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Pengu\Documents\IS241\BE_2_61\Access\"/>
    </mc:Choice>
  </mc:AlternateContent>
  <bookViews>
    <workbookView xWindow="0" yWindow="0" windowWidth="20520" windowHeight="8985" activeTab="4"/>
  </bookViews>
  <sheets>
    <sheet name="CarDetail" sheetId="1" r:id="rId1"/>
    <sheet name="Cars" sheetId="2" r:id="rId2"/>
    <sheet name="Customer" sheetId="3" r:id="rId3"/>
    <sheet name="Employees" sheetId="4" r:id="rId4"/>
    <sheet name="RentSchedule" sheetId="6" r:id="rId5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I2" i="6" l="1"/>
  <c r="I3" i="6"/>
  <c r="I4" i="6"/>
  <c r="I5" i="6"/>
  <c r="I6" i="6"/>
  <c r="I7" i="6"/>
  <c r="I8" i="6"/>
  <c r="I10" i="6"/>
  <c r="I11" i="6"/>
  <c r="I12" i="6"/>
  <c r="I13" i="6"/>
  <c r="I14" i="6"/>
  <c r="I15" i="6"/>
  <c r="I16" i="6"/>
  <c r="I17" i="6"/>
  <c r="I18" i="6"/>
  <c r="I19" i="6"/>
  <c r="I20" i="6"/>
  <c r="I21" i="6"/>
  <c r="I9" i="6"/>
</calcChain>
</file>

<file path=xl/sharedStrings.xml><?xml version="1.0" encoding="utf-8"?>
<sst xmlns="http://schemas.openxmlformats.org/spreadsheetml/2006/main" count="1135" uniqueCount="537">
  <si>
    <t>TypeID</t>
  </si>
  <si>
    <t>TypeOfCar</t>
  </si>
  <si>
    <t>Rent_price</t>
  </si>
  <si>
    <t>Special_price</t>
  </si>
  <si>
    <t>Note</t>
  </si>
  <si>
    <t>CarID</t>
  </si>
  <si>
    <t>car_license</t>
  </si>
  <si>
    <t>Brand</t>
  </si>
  <si>
    <t>Model</t>
  </si>
  <si>
    <t xml:space="preserve">Color </t>
  </si>
  <si>
    <t>CarYear</t>
  </si>
  <si>
    <t>PassengerSeats</t>
  </si>
  <si>
    <t>MP3Player</t>
  </si>
  <si>
    <t>DVDPlayer</t>
  </si>
  <si>
    <t>AirCondition</t>
  </si>
  <si>
    <t>MAX</t>
  </si>
  <si>
    <t>ABS</t>
  </si>
  <si>
    <t>Navigator</t>
  </si>
  <si>
    <t>Status</t>
  </si>
  <si>
    <t>Cust_id</t>
  </si>
  <si>
    <t>Title</t>
  </si>
  <si>
    <t>Firstname</t>
  </si>
  <si>
    <t>Surname</t>
  </si>
  <si>
    <t>Passport</t>
  </si>
  <si>
    <t>Driver_license</t>
  </si>
  <si>
    <t>IDCard</t>
  </si>
  <si>
    <t>Company_house</t>
  </si>
  <si>
    <t>Address1</t>
  </si>
  <si>
    <t>Address2</t>
  </si>
  <si>
    <t>Postcode</t>
  </si>
  <si>
    <t>Country</t>
  </si>
  <si>
    <t>Telephone</t>
  </si>
  <si>
    <t>MobilePhone</t>
  </si>
  <si>
    <t>email</t>
  </si>
  <si>
    <t>LineID</t>
  </si>
  <si>
    <t>FlightNo</t>
  </si>
  <si>
    <t>Airline</t>
  </si>
  <si>
    <t>Walkin</t>
  </si>
  <si>
    <t>emp_id</t>
  </si>
  <si>
    <t>fname</t>
  </si>
  <si>
    <t>surname</t>
  </si>
  <si>
    <t>emp_type</t>
  </si>
  <si>
    <t>position</t>
  </si>
  <si>
    <t>gender</t>
  </si>
  <si>
    <t>birthdate</t>
  </si>
  <si>
    <t>hire_start</t>
  </si>
  <si>
    <t>Salary</t>
  </si>
  <si>
    <t>allowance</t>
  </si>
  <si>
    <t>bonus</t>
  </si>
  <si>
    <t>tax</t>
  </si>
  <si>
    <t>SocialSec</t>
  </si>
  <si>
    <t>Honda</t>
  </si>
  <si>
    <t>Brio</t>
  </si>
  <si>
    <t>Black</t>
  </si>
  <si>
    <t>y50001</t>
  </si>
  <si>
    <t>y50002</t>
  </si>
  <si>
    <t>y50003</t>
  </si>
  <si>
    <t>y50004</t>
  </si>
  <si>
    <t>y50005</t>
  </si>
  <si>
    <t>y50006</t>
  </si>
  <si>
    <t>y50007</t>
  </si>
  <si>
    <t>y50008</t>
  </si>
  <si>
    <t>y50009</t>
  </si>
  <si>
    <t>y50010</t>
  </si>
  <si>
    <t>y50011</t>
  </si>
  <si>
    <t>y50012</t>
  </si>
  <si>
    <t>y50013</t>
  </si>
  <si>
    <t>y50014</t>
  </si>
  <si>
    <t>y50015</t>
  </si>
  <si>
    <t>y50016</t>
  </si>
  <si>
    <t>y50017</t>
  </si>
  <si>
    <t>y50018</t>
  </si>
  <si>
    <t>y50019</t>
  </si>
  <si>
    <t>y50020</t>
  </si>
  <si>
    <t>bus001</t>
  </si>
  <si>
    <t>van001</t>
  </si>
  <si>
    <t>pick001</t>
  </si>
  <si>
    <t>suv001</t>
  </si>
  <si>
    <t>cit001</t>
  </si>
  <si>
    <t>Eco001</t>
  </si>
  <si>
    <t>cpact001</t>
  </si>
  <si>
    <t>business car</t>
  </si>
  <si>
    <t>eco car</t>
  </si>
  <si>
    <t>city car</t>
  </si>
  <si>
    <t>pick up/truck</t>
  </si>
  <si>
    <t>van car</t>
  </si>
  <si>
    <t>suv car</t>
  </si>
  <si>
    <t>compact car</t>
  </si>
  <si>
    <t>sup001</t>
  </si>
  <si>
    <t>super car</t>
  </si>
  <si>
    <t>sp001</t>
  </si>
  <si>
    <t>sport car</t>
  </si>
  <si>
    <t>sed001</t>
  </si>
  <si>
    <t>sedan car</t>
  </si>
  <si>
    <t>mic001</t>
  </si>
  <si>
    <t>micro car</t>
  </si>
  <si>
    <t>cuv001</t>
  </si>
  <si>
    <t>cuv car</t>
  </si>
  <si>
    <t>hat001</t>
  </si>
  <si>
    <t>hatchback car</t>
  </si>
  <si>
    <t>cab001</t>
  </si>
  <si>
    <t>cabriolet car</t>
  </si>
  <si>
    <t>minivan001</t>
  </si>
  <si>
    <t>minivan car</t>
  </si>
  <si>
    <t>camp001</t>
  </si>
  <si>
    <t>campervan car</t>
  </si>
  <si>
    <t>big001</t>
  </si>
  <si>
    <t>big truck</t>
  </si>
  <si>
    <t>road001</t>
  </si>
  <si>
    <t>roadster car</t>
  </si>
  <si>
    <t>cou001</t>
  </si>
  <si>
    <t>coupe car</t>
  </si>
  <si>
    <t>station wagon</t>
  </si>
  <si>
    <t>sta001</t>
  </si>
  <si>
    <t>cust001</t>
  </si>
  <si>
    <t>cust002</t>
  </si>
  <si>
    <t>cust003</t>
  </si>
  <si>
    <t>cust004</t>
  </si>
  <si>
    <t>cust005</t>
  </si>
  <si>
    <t>cust006</t>
  </si>
  <si>
    <t>cust007</t>
  </si>
  <si>
    <t>cust008</t>
  </si>
  <si>
    <t>cust009</t>
  </si>
  <si>
    <t>cust010</t>
  </si>
  <si>
    <t>cust011</t>
  </si>
  <si>
    <t>cust012</t>
  </si>
  <si>
    <t>cust013</t>
  </si>
  <si>
    <t>cust014</t>
  </si>
  <si>
    <t>cust015</t>
  </si>
  <si>
    <t>cust016</t>
  </si>
  <si>
    <t>cust017</t>
  </si>
  <si>
    <t>cust018</t>
  </si>
  <si>
    <t>cust019</t>
  </si>
  <si>
    <t>cust020</t>
  </si>
  <si>
    <t>Mrs.</t>
  </si>
  <si>
    <t>Mr.</t>
  </si>
  <si>
    <t>John</t>
  </si>
  <si>
    <t>Bobby</t>
  </si>
  <si>
    <t>Pimpana</t>
  </si>
  <si>
    <t>Kanda</t>
  </si>
  <si>
    <t>Jason</t>
  </si>
  <si>
    <t>James</t>
  </si>
  <si>
    <t>PickUp</t>
  </si>
  <si>
    <t>P_Date</t>
  </si>
  <si>
    <t>P_Time</t>
  </si>
  <si>
    <t>Return</t>
  </si>
  <si>
    <t>R_Date</t>
  </si>
  <si>
    <t>R_Time</t>
  </si>
  <si>
    <t>Days</t>
  </si>
  <si>
    <t>Yes</t>
  </si>
  <si>
    <t>No</t>
  </si>
  <si>
    <t>MZ001</t>
  </si>
  <si>
    <t>Mazda</t>
  </si>
  <si>
    <t>Mazda 2</t>
  </si>
  <si>
    <t>Bronze</t>
  </si>
  <si>
    <t>MZ002</t>
  </si>
  <si>
    <t>HO001</t>
  </si>
  <si>
    <t>Suzuki</t>
  </si>
  <si>
    <t>Swift GLX</t>
  </si>
  <si>
    <t>Red</t>
  </si>
  <si>
    <t>HO002</t>
  </si>
  <si>
    <t>City</t>
  </si>
  <si>
    <t>eco001</t>
  </si>
  <si>
    <t>HO003</t>
  </si>
  <si>
    <t>White</t>
  </si>
  <si>
    <t>HO004</t>
  </si>
  <si>
    <t>HO005</t>
  </si>
  <si>
    <t>HO006</t>
  </si>
  <si>
    <t>Cevic</t>
  </si>
  <si>
    <t>Jazz</t>
  </si>
  <si>
    <t>Silver</t>
  </si>
  <si>
    <t>Yellow</t>
  </si>
  <si>
    <t>TO001</t>
  </si>
  <si>
    <t>Toyota</t>
  </si>
  <si>
    <t>Yaris</t>
  </si>
  <si>
    <t>TO002</t>
  </si>
  <si>
    <t>TO003</t>
  </si>
  <si>
    <t>vios</t>
  </si>
  <si>
    <t>TO004</t>
  </si>
  <si>
    <t>TO005</t>
  </si>
  <si>
    <t>Fortuner</t>
  </si>
  <si>
    <t>TO006</t>
  </si>
  <si>
    <t>FO001</t>
  </si>
  <si>
    <t>Ford</t>
  </si>
  <si>
    <t>Ecosport</t>
  </si>
  <si>
    <t>FO002</t>
  </si>
  <si>
    <t>NI001</t>
  </si>
  <si>
    <t>Nissan</t>
  </si>
  <si>
    <t>March</t>
  </si>
  <si>
    <t>NI002</t>
  </si>
  <si>
    <t>Mather</t>
  </si>
  <si>
    <t>Marry</t>
  </si>
  <si>
    <t>Kittiwat</t>
  </si>
  <si>
    <t>Joshepson</t>
  </si>
  <si>
    <t>Sittithda</t>
  </si>
  <si>
    <t>Yongtat</t>
  </si>
  <si>
    <t>Adam</t>
  </si>
  <si>
    <t>Thada</t>
  </si>
  <si>
    <t>Smith</t>
  </si>
  <si>
    <t>Paul</t>
  </si>
  <si>
    <t>Alan</t>
  </si>
  <si>
    <t>Scott</t>
  </si>
  <si>
    <t>Carla</t>
  </si>
  <si>
    <t>Cody</t>
  </si>
  <si>
    <t>Daisy</t>
  </si>
  <si>
    <t>Daniel</t>
  </si>
  <si>
    <t>Kang</t>
  </si>
  <si>
    <t>Dion</t>
  </si>
  <si>
    <t>Harry</t>
  </si>
  <si>
    <t>Potter</t>
  </si>
  <si>
    <t>Parker</t>
  </si>
  <si>
    <t>Perry</t>
  </si>
  <si>
    <t>Wilson</t>
  </si>
  <si>
    <t>Peterson</t>
  </si>
  <si>
    <t>Johnson</t>
  </si>
  <si>
    <t>Jones</t>
  </si>
  <si>
    <t>Duck</t>
  </si>
  <si>
    <t>Carter</t>
  </si>
  <si>
    <t>Walker</t>
  </si>
  <si>
    <t>Wright</t>
  </si>
  <si>
    <t>Cooper</t>
  </si>
  <si>
    <t>D3342</t>
  </si>
  <si>
    <t>D0249</t>
  </si>
  <si>
    <t>D9922</t>
  </si>
  <si>
    <t>R2024</t>
  </si>
  <si>
    <t>R9385</t>
  </si>
  <si>
    <t>D0284</t>
  </si>
  <si>
    <t>D9928</t>
  </si>
  <si>
    <t>D2456</t>
  </si>
  <si>
    <t>D1574</t>
  </si>
  <si>
    <t>D4739</t>
  </si>
  <si>
    <t>D4768</t>
  </si>
  <si>
    <t>D8892</t>
  </si>
  <si>
    <t>R2043</t>
  </si>
  <si>
    <t>R0222</t>
  </si>
  <si>
    <t>R3354</t>
  </si>
  <si>
    <t>D0274</t>
  </si>
  <si>
    <t>R2948</t>
  </si>
  <si>
    <t>D2739</t>
  </si>
  <si>
    <t>R4445</t>
  </si>
  <si>
    <t>R2344</t>
  </si>
  <si>
    <t>AAA</t>
  </si>
  <si>
    <t>III</t>
  </si>
  <si>
    <t>OOO</t>
  </si>
  <si>
    <t>HHH</t>
  </si>
  <si>
    <t>LLL</t>
  </si>
  <si>
    <t>CCC</t>
  </si>
  <si>
    <t>WWW</t>
  </si>
  <si>
    <t>QQQ</t>
  </si>
  <si>
    <t>BBB</t>
  </si>
  <si>
    <t>UUU</t>
  </si>
  <si>
    <t>PPP</t>
  </si>
  <si>
    <t>TTT</t>
  </si>
  <si>
    <t>YYY</t>
  </si>
  <si>
    <t>SSS</t>
  </si>
  <si>
    <t>XXX</t>
  </si>
  <si>
    <t>VVV</t>
  </si>
  <si>
    <t>OPE</t>
  </si>
  <si>
    <t>KKK</t>
  </si>
  <si>
    <t>ZZZ</t>
  </si>
  <si>
    <t>NNN</t>
  </si>
  <si>
    <t>Japan</t>
  </si>
  <si>
    <t>56 Sukhumvit</t>
  </si>
  <si>
    <t>bangkok</t>
  </si>
  <si>
    <t>Thailand</t>
  </si>
  <si>
    <t>USA</t>
  </si>
  <si>
    <t>England</t>
  </si>
  <si>
    <t>Netherland</t>
  </si>
  <si>
    <t>Korea</t>
  </si>
  <si>
    <t>22 Ratchaphruk</t>
  </si>
  <si>
    <t>Nonthaburi</t>
  </si>
  <si>
    <t>23/1 Namba</t>
  </si>
  <si>
    <t>Osaka</t>
  </si>
  <si>
    <t>Mio</t>
  </si>
  <si>
    <t>Akino</t>
  </si>
  <si>
    <t>Ohio</t>
  </si>
  <si>
    <t>New Jersey</t>
  </si>
  <si>
    <t>Phuket</t>
  </si>
  <si>
    <t>Texas</t>
  </si>
  <si>
    <t>London</t>
  </si>
  <si>
    <t>33/1</t>
  </si>
  <si>
    <t>Nevada</t>
  </si>
  <si>
    <t>New york</t>
  </si>
  <si>
    <t>Seoul</t>
  </si>
  <si>
    <t>Cambridge</t>
  </si>
  <si>
    <t>san francisco</t>
  </si>
  <si>
    <t>Wisconsin</t>
  </si>
  <si>
    <t>775-4</t>
  </si>
  <si>
    <t>53 Room1112</t>
  </si>
  <si>
    <t>Amsterdam</t>
  </si>
  <si>
    <t>14/66</t>
  </si>
  <si>
    <t>74/2</t>
  </si>
  <si>
    <t>13/555</t>
  </si>
  <si>
    <t>34/08</t>
  </si>
  <si>
    <t>pimpana.kit@hotmail.com</t>
  </si>
  <si>
    <t>john.mat@hotmail.com</t>
  </si>
  <si>
    <t>bobby.jos@hotmail.com</t>
  </si>
  <si>
    <t>adam.per@hotmail.com</t>
  </si>
  <si>
    <t>thada.pet@hotmail.com</t>
  </si>
  <si>
    <t>paul.smi@hotmail.com</t>
  </si>
  <si>
    <t>marry.wil@hotmail.com</t>
  </si>
  <si>
    <t>carla.wal@hotmail.com</t>
  </si>
  <si>
    <t>cody.wri@hotmail.com</t>
  </si>
  <si>
    <t>daisy.duc@hotmail.com</t>
  </si>
  <si>
    <t>dion.coo@hotmail.com</t>
  </si>
  <si>
    <t>harry.pot@hotmail.com</t>
  </si>
  <si>
    <t>mio.aki@yahoo.com</t>
  </si>
  <si>
    <t>kanda.sit@yahoo.com</t>
  </si>
  <si>
    <t>jason.yon@yahoo.com</t>
  </si>
  <si>
    <t>james.par@yahoo.com</t>
  </si>
  <si>
    <t>smith.joh@yahoo.com</t>
  </si>
  <si>
    <t>alan.jon@yahoo.com</t>
  </si>
  <si>
    <t>daniel.kan@gmail.com</t>
  </si>
  <si>
    <t>scott.car@gmail.com</t>
  </si>
  <si>
    <t>mio.aki</t>
  </si>
  <si>
    <t>pimpana.kit</t>
  </si>
  <si>
    <t>john.mat</t>
  </si>
  <si>
    <t>bobby.jos</t>
  </si>
  <si>
    <t>kanda.sit</t>
  </si>
  <si>
    <t>jason.yon</t>
  </si>
  <si>
    <t>james.par</t>
  </si>
  <si>
    <t>adam.per</t>
  </si>
  <si>
    <t>thada.pet</t>
  </si>
  <si>
    <t>smith.joh</t>
  </si>
  <si>
    <t>paul.smi</t>
  </si>
  <si>
    <t>alan.jon</t>
  </si>
  <si>
    <t>marry.wil</t>
  </si>
  <si>
    <t>scott.car</t>
  </si>
  <si>
    <t>carla.wal</t>
  </si>
  <si>
    <t>cody.wri</t>
  </si>
  <si>
    <t>daisy.duc</t>
  </si>
  <si>
    <t>daniel.kan</t>
  </si>
  <si>
    <t>dion.coo</t>
  </si>
  <si>
    <t>harry.pot</t>
  </si>
  <si>
    <t>FD3000</t>
  </si>
  <si>
    <t>FD2221</t>
  </si>
  <si>
    <t>PI2333</t>
  </si>
  <si>
    <t>UI2222</t>
  </si>
  <si>
    <t>JY0002</t>
  </si>
  <si>
    <t>RU9900</t>
  </si>
  <si>
    <t>ER4448</t>
  </si>
  <si>
    <t>US8889</t>
  </si>
  <si>
    <t>EG9244</t>
  </si>
  <si>
    <t>FR2193</t>
  </si>
  <si>
    <t>IO2230</t>
  </si>
  <si>
    <t>WQ112</t>
  </si>
  <si>
    <t>DE3321</t>
  </si>
  <si>
    <t>RD2312</t>
  </si>
  <si>
    <t>DW2242</t>
  </si>
  <si>
    <t>FE8798</t>
  </si>
  <si>
    <t>RK2231</t>
  </si>
  <si>
    <t>ED0222</t>
  </si>
  <si>
    <t>HI2934</t>
  </si>
  <si>
    <t>EO2243</t>
  </si>
  <si>
    <t>Thai Airway</t>
  </si>
  <si>
    <t>Airasia</t>
  </si>
  <si>
    <t>Scoot</t>
  </si>
  <si>
    <t>Thai Smile</t>
  </si>
  <si>
    <t>Nokscoot</t>
  </si>
  <si>
    <t>Singapore Airline</t>
  </si>
  <si>
    <t>Japan Airline</t>
  </si>
  <si>
    <t>Malaysia</t>
  </si>
  <si>
    <t>Kores Airline</t>
  </si>
  <si>
    <t>American Airline</t>
  </si>
  <si>
    <t>Airasia X</t>
  </si>
  <si>
    <t>Peach Airline</t>
  </si>
  <si>
    <t>NokAir</t>
  </si>
  <si>
    <t xml:space="preserve">Ayumi </t>
  </si>
  <si>
    <t>Yoshida</t>
  </si>
  <si>
    <t>W</t>
  </si>
  <si>
    <t>E001</t>
  </si>
  <si>
    <t>Manager</t>
  </si>
  <si>
    <t>Steve</t>
  </si>
  <si>
    <t>Andy</t>
  </si>
  <si>
    <t>Charlie</t>
  </si>
  <si>
    <t>Jesse</t>
  </si>
  <si>
    <t>Jordan</t>
  </si>
  <si>
    <t>Kelly</t>
  </si>
  <si>
    <t>Jack</t>
  </si>
  <si>
    <t>Joshua</t>
  </si>
  <si>
    <t>George</t>
  </si>
  <si>
    <t>Noah</t>
  </si>
  <si>
    <t>Leo</t>
  </si>
  <si>
    <t>Henry</t>
  </si>
  <si>
    <t>Jasmin</t>
  </si>
  <si>
    <t>Taylor</t>
  </si>
  <si>
    <t>Kath</t>
  </si>
  <si>
    <t>Harley</t>
  </si>
  <si>
    <t>Michael</t>
  </si>
  <si>
    <t>Nathan</t>
  </si>
  <si>
    <t>Louie</t>
  </si>
  <si>
    <t>Park</t>
  </si>
  <si>
    <t>Hill</t>
  </si>
  <si>
    <t>Jenkins</t>
  </si>
  <si>
    <t>Patterson</t>
  </si>
  <si>
    <t>Rogers</t>
  </si>
  <si>
    <t>Wood</t>
  </si>
  <si>
    <t>Miller</t>
  </si>
  <si>
    <t>Henderson</t>
  </si>
  <si>
    <t>Anderson</t>
  </si>
  <si>
    <t>Davis</t>
  </si>
  <si>
    <t>Price</t>
  </si>
  <si>
    <t>Martin</t>
  </si>
  <si>
    <t>Russell</t>
  </si>
  <si>
    <t>Perez</t>
  </si>
  <si>
    <t>Lee</t>
  </si>
  <si>
    <t>Torres</t>
  </si>
  <si>
    <t>M</t>
  </si>
  <si>
    <t>13/5/1985</t>
  </si>
  <si>
    <t>30/6/1988</t>
  </si>
  <si>
    <t>27/10/1989</t>
  </si>
  <si>
    <t>26/5/1985</t>
  </si>
  <si>
    <t>19/9/1989</t>
  </si>
  <si>
    <t>22/4/1990</t>
  </si>
  <si>
    <t>30/7/1988</t>
  </si>
  <si>
    <t>23/8/1986</t>
  </si>
  <si>
    <t>13/6/1985</t>
  </si>
  <si>
    <t>E002</t>
  </si>
  <si>
    <t>15/6/2014</t>
  </si>
  <si>
    <t>15/3/2015</t>
  </si>
  <si>
    <t>18/3/2013</t>
  </si>
  <si>
    <t>16/7/2014</t>
  </si>
  <si>
    <t>19/12/2014</t>
  </si>
  <si>
    <t>E003</t>
  </si>
  <si>
    <t>E005</t>
  </si>
  <si>
    <t>E006</t>
  </si>
  <si>
    <t>E012</t>
  </si>
  <si>
    <t>E007</t>
  </si>
  <si>
    <t>E008</t>
  </si>
  <si>
    <t>E009</t>
  </si>
  <si>
    <t>Staff</t>
  </si>
  <si>
    <t>Manager Assistant</t>
  </si>
  <si>
    <t>Maintainer</t>
  </si>
  <si>
    <t>Purchases Manager</t>
  </si>
  <si>
    <t>Accountant</t>
  </si>
  <si>
    <t>Financial</t>
  </si>
  <si>
    <t>Airport</t>
  </si>
  <si>
    <t>Central Department Store</t>
  </si>
  <si>
    <t>Siam</t>
  </si>
  <si>
    <t>Shop</t>
  </si>
  <si>
    <t>AU001</t>
  </si>
  <si>
    <t>Audi</t>
  </si>
  <si>
    <t>TTS</t>
  </si>
  <si>
    <t>BM001</t>
  </si>
  <si>
    <t>BMW</t>
  </si>
  <si>
    <t>218i</t>
  </si>
  <si>
    <t>BE001</t>
  </si>
  <si>
    <t>Mercedes Benz</t>
  </si>
  <si>
    <t>c300</t>
  </si>
  <si>
    <t>BE002</t>
  </si>
  <si>
    <t>E250</t>
  </si>
  <si>
    <t>TO007</t>
  </si>
  <si>
    <t>Alphard</t>
  </si>
  <si>
    <t>TO008</t>
  </si>
  <si>
    <t>Vellfire</t>
  </si>
  <si>
    <t>SU001</t>
  </si>
  <si>
    <t>SU002</t>
  </si>
  <si>
    <t>SU003</t>
  </si>
  <si>
    <t>Carry</t>
  </si>
  <si>
    <t>SU004</t>
  </si>
  <si>
    <t>VOLK001</t>
  </si>
  <si>
    <t>Volkswagen</t>
  </si>
  <si>
    <t>Touareg</t>
  </si>
  <si>
    <t>TO009</t>
  </si>
  <si>
    <t>Wish</t>
  </si>
  <si>
    <t>BM002</t>
  </si>
  <si>
    <t>320i</t>
  </si>
  <si>
    <t>HO007</t>
  </si>
  <si>
    <t>Accord</t>
  </si>
  <si>
    <t>BM003</t>
  </si>
  <si>
    <t>Z4</t>
  </si>
  <si>
    <t>BM004</t>
  </si>
  <si>
    <t>M3</t>
  </si>
  <si>
    <t>Takeoka </t>
  </si>
  <si>
    <t>Abbey Carrot</t>
  </si>
  <si>
    <t>TA001</t>
  </si>
  <si>
    <t>Spark</t>
  </si>
  <si>
    <t xml:space="preserve">Holden </t>
  </si>
  <si>
    <t>HOL001</t>
  </si>
  <si>
    <t>Kia</t>
  </si>
  <si>
    <t>Picanto</t>
  </si>
  <si>
    <t>KI001</t>
  </si>
  <si>
    <t>Jaguar</t>
  </si>
  <si>
    <t>F-Type V6    </t>
  </si>
  <si>
    <t>JA001</t>
  </si>
  <si>
    <t xml:space="preserve">Mercedes-Benz </t>
  </si>
  <si>
    <t>SLK200</t>
  </si>
  <si>
    <t>BE003</t>
  </si>
  <si>
    <t xml:space="preserve">Porsche </t>
  </si>
  <si>
    <t>Boxster 2.7PDK</t>
  </si>
  <si>
    <t>PO001</t>
  </si>
  <si>
    <t>Odyssey </t>
  </si>
  <si>
    <t xml:space="preserve"> Honda </t>
  </si>
  <si>
    <t>HO008</t>
  </si>
  <si>
    <t xml:space="preserve">Sienna </t>
  </si>
  <si>
    <t>AB1234</t>
  </si>
  <si>
    <t>HZ3778</t>
  </si>
  <si>
    <t>YE0077</t>
  </si>
  <si>
    <t>ZE0554</t>
  </si>
  <si>
    <t>XS1322</t>
  </si>
  <si>
    <t>GG2234</t>
  </si>
  <si>
    <t>YX6997</t>
  </si>
  <si>
    <t>UV1514</t>
  </si>
  <si>
    <t>EF7218</t>
  </si>
  <si>
    <t>GN3399</t>
  </si>
  <si>
    <t>GE2345</t>
  </si>
  <si>
    <t>PY2281</t>
  </si>
  <si>
    <t>PE0027</t>
  </si>
  <si>
    <t>XP8765</t>
  </si>
  <si>
    <t>PO0925</t>
  </si>
  <si>
    <t>TH9278</t>
  </si>
  <si>
    <t>TR2279</t>
  </si>
  <si>
    <t>RE1785</t>
  </si>
  <si>
    <t>BN4538</t>
  </si>
  <si>
    <t>NH0021</t>
  </si>
  <si>
    <t>NY6573</t>
  </si>
  <si>
    <t>ED1278</t>
  </si>
  <si>
    <t>YY1109</t>
  </si>
  <si>
    <t>TS3456</t>
  </si>
  <si>
    <t>SM7244</t>
  </si>
  <si>
    <t>SL9663</t>
  </si>
  <si>
    <t>MY5884</t>
  </si>
  <si>
    <t>SG9256</t>
  </si>
  <si>
    <t>BM0591</t>
  </si>
  <si>
    <t>FN2057</t>
  </si>
  <si>
    <t>MW3201</t>
  </si>
  <si>
    <t>DA6755</t>
  </si>
  <si>
    <t>ZZ4434</t>
  </si>
  <si>
    <t>MW3311</t>
  </si>
  <si>
    <t>WH3488</t>
  </si>
  <si>
    <t>WY0211</t>
  </si>
  <si>
    <t>YZ2011</t>
  </si>
  <si>
    <t>JP3779</t>
  </si>
  <si>
    <t>PJ9778</t>
  </si>
  <si>
    <t>JJ6699</t>
  </si>
  <si>
    <t>AI0278</t>
  </si>
  <si>
    <t>IM8967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</si>
</sst>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charset val="222"/>
      <scheme val="minor"/>
    </font>
    <font>
      <b/>
      <sz val="11"/>
      <color theme="1"/>
      <name val="Calibri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46">
    <xf numFmtId="0" fontId="0" fillId="0" borderId="0" xfId="0"/>
    <xf numFmtId="0" fontId="0" fillId="0" borderId="1" xfId="0" applyBorder="1"/>
    <xf numFmtId="0" fontId="4" fillId="0" borderId="1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5" fillId="0" borderId="1" xfId="0" applyFont="1" applyBorder="1"/>
    <xf numFmtId="0" fontId="5" fillId="0" borderId="0" xfId="0" applyFont="1"/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0" fillId="0" borderId="6" xfId="0" applyBorder="1"/>
    <xf numFmtId="0" fontId="0" fillId="0" borderId="4" xfId="0" applyBorder="1"/>
    <xf numFmtId="0" fontId="0" fillId="0" borderId="2" xfId="0" applyBorder="1"/>
    <xf numFmtId="0" fontId="0" fillId="0" borderId="3" xfId="0" applyBorder="1"/>
    <xf numFmtId="0" fontId="0" fillId="0" borderId="7" xfId="0" applyBorder="1"/>
    <xf numFmtId="0" fontId="0" fillId="0" borderId="5" xfId="0" applyBorder="1"/>
    <xf numFmtId="0" fontId="3" fillId="0" borderId="1" xfId="0" applyFont="1" applyBorder="1"/>
    <xf numFmtId="0" fontId="3" fillId="0" borderId="2" xfId="0" applyFont="1" applyBorder="1"/>
    <xf numFmtId="0" fontId="0" fillId="0" borderId="1" xfId="0" applyBorder="1" applyAlignment="1">
      <alignment horizontal="right"/>
    </xf>
    <xf numFmtId="0" fontId="0" fillId="0" borderId="7" xfId="0" applyBorder="1" applyAlignment="1">
      <alignment horizontal="right"/>
    </xf>
    <xf numFmtId="0" fontId="3" fillId="0" borderId="1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0" fillId="0" borderId="1" xfId="0" applyBorder="1" applyAlignment="1">
      <alignment horizontal="left"/>
    </xf>
    <xf numFmtId="0" fontId="0" fillId="0" borderId="7" xfId="0" applyBorder="1" applyAlignment="1">
      <alignment horizontal="left"/>
    </xf>
    <xf numFmtId="16" fontId="0" fillId="0" borderId="1" xfId="0" applyNumberFormat="1" applyBorder="1" applyAlignment="1">
      <alignment horizontal="left"/>
    </xf>
    <xf numFmtId="1" fontId="3" fillId="0" borderId="1" xfId="0" applyNumberFormat="1" applyFont="1" applyBorder="1" applyAlignment="1">
      <alignment horizontal="center"/>
    </xf>
    <xf numFmtId="1" fontId="3" fillId="0" borderId="7" xfId="0" applyNumberFormat="1" applyFont="1" applyBorder="1" applyAlignment="1">
      <alignment horizontal="center"/>
    </xf>
    <xf numFmtId="0" fontId="0" fillId="0" borderId="0" xfId="0" applyFill="1"/>
    <xf numFmtId="0" fontId="6" fillId="0" borderId="0" xfId="1" applyFill="1"/>
    <xf numFmtId="14" fontId="0" fillId="0" borderId="1" xfId="0" applyNumberFormat="1" applyBorder="1" applyAlignment="1">
      <alignment horizontal="right"/>
    </xf>
    <xf numFmtId="0" fontId="0" fillId="0" borderId="3" xfId="0" applyBorder="1" applyAlignment="1">
      <alignment horizontal="right"/>
    </xf>
    <xf numFmtId="14" fontId="0" fillId="0" borderId="3" xfId="0" applyNumberFormat="1" applyBorder="1" applyAlignment="1">
      <alignment horizontal="right"/>
    </xf>
    <xf numFmtId="0" fontId="0" fillId="0" borderId="8" xfId="0" applyBorder="1" applyAlignment="1">
      <alignment horizontal="right"/>
    </xf>
    <xf numFmtId="15" fontId="0" fillId="0" borderId="0" xfId="0" applyNumberFormat="1"/>
    <xf numFmtId="20" fontId="0" fillId="0" borderId="0" xfId="0" applyNumberFormat="1"/>
    <xf numFmtId="0" fontId="2" fillId="0" borderId="2" xfId="0" applyFont="1" applyBorder="1"/>
    <xf numFmtId="0" fontId="2" fillId="0" borderId="3" xfId="0" applyFont="1" applyBorder="1"/>
    <xf numFmtId="0" fontId="2" fillId="0" borderId="9" xfId="0" applyFont="1" applyBorder="1"/>
    <xf numFmtId="0" fontId="2" fillId="0" borderId="7" xfId="0" applyFont="1" applyBorder="1"/>
    <xf numFmtId="0" fontId="2" fillId="0" borderId="7" xfId="1" applyFont="1" applyBorder="1" applyAlignment="1">
      <alignment vertical="center" wrapText="1"/>
    </xf>
    <xf numFmtId="0" fontId="1" fillId="0" borderId="1" xfId="0" applyFont="1" applyBorder="1"/>
    <xf numFmtId="0" fontId="1" fillId="0" borderId="7" xfId="0" applyFont="1" applyBorder="1"/>
    <xf numFmtId="0" fontId="7" fillId="0" borderId="5" xfId="0" applyFont="1" applyBorder="1" applyAlignment="1">
      <alignment horizontal="center"/>
    </xf>
  </cellXfs>
  <cellStyles count="2">
    <cellStyle name="Hyperlink" xfId="1" builtinId="8"/>
    <cellStyle name="Normal" xfId="0" builtinId="0"/>
  </cellStyles>
  <dxfs count="72"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4" formatCode="[$-1000000]h:mm\ &quot;น.&quot;;@"/>
    </dxf>
    <dxf>
      <alignment horizontal="right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minor"/>
      </font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minor"/>
      </font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minor"/>
      </font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minor"/>
      </font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minor"/>
      </font>
      <numFmt numFmtId="1" formatCode="0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minor"/>
      </font>
      <numFmt numFmtId="1" formatCode="0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righ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minor"/>
      </font>
      <alignment horizontal="center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minor"/>
      </font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minor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minor"/>
      </font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ables/table1.xml><?xml version="1.0" encoding="utf-8"?>
<table xmlns="http://schemas.openxmlformats.org/spreadsheetml/2006/main" id="3" name="Table3" displayName="Table3" ref="A1:E21" totalsRowShown="0" headerRowDxfId="71" headerRowBorderDxfId="70" tableBorderDxfId="69" totalsRowBorderDxfId="68">
  <autoFilter ref="A1:E21"/>
  <tableColumns count="5">
    <tableColumn id="1" name="TypeID" dataDxfId="67"/>
    <tableColumn id="2" name="TypeOfCar" dataDxfId="66"/>
    <tableColumn id="3" name="Rent_price" dataDxfId="65"/>
    <tableColumn id="4" name="Special_price" dataDxfId="64"/>
    <tableColumn id="5" name="Note" dataDxfId="63"/>
  </tableColumns>
  <tableStyleInfo name="TableStyleLight10" showFirstColumn="0" showLastColumn="0" showRowStripes="1" showColumnStripes="0"/>
</table>
</file>

<file path=xl/tables/table2.xml><?xml version="1.0" encoding="utf-8"?>
<table xmlns="http://schemas.openxmlformats.org/spreadsheetml/2006/main" id="1" name="Table1" displayName="Table1" ref="A1:O43" totalsRowShown="0" headerRowDxfId="62" dataDxfId="60" headerRowBorderDxfId="61" tableBorderDxfId="59" totalsRowBorderDxfId="58">
  <tableColumns count="15">
    <tableColumn id="1" name="CarID" dataDxfId="57"/>
    <tableColumn id="2" name="car_license" dataDxfId="56"/>
    <tableColumn id="3" name="Brand" dataDxfId="55"/>
    <tableColumn id="4" name="Model" dataDxfId="54"/>
    <tableColumn id="5" name="TypeID" dataDxfId="53"/>
    <tableColumn id="6" name="Color " dataDxfId="52"/>
    <tableColumn id="7" name="CarYear" dataDxfId="51"/>
    <tableColumn id="8" name="PassengerSeats" dataDxfId="50"/>
    <tableColumn id="9" name="MP3Player" dataDxfId="49"/>
    <tableColumn id="10" name="DVDPlayer" dataDxfId="48"/>
    <tableColumn id="11" name="AirCondition" dataDxfId="47"/>
    <tableColumn id="12" name="MAX" dataDxfId="46"/>
    <tableColumn id="13" name="ABS" dataDxfId="45"/>
    <tableColumn id="14" name="Navigator" dataDxfId="44"/>
    <tableColumn id="15" name="Status" dataDxfId="43"/>
  </tableColumns>
  <tableStyleInfo name="TableStyleLight13" showFirstColumn="0" showLastColumn="0" showRowStripes="1" showColumnStripes="0"/>
</table>
</file>

<file path=xl/tables/table3.xml><?xml version="1.0" encoding="utf-8"?>
<table xmlns="http://schemas.openxmlformats.org/spreadsheetml/2006/main" id="4" name="Table4" displayName="Table4" ref="A1:T21" totalsRowShown="0" headerRowDxfId="42" dataDxfId="40" headerRowBorderDxfId="41" tableBorderDxfId="39" totalsRowBorderDxfId="38">
  <autoFilter ref="A1:T21"/>
  <tableColumns count="20">
    <tableColumn id="1" name="Cust_id" dataDxfId="37"/>
    <tableColumn id="2" name="Title" dataDxfId="36"/>
    <tableColumn id="4" name="Firstname" dataDxfId="35"/>
    <tableColumn id="5" name="Surname" dataDxfId="34"/>
    <tableColumn id="6" name="Passport" dataDxfId="33"/>
    <tableColumn id="7" name="Driver_license" dataDxfId="32"/>
    <tableColumn id="8" name="IDCard" dataDxfId="31"/>
    <tableColumn id="9" name="Company_house" dataDxfId="30"/>
    <tableColumn id="10" name="Address1" dataDxfId="29"/>
    <tableColumn id="11" name="Address2" dataDxfId="28"/>
    <tableColumn id="12" name="Postcode" dataDxfId="27"/>
    <tableColumn id="13" name="Country" dataDxfId="26"/>
    <tableColumn id="14" name="Telephone" dataDxfId="25"/>
    <tableColumn id="15" name="MobilePhone" dataDxfId="24"/>
    <tableColumn id="16" name="email" dataDxfId="23"/>
    <tableColumn id="17" name="LineID" dataDxfId="22"/>
    <tableColumn id="18" name="FlightNo" dataDxfId="21"/>
    <tableColumn id="19" name="Airline" dataDxfId="20"/>
    <tableColumn id="20" name="Walkin" dataDxfId="19"/>
    <tableColumn id="21" name="Note" dataDxfId="18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id="5" name="Table5" displayName="Table5" ref="A1:M21" totalsRowShown="0" headerRowDxfId="17" headerRowBorderDxfId="16" tableBorderDxfId="15" totalsRowBorderDxfId="14">
  <tableColumns count="13">
    <tableColumn id="1" name="emp_id" dataDxfId="13"/>
    <tableColumn id="3" name="fname" dataDxfId="12"/>
    <tableColumn id="4" name="surname" dataDxfId="11"/>
    <tableColumn id="5" name="emp_type" dataDxfId="10"/>
    <tableColumn id="6" name="position" dataDxfId="9"/>
    <tableColumn id="7" name="gender" dataDxfId="8"/>
    <tableColumn id="8" name="birthdate" dataDxfId="7"/>
    <tableColumn id="9" name="hire_start" dataDxfId="6"/>
    <tableColumn id="2" name="Salary" dataDxfId="4"/>
    <tableColumn id="10" name="allowance" dataDxfId="3"/>
    <tableColumn id="11" name="bonus" dataDxfId="2"/>
    <tableColumn id="12" name="tax" dataDxfId="1"/>
    <tableColumn id="13" name="SocialSec" dataDxfId="0"/>
  </tableColumns>
  <tableStyleInfo name="TableStyleLight12" showFirstColumn="0" showLastColumn="0" showRowStripes="1" showColumnStripes="0"/>
</table>
</file>

<file path=xl/tables/table5.xml><?xml version="1.0" encoding="utf-8"?>
<table xmlns="http://schemas.openxmlformats.org/spreadsheetml/2006/main" id="7" name="Table7" displayName="Table7" ref="A1:K21" totalsRowShown="0">
  <autoFilter ref="A1:K21"/>
  <tableColumns count="11">
    <tableColumn id="1" name="Cust_id"/>
    <tableColumn id="2" name="CarID"/>
    <tableColumn id="4" name="PickUp"/>
    <tableColumn id="5" name="P_Date"/>
    <tableColumn id="6" name="P_Time"/>
    <tableColumn id="7" name="Return"/>
    <tableColumn id="8" name="R_Date"/>
    <tableColumn id="9" name="R_Time" dataDxfId="5"/>
    <tableColumn id="10" name="Days"/>
    <tableColumn id="11" name="Status"/>
    <tableColumn id="12" name="Note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hyperlink" Target="https://www.caradvice.com.au/holden/spark/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hyperlink" Target="mailto:scott.car@gmail.com" TargetMode="External"/><Relationship Id="rId1" Type="http://schemas.openxmlformats.org/officeDocument/2006/relationships/hyperlink" Target="mailto:daniel.kan@gmail.com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1"/>
  <sheetViews>
    <sheetView workbookViewId="0">
      <selection activeCell="B10" sqref="B10"/>
    </sheetView>
  </sheetViews>
  <sheetFormatPr defaultRowHeight="14.25"/>
  <cols>
    <col min="1" max="1" width="11.86328125" bestFit="1" customWidth="1"/>
    <col min="2" max="2" width="15.1328125" bestFit="1" customWidth="1"/>
    <col min="3" max="3" width="15.3984375" bestFit="1" customWidth="1"/>
    <col min="4" max="4" width="18.1328125" bestFit="1" customWidth="1"/>
    <col min="5" max="5" width="9.59765625" bestFit="1" customWidth="1"/>
  </cols>
  <sheetData>
    <row r="1" spans="1:5" s="3" customFormat="1">
      <c r="A1" s="6" t="s">
        <v>0</v>
      </c>
      <c r="B1" s="2" t="s">
        <v>1</v>
      </c>
      <c r="C1" s="2" t="s">
        <v>2</v>
      </c>
      <c r="D1" s="2" t="s">
        <v>3</v>
      </c>
      <c r="E1" s="7" t="s">
        <v>4</v>
      </c>
    </row>
    <row r="2" spans="1:5">
      <c r="A2" s="12" t="s">
        <v>74</v>
      </c>
      <c r="B2" s="16" t="s">
        <v>81</v>
      </c>
      <c r="C2" s="16">
        <v>2000</v>
      </c>
      <c r="D2" s="16">
        <v>1900</v>
      </c>
      <c r="E2" s="11"/>
    </row>
    <row r="3" spans="1:5">
      <c r="A3" s="13" t="s">
        <v>75</v>
      </c>
      <c r="B3" s="1" t="s">
        <v>85</v>
      </c>
      <c r="C3" s="1">
        <v>2500</v>
      </c>
      <c r="D3" s="1">
        <v>2400</v>
      </c>
      <c r="E3" s="14"/>
    </row>
    <row r="4" spans="1:5">
      <c r="A4" s="13" t="s">
        <v>76</v>
      </c>
      <c r="B4" s="1" t="s">
        <v>84</v>
      </c>
      <c r="C4" s="1">
        <v>2000</v>
      </c>
      <c r="D4" s="1">
        <v>1900</v>
      </c>
      <c r="E4" s="14"/>
    </row>
    <row r="5" spans="1:5">
      <c r="A5" s="13" t="s">
        <v>77</v>
      </c>
      <c r="B5" s="1" t="s">
        <v>86</v>
      </c>
      <c r="C5" s="1">
        <v>2400</v>
      </c>
      <c r="D5" s="1">
        <v>2200</v>
      </c>
      <c r="E5" s="14"/>
    </row>
    <row r="6" spans="1:5">
      <c r="A6" s="13" t="s">
        <v>78</v>
      </c>
      <c r="B6" s="1" t="s">
        <v>83</v>
      </c>
      <c r="C6" s="1">
        <v>1100</v>
      </c>
      <c r="D6" s="1">
        <v>990</v>
      </c>
      <c r="E6" s="14"/>
    </row>
    <row r="7" spans="1:5">
      <c r="A7" s="13" t="s">
        <v>79</v>
      </c>
      <c r="B7" s="1" t="s">
        <v>82</v>
      </c>
      <c r="C7" s="1">
        <v>800</v>
      </c>
      <c r="D7" s="1">
        <v>680</v>
      </c>
      <c r="E7" s="14"/>
    </row>
    <row r="8" spans="1:5">
      <c r="A8" s="13" t="s">
        <v>80</v>
      </c>
      <c r="B8" s="1" t="s">
        <v>87</v>
      </c>
      <c r="C8" s="1">
        <v>1300</v>
      </c>
      <c r="D8" s="1">
        <v>1000</v>
      </c>
      <c r="E8" s="14"/>
    </row>
    <row r="9" spans="1:5">
      <c r="A9" s="13" t="s">
        <v>88</v>
      </c>
      <c r="B9" s="1" t="s">
        <v>89</v>
      </c>
      <c r="C9" s="1">
        <v>3500</v>
      </c>
      <c r="D9" s="1">
        <v>3400</v>
      </c>
      <c r="E9" s="14"/>
    </row>
    <row r="10" spans="1:5">
      <c r="A10" s="13" t="s">
        <v>90</v>
      </c>
      <c r="B10" s="1" t="s">
        <v>91</v>
      </c>
      <c r="C10" s="1">
        <v>3500</v>
      </c>
      <c r="D10" s="1">
        <v>3400</v>
      </c>
      <c r="E10" s="14"/>
    </row>
    <row r="11" spans="1:5">
      <c r="A11" s="13" t="s">
        <v>92</v>
      </c>
      <c r="B11" s="1" t="s">
        <v>93</v>
      </c>
      <c r="C11" s="1">
        <v>1400</v>
      </c>
      <c r="D11" s="1">
        <v>1200</v>
      </c>
      <c r="E11" s="14"/>
    </row>
    <row r="12" spans="1:5">
      <c r="A12" s="13" t="s">
        <v>94</v>
      </c>
      <c r="B12" s="1" t="s">
        <v>95</v>
      </c>
      <c r="C12" s="1">
        <v>700</v>
      </c>
      <c r="D12" s="1">
        <v>500</v>
      </c>
      <c r="E12" s="14"/>
    </row>
    <row r="13" spans="1:5">
      <c r="A13" s="13" t="s">
        <v>96</v>
      </c>
      <c r="B13" s="1" t="s">
        <v>97</v>
      </c>
      <c r="C13" s="1">
        <v>1500</v>
      </c>
      <c r="D13" s="1">
        <v>1300</v>
      </c>
      <c r="E13" s="14"/>
    </row>
    <row r="14" spans="1:5">
      <c r="A14" s="13" t="s">
        <v>98</v>
      </c>
      <c r="B14" s="1" t="s">
        <v>99</v>
      </c>
      <c r="C14" s="1">
        <v>1600</v>
      </c>
      <c r="D14" s="1">
        <v>1500</v>
      </c>
      <c r="E14" s="14"/>
    </row>
    <row r="15" spans="1:5">
      <c r="A15" s="13" t="s">
        <v>100</v>
      </c>
      <c r="B15" s="1" t="s">
        <v>101</v>
      </c>
      <c r="C15" s="1">
        <v>2700</v>
      </c>
      <c r="D15" s="1">
        <v>2500</v>
      </c>
      <c r="E15" s="14"/>
    </row>
    <row r="16" spans="1:5">
      <c r="A16" s="13" t="s">
        <v>102</v>
      </c>
      <c r="B16" s="1" t="s">
        <v>103</v>
      </c>
      <c r="C16" s="1">
        <v>1700</v>
      </c>
      <c r="D16" s="1">
        <v>1500</v>
      </c>
      <c r="E16" s="14"/>
    </row>
    <row r="17" spans="1:5">
      <c r="A17" s="13" t="s">
        <v>104</v>
      </c>
      <c r="B17" s="1" t="s">
        <v>105</v>
      </c>
      <c r="C17" s="1">
        <v>2500</v>
      </c>
      <c r="D17" s="1">
        <v>2400</v>
      </c>
      <c r="E17" s="14"/>
    </row>
    <row r="18" spans="1:5">
      <c r="A18" s="13" t="s">
        <v>106</v>
      </c>
      <c r="B18" s="1" t="s">
        <v>107</v>
      </c>
      <c r="C18" s="1">
        <v>4000</v>
      </c>
      <c r="D18" s="1">
        <v>3600</v>
      </c>
      <c r="E18" s="14"/>
    </row>
    <row r="19" spans="1:5">
      <c r="A19" s="13" t="s">
        <v>108</v>
      </c>
      <c r="B19" s="1" t="s">
        <v>109</v>
      </c>
      <c r="C19" s="1">
        <v>3000</v>
      </c>
      <c r="D19" s="1">
        <v>2500</v>
      </c>
      <c r="E19" s="14"/>
    </row>
    <row r="20" spans="1:5">
      <c r="A20" s="13" t="s">
        <v>110</v>
      </c>
      <c r="B20" s="1" t="s">
        <v>111</v>
      </c>
      <c r="C20" s="1">
        <v>1200</v>
      </c>
      <c r="D20" s="1">
        <v>1100</v>
      </c>
      <c r="E20" s="14"/>
    </row>
    <row r="21" spans="1:5">
      <c r="A21" s="13" t="s">
        <v>113</v>
      </c>
      <c r="B21" s="1" t="s">
        <v>112</v>
      </c>
      <c r="C21" s="1">
        <v>1600</v>
      </c>
      <c r="D21" s="1">
        <v>1400</v>
      </c>
      <c r="E21" s="14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3"/>
  <sheetViews>
    <sheetView zoomScale="85" zoomScaleNormal="85" workbookViewId="0">
      <selection activeCell="B44" sqref="B44"/>
    </sheetView>
  </sheetViews>
  <sheetFormatPr defaultColWidth="8.3984375" defaultRowHeight="14.25"/>
  <cols>
    <col min="1" max="1" width="10.59765625" bestFit="1" customWidth="1"/>
    <col min="2" max="2" width="16" bestFit="1" customWidth="1"/>
    <col min="3" max="3" width="14.59765625" bestFit="1" customWidth="1"/>
    <col min="4" max="4" width="14.3984375" bestFit="1" customWidth="1"/>
    <col min="5" max="5" width="11.86328125" bestFit="1" customWidth="1"/>
    <col min="6" max="6" width="10.59765625" bestFit="1" customWidth="1"/>
    <col min="7" max="7" width="12.86328125" bestFit="1" customWidth="1"/>
    <col min="8" max="8" width="16.59765625" customWidth="1"/>
    <col min="9" max="9" width="15.1328125" bestFit="1" customWidth="1"/>
    <col min="10" max="10" width="15" bestFit="1" customWidth="1"/>
    <col min="11" max="11" width="16.86328125" bestFit="1" customWidth="1"/>
    <col min="12" max="12" width="9.265625" bestFit="1" customWidth="1"/>
    <col min="13" max="13" width="8.86328125" bestFit="1" customWidth="1"/>
    <col min="14" max="14" width="14.3984375" bestFit="1" customWidth="1"/>
    <col min="15" max="15" width="11.1328125" bestFit="1" customWidth="1"/>
  </cols>
  <sheetData>
    <row r="1" spans="1:15" s="3" customFormat="1">
      <c r="A1" s="8" t="s">
        <v>5</v>
      </c>
      <c r="B1" s="9" t="s">
        <v>6</v>
      </c>
      <c r="C1" s="9" t="s">
        <v>7</v>
      </c>
      <c r="D1" s="9" t="s">
        <v>8</v>
      </c>
      <c r="E1" s="9" t="s">
        <v>0</v>
      </c>
      <c r="F1" s="9" t="s">
        <v>9</v>
      </c>
      <c r="G1" s="9" t="s">
        <v>10</v>
      </c>
      <c r="H1" s="9" t="s">
        <v>11</v>
      </c>
      <c r="I1" s="9" t="s">
        <v>12</v>
      </c>
      <c r="J1" s="9" t="s">
        <v>13</v>
      </c>
      <c r="K1" s="9" t="s">
        <v>14</v>
      </c>
      <c r="L1" s="9" t="s">
        <v>15</v>
      </c>
      <c r="M1" s="9" t="s">
        <v>16</v>
      </c>
      <c r="N1" s="9" t="s">
        <v>17</v>
      </c>
      <c r="O1" s="10" t="s">
        <v>18</v>
      </c>
    </row>
    <row r="2" spans="1:15" s="5" customFormat="1">
      <c r="A2" s="18" t="s">
        <v>156</v>
      </c>
      <c r="B2" s="43" t="s">
        <v>495</v>
      </c>
      <c r="C2" s="4" t="s">
        <v>51</v>
      </c>
      <c r="D2" s="4" t="s">
        <v>52</v>
      </c>
      <c r="E2" s="17" t="s">
        <v>162</v>
      </c>
      <c r="F2" s="4" t="s">
        <v>53</v>
      </c>
      <c r="G2" s="4">
        <v>2015</v>
      </c>
      <c r="H2" s="4">
        <v>4</v>
      </c>
      <c r="I2" s="17" t="s">
        <v>149</v>
      </c>
      <c r="J2" s="17" t="s">
        <v>149</v>
      </c>
      <c r="K2" s="17" t="s">
        <v>149</v>
      </c>
      <c r="L2" s="17" t="s">
        <v>149</v>
      </c>
      <c r="M2" s="17" t="s">
        <v>150</v>
      </c>
      <c r="N2" s="17" t="s">
        <v>150</v>
      </c>
      <c r="O2" s="39" t="s">
        <v>149</v>
      </c>
    </row>
    <row r="3" spans="1:15" s="5" customFormat="1">
      <c r="A3" s="18" t="s">
        <v>151</v>
      </c>
      <c r="B3" s="43" t="s">
        <v>496</v>
      </c>
      <c r="C3" s="17" t="s">
        <v>152</v>
      </c>
      <c r="D3" s="17" t="s">
        <v>153</v>
      </c>
      <c r="E3" s="17" t="s">
        <v>162</v>
      </c>
      <c r="F3" s="17" t="s">
        <v>154</v>
      </c>
      <c r="G3" s="4">
        <v>2014</v>
      </c>
      <c r="H3" s="4">
        <v>4</v>
      </c>
      <c r="I3" s="17" t="s">
        <v>149</v>
      </c>
      <c r="J3" s="17" t="s">
        <v>149</v>
      </c>
      <c r="K3" s="17" t="s">
        <v>149</v>
      </c>
      <c r="L3" s="17" t="s">
        <v>149</v>
      </c>
      <c r="M3" s="17" t="s">
        <v>149</v>
      </c>
      <c r="N3" s="17" t="s">
        <v>150</v>
      </c>
      <c r="O3" s="39" t="s">
        <v>149</v>
      </c>
    </row>
    <row r="4" spans="1:15" s="5" customFormat="1">
      <c r="A4" s="18" t="s">
        <v>155</v>
      </c>
      <c r="B4" s="43" t="s">
        <v>497</v>
      </c>
      <c r="C4" s="17" t="s">
        <v>152</v>
      </c>
      <c r="D4" s="17" t="s">
        <v>153</v>
      </c>
      <c r="E4" s="17" t="s">
        <v>162</v>
      </c>
      <c r="F4" s="17" t="s">
        <v>53</v>
      </c>
      <c r="G4" s="4">
        <v>2014</v>
      </c>
      <c r="H4" s="4">
        <v>4</v>
      </c>
      <c r="I4" s="17" t="s">
        <v>149</v>
      </c>
      <c r="J4" s="17" t="s">
        <v>149</v>
      </c>
      <c r="K4" s="17" t="s">
        <v>149</v>
      </c>
      <c r="L4" s="17" t="s">
        <v>149</v>
      </c>
      <c r="M4" s="17" t="s">
        <v>149</v>
      </c>
      <c r="N4" s="17" t="s">
        <v>150</v>
      </c>
      <c r="O4" s="39" t="s">
        <v>149</v>
      </c>
    </row>
    <row r="5" spans="1:15" s="5" customFormat="1">
      <c r="A5" s="38" t="s">
        <v>455</v>
      </c>
      <c r="B5" s="43" t="s">
        <v>498</v>
      </c>
      <c r="C5" s="17" t="s">
        <v>157</v>
      </c>
      <c r="D5" s="17" t="s">
        <v>158</v>
      </c>
      <c r="E5" s="17" t="s">
        <v>162</v>
      </c>
      <c r="F5" s="17" t="s">
        <v>53</v>
      </c>
      <c r="G5" s="4">
        <v>2012</v>
      </c>
      <c r="H5" s="4">
        <v>4</v>
      </c>
      <c r="I5" s="17" t="s">
        <v>149</v>
      </c>
      <c r="J5" s="17" t="s">
        <v>150</v>
      </c>
      <c r="K5" s="17" t="s">
        <v>149</v>
      </c>
      <c r="L5" s="17" t="s">
        <v>149</v>
      </c>
      <c r="M5" s="17" t="s">
        <v>150</v>
      </c>
      <c r="N5" s="17" t="s">
        <v>150</v>
      </c>
      <c r="O5" s="39" t="s">
        <v>149</v>
      </c>
    </row>
    <row r="6" spans="1:15" s="5" customFormat="1">
      <c r="A6" s="38" t="s">
        <v>456</v>
      </c>
      <c r="B6" s="43" t="s">
        <v>499</v>
      </c>
      <c r="C6" s="17" t="s">
        <v>157</v>
      </c>
      <c r="D6" s="17" t="s">
        <v>158</v>
      </c>
      <c r="E6" s="17" t="s">
        <v>162</v>
      </c>
      <c r="F6" s="17" t="s">
        <v>159</v>
      </c>
      <c r="G6" s="4">
        <v>2013</v>
      </c>
      <c r="H6" s="4">
        <v>4</v>
      </c>
      <c r="I6" s="17" t="s">
        <v>149</v>
      </c>
      <c r="J6" s="17" t="s">
        <v>150</v>
      </c>
      <c r="K6" s="17" t="s">
        <v>149</v>
      </c>
      <c r="L6" s="17" t="s">
        <v>149</v>
      </c>
      <c r="M6" s="17" t="s">
        <v>150</v>
      </c>
      <c r="N6" s="17" t="s">
        <v>150</v>
      </c>
      <c r="O6" s="39" t="s">
        <v>149</v>
      </c>
    </row>
    <row r="7" spans="1:15" s="5" customFormat="1">
      <c r="A7" s="18" t="s">
        <v>160</v>
      </c>
      <c r="B7" s="43" t="s">
        <v>500</v>
      </c>
      <c r="C7" s="17" t="s">
        <v>51</v>
      </c>
      <c r="D7" s="17" t="s">
        <v>161</v>
      </c>
      <c r="E7" s="17" t="s">
        <v>78</v>
      </c>
      <c r="F7" s="17" t="s">
        <v>154</v>
      </c>
      <c r="G7" s="4">
        <v>2013</v>
      </c>
      <c r="H7" s="4">
        <v>4</v>
      </c>
      <c r="I7" s="17" t="s">
        <v>149</v>
      </c>
      <c r="J7" s="17" t="s">
        <v>150</v>
      </c>
      <c r="K7" s="17" t="s">
        <v>149</v>
      </c>
      <c r="L7" s="17" t="s">
        <v>149</v>
      </c>
      <c r="M7" s="17" t="s">
        <v>150</v>
      </c>
      <c r="N7" s="17" t="s">
        <v>150</v>
      </c>
      <c r="O7" s="39" t="s">
        <v>149</v>
      </c>
    </row>
    <row r="8" spans="1:15" s="5" customFormat="1">
      <c r="A8" s="18" t="s">
        <v>163</v>
      </c>
      <c r="B8" s="43" t="s">
        <v>501</v>
      </c>
      <c r="C8" s="17" t="s">
        <v>51</v>
      </c>
      <c r="D8" s="17" t="s">
        <v>161</v>
      </c>
      <c r="E8" s="17" t="s">
        <v>78</v>
      </c>
      <c r="F8" s="17" t="s">
        <v>164</v>
      </c>
      <c r="G8" s="4">
        <v>2013</v>
      </c>
      <c r="H8" s="4">
        <v>4</v>
      </c>
      <c r="I8" s="17" t="s">
        <v>149</v>
      </c>
      <c r="J8" s="17" t="s">
        <v>150</v>
      </c>
      <c r="K8" s="17" t="s">
        <v>149</v>
      </c>
      <c r="L8" s="17" t="s">
        <v>149</v>
      </c>
      <c r="M8" s="17" t="s">
        <v>150</v>
      </c>
      <c r="N8" s="17" t="s">
        <v>150</v>
      </c>
      <c r="O8" s="39" t="s">
        <v>149</v>
      </c>
    </row>
    <row r="9" spans="1:15" s="5" customFormat="1">
      <c r="A9" s="18" t="s">
        <v>165</v>
      </c>
      <c r="B9" s="43" t="s">
        <v>502</v>
      </c>
      <c r="C9" s="17" t="s">
        <v>51</v>
      </c>
      <c r="D9" s="17" t="s">
        <v>168</v>
      </c>
      <c r="E9" s="17" t="s">
        <v>78</v>
      </c>
      <c r="F9" s="17" t="s">
        <v>170</v>
      </c>
      <c r="G9" s="4">
        <v>2015</v>
      </c>
      <c r="H9" s="4">
        <v>4</v>
      </c>
      <c r="I9" s="17" t="s">
        <v>149</v>
      </c>
      <c r="J9" s="17" t="s">
        <v>149</v>
      </c>
      <c r="K9" s="17" t="s">
        <v>149</v>
      </c>
      <c r="L9" s="17" t="s">
        <v>149</v>
      </c>
      <c r="M9" s="17" t="s">
        <v>149</v>
      </c>
      <c r="N9" s="17" t="s">
        <v>149</v>
      </c>
      <c r="O9" s="39" t="s">
        <v>149</v>
      </c>
    </row>
    <row r="10" spans="1:15" s="5" customFormat="1">
      <c r="A10" s="18" t="s">
        <v>166</v>
      </c>
      <c r="B10" s="43" t="s">
        <v>503</v>
      </c>
      <c r="C10" s="17" t="s">
        <v>51</v>
      </c>
      <c r="D10" s="17" t="s">
        <v>169</v>
      </c>
      <c r="E10" s="17" t="s">
        <v>78</v>
      </c>
      <c r="F10" s="17" t="s">
        <v>171</v>
      </c>
      <c r="G10" s="4">
        <v>2014</v>
      </c>
      <c r="H10" s="4">
        <v>4</v>
      </c>
      <c r="I10" s="17" t="s">
        <v>149</v>
      </c>
      <c r="J10" s="17" t="s">
        <v>150</v>
      </c>
      <c r="K10" s="17" t="s">
        <v>149</v>
      </c>
      <c r="L10" s="17" t="s">
        <v>149</v>
      </c>
      <c r="M10" s="17" t="s">
        <v>150</v>
      </c>
      <c r="N10" s="17" t="s">
        <v>150</v>
      </c>
      <c r="O10" s="39" t="s">
        <v>149</v>
      </c>
    </row>
    <row r="11" spans="1:15" s="5" customFormat="1">
      <c r="A11" s="18" t="s">
        <v>167</v>
      </c>
      <c r="B11" s="43" t="s">
        <v>504</v>
      </c>
      <c r="C11" s="17" t="s">
        <v>51</v>
      </c>
      <c r="D11" s="17" t="s">
        <v>169</v>
      </c>
      <c r="E11" s="17" t="s">
        <v>78</v>
      </c>
      <c r="F11" s="17" t="s">
        <v>159</v>
      </c>
      <c r="G11" s="4">
        <v>2014</v>
      </c>
      <c r="H11" s="4">
        <v>4</v>
      </c>
      <c r="I11" s="17" t="s">
        <v>149</v>
      </c>
      <c r="J11" s="17" t="s">
        <v>150</v>
      </c>
      <c r="K11" s="17" t="s">
        <v>149</v>
      </c>
      <c r="L11" s="17" t="s">
        <v>149</v>
      </c>
      <c r="M11" s="17" t="s">
        <v>150</v>
      </c>
      <c r="N11" s="17" t="s">
        <v>150</v>
      </c>
      <c r="O11" s="39" t="s">
        <v>149</v>
      </c>
    </row>
    <row r="12" spans="1:15" s="5" customFormat="1">
      <c r="A12" s="18" t="s">
        <v>172</v>
      </c>
      <c r="B12" s="43" t="s">
        <v>505</v>
      </c>
      <c r="C12" s="17" t="s">
        <v>173</v>
      </c>
      <c r="D12" s="17" t="s">
        <v>174</v>
      </c>
      <c r="E12" s="17" t="s">
        <v>78</v>
      </c>
      <c r="F12" s="17" t="s">
        <v>164</v>
      </c>
      <c r="G12" s="4">
        <v>2014</v>
      </c>
      <c r="H12" s="4">
        <v>4</v>
      </c>
      <c r="I12" s="17" t="s">
        <v>149</v>
      </c>
      <c r="J12" s="17" t="s">
        <v>150</v>
      </c>
      <c r="K12" s="17" t="s">
        <v>149</v>
      </c>
      <c r="L12" s="17" t="s">
        <v>149</v>
      </c>
      <c r="M12" s="17" t="s">
        <v>150</v>
      </c>
      <c r="N12" s="17" t="s">
        <v>150</v>
      </c>
      <c r="O12" s="39" t="s">
        <v>149</v>
      </c>
    </row>
    <row r="13" spans="1:15" s="5" customFormat="1">
      <c r="A13" s="18" t="s">
        <v>175</v>
      </c>
      <c r="B13" s="43" t="s">
        <v>506</v>
      </c>
      <c r="C13" s="17" t="s">
        <v>173</v>
      </c>
      <c r="D13" s="17" t="s">
        <v>174</v>
      </c>
      <c r="E13" s="17" t="s">
        <v>78</v>
      </c>
      <c r="F13" s="17" t="s">
        <v>53</v>
      </c>
      <c r="G13" s="4">
        <v>2014</v>
      </c>
      <c r="H13" s="4">
        <v>4</v>
      </c>
      <c r="I13" s="17" t="s">
        <v>149</v>
      </c>
      <c r="J13" s="17" t="s">
        <v>150</v>
      </c>
      <c r="K13" s="17" t="s">
        <v>149</v>
      </c>
      <c r="L13" s="17" t="s">
        <v>149</v>
      </c>
      <c r="M13" s="17" t="s">
        <v>150</v>
      </c>
      <c r="N13" s="17" t="s">
        <v>150</v>
      </c>
      <c r="O13" s="39" t="s">
        <v>149</v>
      </c>
    </row>
    <row r="14" spans="1:15" s="5" customFormat="1">
      <c r="A14" s="18" t="s">
        <v>176</v>
      </c>
      <c r="B14" s="43" t="s">
        <v>507</v>
      </c>
      <c r="C14" s="17" t="s">
        <v>173</v>
      </c>
      <c r="D14" s="17" t="s">
        <v>177</v>
      </c>
      <c r="E14" s="17" t="s">
        <v>78</v>
      </c>
      <c r="F14" s="17" t="s">
        <v>164</v>
      </c>
      <c r="G14" s="4">
        <v>2012</v>
      </c>
      <c r="H14" s="4">
        <v>4</v>
      </c>
      <c r="I14" s="17" t="s">
        <v>149</v>
      </c>
      <c r="J14" s="17" t="s">
        <v>150</v>
      </c>
      <c r="K14" s="17" t="s">
        <v>149</v>
      </c>
      <c r="L14" s="17" t="s">
        <v>149</v>
      </c>
      <c r="M14" s="17" t="s">
        <v>150</v>
      </c>
      <c r="N14" s="17" t="s">
        <v>150</v>
      </c>
      <c r="O14" s="39" t="s">
        <v>149</v>
      </c>
    </row>
    <row r="15" spans="1:15" s="5" customFormat="1">
      <c r="A15" s="18" t="s">
        <v>178</v>
      </c>
      <c r="B15" s="43" t="s">
        <v>508</v>
      </c>
      <c r="C15" s="17" t="s">
        <v>173</v>
      </c>
      <c r="D15" s="17" t="s">
        <v>177</v>
      </c>
      <c r="E15" s="17" t="s">
        <v>78</v>
      </c>
      <c r="F15" s="17" t="s">
        <v>170</v>
      </c>
      <c r="G15" s="4">
        <v>2013</v>
      </c>
      <c r="H15" s="4">
        <v>4</v>
      </c>
      <c r="I15" s="17" t="s">
        <v>149</v>
      </c>
      <c r="J15" s="17" t="s">
        <v>150</v>
      </c>
      <c r="K15" s="17" t="s">
        <v>149</v>
      </c>
      <c r="L15" s="17" t="s">
        <v>149</v>
      </c>
      <c r="M15" s="17" t="s">
        <v>150</v>
      </c>
      <c r="N15" s="17" t="s">
        <v>150</v>
      </c>
      <c r="O15" s="39" t="s">
        <v>149</v>
      </c>
    </row>
    <row r="16" spans="1:15" s="5" customFormat="1">
      <c r="A16" s="18" t="s">
        <v>179</v>
      </c>
      <c r="B16" s="43" t="s">
        <v>509</v>
      </c>
      <c r="C16" s="17" t="s">
        <v>173</v>
      </c>
      <c r="D16" s="17" t="s">
        <v>180</v>
      </c>
      <c r="E16" s="17" t="s">
        <v>77</v>
      </c>
      <c r="F16" s="17" t="s">
        <v>154</v>
      </c>
      <c r="G16" s="4">
        <v>2010</v>
      </c>
      <c r="H16" s="4">
        <v>7</v>
      </c>
      <c r="I16" s="17" t="s">
        <v>149</v>
      </c>
      <c r="J16" s="17" t="s">
        <v>149</v>
      </c>
      <c r="K16" s="17" t="s">
        <v>149</v>
      </c>
      <c r="L16" s="17" t="s">
        <v>149</v>
      </c>
      <c r="M16" s="17" t="s">
        <v>149</v>
      </c>
      <c r="N16" s="17" t="s">
        <v>149</v>
      </c>
      <c r="O16" s="39" t="s">
        <v>149</v>
      </c>
    </row>
    <row r="17" spans="1:15" s="5" customFormat="1">
      <c r="A17" s="18" t="s">
        <v>181</v>
      </c>
      <c r="B17" s="43" t="s">
        <v>510</v>
      </c>
      <c r="C17" s="17" t="s">
        <v>173</v>
      </c>
      <c r="D17" s="17" t="s">
        <v>180</v>
      </c>
      <c r="E17" s="17" t="s">
        <v>77</v>
      </c>
      <c r="F17" s="17" t="s">
        <v>53</v>
      </c>
      <c r="G17" s="4">
        <v>2011</v>
      </c>
      <c r="H17" s="4">
        <v>7</v>
      </c>
      <c r="I17" s="17" t="s">
        <v>149</v>
      </c>
      <c r="J17" s="17" t="s">
        <v>149</v>
      </c>
      <c r="K17" s="17" t="s">
        <v>149</v>
      </c>
      <c r="L17" s="17" t="s">
        <v>149</v>
      </c>
      <c r="M17" s="17" t="s">
        <v>149</v>
      </c>
      <c r="N17" s="17" t="s">
        <v>149</v>
      </c>
      <c r="O17" s="39" t="s">
        <v>149</v>
      </c>
    </row>
    <row r="18" spans="1:15" s="5" customFormat="1">
      <c r="A18" s="18" t="s">
        <v>182</v>
      </c>
      <c r="B18" s="43" t="s">
        <v>511</v>
      </c>
      <c r="C18" s="17" t="s">
        <v>183</v>
      </c>
      <c r="D18" s="17" t="s">
        <v>184</v>
      </c>
      <c r="E18" s="17" t="s">
        <v>78</v>
      </c>
      <c r="F18" s="17" t="s">
        <v>53</v>
      </c>
      <c r="G18" s="4">
        <v>2016</v>
      </c>
      <c r="H18" s="4">
        <v>4</v>
      </c>
      <c r="I18" s="17" t="s">
        <v>149</v>
      </c>
      <c r="J18" s="17" t="s">
        <v>150</v>
      </c>
      <c r="K18" s="17" t="s">
        <v>149</v>
      </c>
      <c r="L18" s="17" t="s">
        <v>149</v>
      </c>
      <c r="M18" s="17" t="s">
        <v>150</v>
      </c>
      <c r="N18" s="17" t="s">
        <v>150</v>
      </c>
      <c r="O18" s="39" t="s">
        <v>149</v>
      </c>
    </row>
    <row r="19" spans="1:15" s="5" customFormat="1">
      <c r="A19" s="18" t="s">
        <v>185</v>
      </c>
      <c r="B19" s="43" t="s">
        <v>512</v>
      </c>
      <c r="C19" s="17" t="s">
        <v>183</v>
      </c>
      <c r="D19" s="17" t="s">
        <v>184</v>
      </c>
      <c r="E19" s="17" t="s">
        <v>78</v>
      </c>
      <c r="F19" s="17" t="s">
        <v>53</v>
      </c>
      <c r="G19" s="4">
        <v>2016</v>
      </c>
      <c r="H19" s="4">
        <v>4</v>
      </c>
      <c r="I19" s="17" t="s">
        <v>149</v>
      </c>
      <c r="J19" s="17" t="s">
        <v>150</v>
      </c>
      <c r="K19" s="17" t="s">
        <v>149</v>
      </c>
      <c r="L19" s="17" t="s">
        <v>149</v>
      </c>
      <c r="M19" s="17" t="s">
        <v>150</v>
      </c>
      <c r="N19" s="17" t="s">
        <v>150</v>
      </c>
      <c r="O19" s="39" t="s">
        <v>149</v>
      </c>
    </row>
    <row r="20" spans="1:15" s="5" customFormat="1">
      <c r="A20" s="18" t="s">
        <v>186</v>
      </c>
      <c r="B20" s="43" t="s">
        <v>513</v>
      </c>
      <c r="C20" s="17" t="s">
        <v>187</v>
      </c>
      <c r="D20" s="17" t="s">
        <v>188</v>
      </c>
      <c r="E20" s="17" t="s">
        <v>162</v>
      </c>
      <c r="F20" s="17" t="s">
        <v>164</v>
      </c>
      <c r="G20" s="4">
        <v>2015</v>
      </c>
      <c r="H20" s="4">
        <v>4</v>
      </c>
      <c r="I20" s="17" t="s">
        <v>149</v>
      </c>
      <c r="J20" s="17" t="s">
        <v>150</v>
      </c>
      <c r="K20" s="17" t="s">
        <v>149</v>
      </c>
      <c r="L20" s="17" t="s">
        <v>149</v>
      </c>
      <c r="M20" s="17" t="s">
        <v>150</v>
      </c>
      <c r="N20" s="17" t="s">
        <v>150</v>
      </c>
      <c r="O20" s="39" t="s">
        <v>149</v>
      </c>
    </row>
    <row r="21" spans="1:15" s="5" customFormat="1">
      <c r="A21" s="18" t="s">
        <v>189</v>
      </c>
      <c r="B21" s="43" t="s">
        <v>514</v>
      </c>
      <c r="C21" s="17" t="s">
        <v>187</v>
      </c>
      <c r="D21" s="17" t="s">
        <v>188</v>
      </c>
      <c r="E21" s="17" t="s">
        <v>162</v>
      </c>
      <c r="F21" s="17" t="s">
        <v>164</v>
      </c>
      <c r="G21" s="4">
        <v>2015</v>
      </c>
      <c r="H21" s="4">
        <v>4</v>
      </c>
      <c r="I21" s="17" t="s">
        <v>149</v>
      </c>
      <c r="J21" s="17" t="s">
        <v>150</v>
      </c>
      <c r="K21" s="17" t="s">
        <v>149</v>
      </c>
      <c r="L21" s="17" t="s">
        <v>149</v>
      </c>
      <c r="M21" s="17" t="s">
        <v>150</v>
      </c>
      <c r="N21" s="17" t="s">
        <v>150</v>
      </c>
      <c r="O21" s="39" t="s">
        <v>149</v>
      </c>
    </row>
    <row r="22" spans="1:15">
      <c r="A22" s="40" t="s">
        <v>440</v>
      </c>
      <c r="B22" s="44" t="s">
        <v>515</v>
      </c>
      <c r="C22" s="41" t="s">
        <v>441</v>
      </c>
      <c r="D22" s="41" t="s">
        <v>442</v>
      </c>
      <c r="E22" s="41" t="s">
        <v>110</v>
      </c>
      <c r="F22" s="41" t="s">
        <v>164</v>
      </c>
      <c r="G22" s="41">
        <v>2014</v>
      </c>
      <c r="H22" s="41">
        <v>4</v>
      </c>
      <c r="I22" s="17" t="s">
        <v>149</v>
      </c>
      <c r="J22" s="17" t="s">
        <v>149</v>
      </c>
      <c r="K22" s="17" t="s">
        <v>149</v>
      </c>
      <c r="L22" s="17" t="s">
        <v>149</v>
      </c>
      <c r="M22" s="17" t="s">
        <v>149</v>
      </c>
      <c r="N22" s="17" t="s">
        <v>149</v>
      </c>
      <c r="O22" s="39" t="s">
        <v>149</v>
      </c>
    </row>
    <row r="23" spans="1:15">
      <c r="A23" s="40" t="s">
        <v>443</v>
      </c>
      <c r="B23" s="44" t="s">
        <v>516</v>
      </c>
      <c r="C23" s="41" t="s">
        <v>444</v>
      </c>
      <c r="D23" s="41" t="s">
        <v>445</v>
      </c>
      <c r="E23" s="41" t="s">
        <v>110</v>
      </c>
      <c r="F23" s="41" t="s">
        <v>164</v>
      </c>
      <c r="G23" s="41">
        <v>2015</v>
      </c>
      <c r="H23" s="41">
        <v>4</v>
      </c>
      <c r="I23" s="41" t="s">
        <v>149</v>
      </c>
      <c r="J23" s="41" t="s">
        <v>149</v>
      </c>
      <c r="K23" s="17" t="s">
        <v>149</v>
      </c>
      <c r="L23" s="41" t="s">
        <v>149</v>
      </c>
      <c r="M23" s="41" t="s">
        <v>149</v>
      </c>
      <c r="N23" s="41" t="s">
        <v>149</v>
      </c>
      <c r="O23" s="39" t="s">
        <v>149</v>
      </c>
    </row>
    <row r="24" spans="1:15">
      <c r="A24" s="40" t="s">
        <v>446</v>
      </c>
      <c r="B24" s="44" t="s">
        <v>517</v>
      </c>
      <c r="C24" s="41" t="s">
        <v>447</v>
      </c>
      <c r="D24" s="41" t="s">
        <v>448</v>
      </c>
      <c r="E24" s="41" t="s">
        <v>100</v>
      </c>
      <c r="F24" s="41" t="s">
        <v>164</v>
      </c>
      <c r="G24" s="41">
        <v>2018</v>
      </c>
      <c r="H24" s="41">
        <v>4</v>
      </c>
      <c r="I24" s="41" t="s">
        <v>149</v>
      </c>
      <c r="J24" s="41" t="s">
        <v>149</v>
      </c>
      <c r="K24" s="17" t="s">
        <v>149</v>
      </c>
      <c r="L24" s="41" t="s">
        <v>149</v>
      </c>
      <c r="M24" s="41" t="s">
        <v>149</v>
      </c>
      <c r="N24" s="41" t="s">
        <v>149</v>
      </c>
      <c r="O24" s="39" t="s">
        <v>149</v>
      </c>
    </row>
    <row r="25" spans="1:15">
      <c r="A25" s="40" t="s">
        <v>449</v>
      </c>
      <c r="B25" s="44" t="s">
        <v>518</v>
      </c>
      <c r="C25" s="41" t="s">
        <v>447</v>
      </c>
      <c r="D25" s="41" t="s">
        <v>450</v>
      </c>
      <c r="E25" s="41" t="s">
        <v>100</v>
      </c>
      <c r="F25" s="41" t="s">
        <v>164</v>
      </c>
      <c r="G25" s="41">
        <v>2011</v>
      </c>
      <c r="H25" s="41">
        <v>4</v>
      </c>
      <c r="I25" s="41" t="s">
        <v>149</v>
      </c>
      <c r="J25" s="41" t="s">
        <v>149</v>
      </c>
      <c r="K25" s="17" t="s">
        <v>149</v>
      </c>
      <c r="L25" s="41" t="s">
        <v>149</v>
      </c>
      <c r="M25" s="41" t="s">
        <v>149</v>
      </c>
      <c r="N25" s="41" t="s">
        <v>149</v>
      </c>
      <c r="O25" s="39" t="s">
        <v>149</v>
      </c>
    </row>
    <row r="26" spans="1:15">
      <c r="A26" s="40" t="s">
        <v>451</v>
      </c>
      <c r="B26" s="44" t="s">
        <v>519</v>
      </c>
      <c r="C26" s="41" t="s">
        <v>173</v>
      </c>
      <c r="D26" s="41" t="s">
        <v>452</v>
      </c>
      <c r="E26" s="41" t="s">
        <v>75</v>
      </c>
      <c r="F26" s="41" t="s">
        <v>53</v>
      </c>
      <c r="G26" s="41">
        <v>2015</v>
      </c>
      <c r="H26" s="41">
        <v>7</v>
      </c>
      <c r="I26" s="41" t="s">
        <v>149</v>
      </c>
      <c r="J26" s="41" t="s">
        <v>150</v>
      </c>
      <c r="K26" s="17" t="s">
        <v>149</v>
      </c>
      <c r="L26" s="41" t="s">
        <v>149</v>
      </c>
      <c r="M26" s="41" t="s">
        <v>149</v>
      </c>
      <c r="N26" s="41" t="s">
        <v>150</v>
      </c>
      <c r="O26" s="39" t="s">
        <v>149</v>
      </c>
    </row>
    <row r="27" spans="1:15">
      <c r="A27" s="40" t="s">
        <v>453</v>
      </c>
      <c r="B27" s="44" t="s">
        <v>520</v>
      </c>
      <c r="C27" s="41" t="s">
        <v>173</v>
      </c>
      <c r="D27" s="41" t="s">
        <v>454</v>
      </c>
      <c r="E27" s="41" t="s">
        <v>75</v>
      </c>
      <c r="F27" s="41" t="s">
        <v>53</v>
      </c>
      <c r="G27" s="41">
        <v>2015</v>
      </c>
      <c r="H27" s="41">
        <v>7</v>
      </c>
      <c r="I27" s="41" t="s">
        <v>149</v>
      </c>
      <c r="J27" s="41" t="s">
        <v>150</v>
      </c>
      <c r="K27" s="17" t="s">
        <v>149</v>
      </c>
      <c r="L27" s="41" t="s">
        <v>149</v>
      </c>
      <c r="M27" s="41" t="s">
        <v>149</v>
      </c>
      <c r="N27" s="41" t="s">
        <v>150</v>
      </c>
      <c r="O27" s="39" t="s">
        <v>149</v>
      </c>
    </row>
    <row r="28" spans="1:15">
      <c r="A28" s="40" t="s">
        <v>457</v>
      </c>
      <c r="B28" s="44" t="s">
        <v>521</v>
      </c>
      <c r="C28" s="41" t="s">
        <v>157</v>
      </c>
      <c r="D28" s="41" t="s">
        <v>458</v>
      </c>
      <c r="E28" s="41" t="s">
        <v>76</v>
      </c>
      <c r="F28" s="41" t="s">
        <v>164</v>
      </c>
      <c r="G28" s="41">
        <v>2014</v>
      </c>
      <c r="H28" s="41">
        <v>2</v>
      </c>
      <c r="I28" s="41" t="s">
        <v>149</v>
      </c>
      <c r="J28" s="41" t="s">
        <v>150</v>
      </c>
      <c r="K28" s="17" t="s">
        <v>149</v>
      </c>
      <c r="L28" s="41" t="s">
        <v>149</v>
      </c>
      <c r="M28" s="41" t="s">
        <v>150</v>
      </c>
      <c r="N28" s="41" t="s">
        <v>150</v>
      </c>
      <c r="O28" s="39" t="s">
        <v>149</v>
      </c>
    </row>
    <row r="29" spans="1:15">
      <c r="A29" s="40" t="s">
        <v>459</v>
      </c>
      <c r="B29" s="44" t="s">
        <v>522</v>
      </c>
      <c r="C29" s="41" t="s">
        <v>157</v>
      </c>
      <c r="D29" s="41" t="s">
        <v>458</v>
      </c>
      <c r="E29" s="41" t="s">
        <v>76</v>
      </c>
      <c r="F29" s="41" t="s">
        <v>164</v>
      </c>
      <c r="G29" s="41">
        <v>2014</v>
      </c>
      <c r="H29" s="41">
        <v>2</v>
      </c>
      <c r="I29" s="41" t="s">
        <v>149</v>
      </c>
      <c r="J29" s="41" t="s">
        <v>150</v>
      </c>
      <c r="K29" s="17" t="s">
        <v>149</v>
      </c>
      <c r="L29" s="41" t="s">
        <v>149</v>
      </c>
      <c r="M29" s="41" t="s">
        <v>150</v>
      </c>
      <c r="N29" s="41" t="s">
        <v>150</v>
      </c>
      <c r="O29" s="39" t="s">
        <v>149</v>
      </c>
    </row>
    <row r="30" spans="1:15">
      <c r="A30" s="40" t="s">
        <v>460</v>
      </c>
      <c r="B30" s="44" t="s">
        <v>523</v>
      </c>
      <c r="C30" s="41" t="s">
        <v>461</v>
      </c>
      <c r="D30" s="41" t="s">
        <v>462</v>
      </c>
      <c r="E30" s="41" t="s">
        <v>113</v>
      </c>
      <c r="F30" s="41" t="s">
        <v>164</v>
      </c>
      <c r="G30" s="41">
        <v>2013</v>
      </c>
      <c r="H30" s="41">
        <v>5</v>
      </c>
      <c r="I30" s="41" t="s">
        <v>149</v>
      </c>
      <c r="J30" s="17" t="s">
        <v>149</v>
      </c>
      <c r="K30" s="17" t="s">
        <v>149</v>
      </c>
      <c r="L30" s="17" t="s">
        <v>149</v>
      </c>
      <c r="M30" s="17" t="s">
        <v>149</v>
      </c>
      <c r="N30" s="17" t="s">
        <v>149</v>
      </c>
      <c r="O30" s="39" t="s">
        <v>149</v>
      </c>
    </row>
    <row r="31" spans="1:15">
      <c r="A31" s="40" t="s">
        <v>463</v>
      </c>
      <c r="B31" s="44" t="s">
        <v>524</v>
      </c>
      <c r="C31" s="41" t="s">
        <v>173</v>
      </c>
      <c r="D31" s="41" t="s">
        <v>464</v>
      </c>
      <c r="E31" s="41" t="s">
        <v>113</v>
      </c>
      <c r="F31" s="41" t="s">
        <v>170</v>
      </c>
      <c r="G31" s="41">
        <v>2010</v>
      </c>
      <c r="H31" s="41">
        <v>5</v>
      </c>
      <c r="I31" s="41" t="s">
        <v>149</v>
      </c>
      <c r="J31" s="41" t="s">
        <v>150</v>
      </c>
      <c r="K31" s="17" t="s">
        <v>149</v>
      </c>
      <c r="L31" s="41" t="s">
        <v>149</v>
      </c>
      <c r="M31" s="41" t="s">
        <v>149</v>
      </c>
      <c r="N31" s="41" t="s">
        <v>150</v>
      </c>
      <c r="O31" s="39" t="s">
        <v>149</v>
      </c>
    </row>
    <row r="32" spans="1:15">
      <c r="A32" s="40" t="s">
        <v>465</v>
      </c>
      <c r="B32" s="44" t="s">
        <v>525</v>
      </c>
      <c r="C32" s="41" t="s">
        <v>444</v>
      </c>
      <c r="D32" s="41" t="s">
        <v>466</v>
      </c>
      <c r="E32" s="41" t="s">
        <v>92</v>
      </c>
      <c r="F32" s="41" t="s">
        <v>164</v>
      </c>
      <c r="G32" s="41">
        <v>2014</v>
      </c>
      <c r="H32" s="41">
        <v>4</v>
      </c>
      <c r="I32" s="41" t="s">
        <v>149</v>
      </c>
      <c r="J32" s="41" t="s">
        <v>149</v>
      </c>
      <c r="K32" s="17" t="s">
        <v>149</v>
      </c>
      <c r="L32" s="41" t="s">
        <v>149</v>
      </c>
      <c r="M32" s="41" t="s">
        <v>149</v>
      </c>
      <c r="N32" s="41" t="s">
        <v>150</v>
      </c>
      <c r="O32" s="39" t="s">
        <v>149</v>
      </c>
    </row>
    <row r="33" spans="1:15">
      <c r="A33" s="40" t="s">
        <v>467</v>
      </c>
      <c r="B33" s="44" t="s">
        <v>526</v>
      </c>
      <c r="C33" s="41" t="s">
        <v>51</v>
      </c>
      <c r="D33" s="41" t="s">
        <v>468</v>
      </c>
      <c r="E33" s="41" t="s">
        <v>92</v>
      </c>
      <c r="F33" s="41" t="s">
        <v>170</v>
      </c>
      <c r="G33" s="41">
        <v>2016</v>
      </c>
      <c r="H33" s="41">
        <v>4</v>
      </c>
      <c r="I33" s="41" t="s">
        <v>149</v>
      </c>
      <c r="J33" s="41" t="s">
        <v>150</v>
      </c>
      <c r="K33" s="17" t="s">
        <v>149</v>
      </c>
      <c r="L33" s="41" t="s">
        <v>149</v>
      </c>
      <c r="M33" s="41" t="s">
        <v>149</v>
      </c>
      <c r="N33" s="41" t="s">
        <v>150</v>
      </c>
      <c r="O33" s="39" t="s">
        <v>149</v>
      </c>
    </row>
    <row r="34" spans="1:15">
      <c r="A34" s="40" t="s">
        <v>469</v>
      </c>
      <c r="B34" s="44" t="s">
        <v>527</v>
      </c>
      <c r="C34" s="41" t="s">
        <v>444</v>
      </c>
      <c r="D34" s="41" t="s">
        <v>470</v>
      </c>
      <c r="E34" s="41" t="s">
        <v>90</v>
      </c>
      <c r="F34" s="41" t="s">
        <v>53</v>
      </c>
      <c r="G34" s="41">
        <v>2017</v>
      </c>
      <c r="H34" s="41">
        <v>2</v>
      </c>
      <c r="I34" s="41" t="s">
        <v>149</v>
      </c>
      <c r="J34" s="17" t="s">
        <v>149</v>
      </c>
      <c r="K34" s="17" t="s">
        <v>149</v>
      </c>
      <c r="L34" s="17" t="s">
        <v>149</v>
      </c>
      <c r="M34" s="17" t="s">
        <v>149</v>
      </c>
      <c r="N34" s="17" t="s">
        <v>149</v>
      </c>
      <c r="O34" s="39" t="s">
        <v>149</v>
      </c>
    </row>
    <row r="35" spans="1:15">
      <c r="A35" s="40" t="s">
        <v>471</v>
      </c>
      <c r="B35" s="44" t="s">
        <v>528</v>
      </c>
      <c r="C35" s="41" t="s">
        <v>444</v>
      </c>
      <c r="D35" s="41" t="s">
        <v>472</v>
      </c>
      <c r="E35" s="41" t="s">
        <v>90</v>
      </c>
      <c r="F35" s="41" t="s">
        <v>53</v>
      </c>
      <c r="G35" s="41">
        <v>2017</v>
      </c>
      <c r="H35" s="41">
        <v>2</v>
      </c>
      <c r="I35" s="41" t="s">
        <v>149</v>
      </c>
      <c r="J35" s="17" t="s">
        <v>149</v>
      </c>
      <c r="K35" s="17" t="s">
        <v>149</v>
      </c>
      <c r="L35" s="17" t="s">
        <v>149</v>
      </c>
      <c r="M35" s="17" t="s">
        <v>149</v>
      </c>
      <c r="N35" s="17" t="s">
        <v>149</v>
      </c>
      <c r="O35" s="39" t="s">
        <v>149</v>
      </c>
    </row>
    <row r="36" spans="1:15">
      <c r="A36" s="40" t="s">
        <v>475</v>
      </c>
      <c r="B36" s="44" t="s">
        <v>529</v>
      </c>
      <c r="C36" s="41" t="s">
        <v>473</v>
      </c>
      <c r="D36" s="41" t="s">
        <v>474</v>
      </c>
      <c r="E36" s="41" t="s">
        <v>94</v>
      </c>
      <c r="F36" s="41" t="s">
        <v>164</v>
      </c>
      <c r="G36" s="41">
        <v>2017</v>
      </c>
      <c r="H36" s="41">
        <v>1</v>
      </c>
      <c r="I36" s="41" t="s">
        <v>149</v>
      </c>
      <c r="J36" s="41" t="s">
        <v>149</v>
      </c>
      <c r="K36" s="17" t="s">
        <v>149</v>
      </c>
      <c r="L36" s="41" t="s">
        <v>149</v>
      </c>
      <c r="M36" s="41" t="s">
        <v>150</v>
      </c>
      <c r="N36" s="41" t="s">
        <v>150</v>
      </c>
      <c r="O36" s="39" t="s">
        <v>149</v>
      </c>
    </row>
    <row r="37" spans="1:15">
      <c r="A37" s="40" t="s">
        <v>478</v>
      </c>
      <c r="B37" s="44" t="s">
        <v>530</v>
      </c>
      <c r="C37" s="42" t="s">
        <v>477</v>
      </c>
      <c r="D37" s="41" t="s">
        <v>476</v>
      </c>
      <c r="E37" s="41" t="s">
        <v>94</v>
      </c>
      <c r="F37" s="41" t="s">
        <v>159</v>
      </c>
      <c r="G37" s="41">
        <v>2016</v>
      </c>
      <c r="H37" s="41">
        <v>2</v>
      </c>
      <c r="I37" s="41" t="s">
        <v>149</v>
      </c>
      <c r="J37" s="41" t="s">
        <v>149</v>
      </c>
      <c r="K37" s="17" t="s">
        <v>149</v>
      </c>
      <c r="L37" s="41" t="s">
        <v>149</v>
      </c>
      <c r="M37" s="41" t="s">
        <v>150</v>
      </c>
      <c r="N37" s="41" t="s">
        <v>150</v>
      </c>
      <c r="O37" s="39" t="s">
        <v>149</v>
      </c>
    </row>
    <row r="38" spans="1:15">
      <c r="A38" s="40" t="s">
        <v>481</v>
      </c>
      <c r="B38" s="44" t="s">
        <v>531</v>
      </c>
      <c r="C38" s="41" t="s">
        <v>479</v>
      </c>
      <c r="D38" s="41" t="s">
        <v>480</v>
      </c>
      <c r="E38" s="41" t="s">
        <v>94</v>
      </c>
      <c r="F38" s="41" t="s">
        <v>53</v>
      </c>
      <c r="G38" s="41">
        <v>2016</v>
      </c>
      <c r="H38" s="41">
        <v>2</v>
      </c>
      <c r="I38" s="41" t="s">
        <v>149</v>
      </c>
      <c r="J38" s="41" t="s">
        <v>149</v>
      </c>
      <c r="K38" s="17" t="s">
        <v>149</v>
      </c>
      <c r="L38" s="41" t="s">
        <v>149</v>
      </c>
      <c r="M38" s="41" t="s">
        <v>150</v>
      </c>
      <c r="N38" s="41" t="s">
        <v>150</v>
      </c>
      <c r="O38" s="39" t="s">
        <v>149</v>
      </c>
    </row>
    <row r="39" spans="1:15">
      <c r="A39" s="40" t="s">
        <v>484</v>
      </c>
      <c r="B39" s="44" t="s">
        <v>532</v>
      </c>
      <c r="C39" s="41" t="s">
        <v>482</v>
      </c>
      <c r="D39" s="41" t="s">
        <v>483</v>
      </c>
      <c r="E39" s="41" t="s">
        <v>108</v>
      </c>
      <c r="F39" s="41" t="s">
        <v>159</v>
      </c>
      <c r="G39" s="41">
        <v>2016</v>
      </c>
      <c r="H39" s="41">
        <v>2</v>
      </c>
      <c r="I39" s="17" t="s">
        <v>149</v>
      </c>
      <c r="J39" s="17" t="s">
        <v>149</v>
      </c>
      <c r="K39" s="17" t="s">
        <v>149</v>
      </c>
      <c r="L39" s="17" t="s">
        <v>149</v>
      </c>
      <c r="M39" s="17" t="s">
        <v>149</v>
      </c>
      <c r="N39" s="17" t="s">
        <v>149</v>
      </c>
      <c r="O39" s="39" t="s">
        <v>149</v>
      </c>
    </row>
    <row r="40" spans="1:15">
      <c r="A40" s="40" t="s">
        <v>487</v>
      </c>
      <c r="B40" s="44" t="s">
        <v>533</v>
      </c>
      <c r="C40" s="41" t="s">
        <v>485</v>
      </c>
      <c r="D40" s="41" t="s">
        <v>486</v>
      </c>
      <c r="E40" s="41" t="s">
        <v>108</v>
      </c>
      <c r="F40" s="41" t="s">
        <v>53</v>
      </c>
      <c r="G40" s="41">
        <v>2016</v>
      </c>
      <c r="H40" s="41">
        <v>2</v>
      </c>
      <c r="I40" s="17" t="s">
        <v>149</v>
      </c>
      <c r="J40" s="17" t="s">
        <v>149</v>
      </c>
      <c r="K40" s="17" t="s">
        <v>149</v>
      </c>
      <c r="L40" s="17" t="s">
        <v>149</v>
      </c>
      <c r="M40" s="17" t="s">
        <v>149</v>
      </c>
      <c r="N40" s="17" t="s">
        <v>149</v>
      </c>
      <c r="O40" s="39" t="s">
        <v>149</v>
      </c>
    </row>
    <row r="41" spans="1:15">
      <c r="A41" s="40" t="s">
        <v>490</v>
      </c>
      <c r="B41" s="44" t="s">
        <v>534</v>
      </c>
      <c r="C41" s="41" t="s">
        <v>488</v>
      </c>
      <c r="D41" s="41" t="s">
        <v>489</v>
      </c>
      <c r="E41" s="41" t="s">
        <v>108</v>
      </c>
      <c r="F41" s="41" t="s">
        <v>53</v>
      </c>
      <c r="G41" s="41">
        <v>2017</v>
      </c>
      <c r="H41" s="41">
        <v>2</v>
      </c>
      <c r="I41" s="17" t="s">
        <v>149</v>
      </c>
      <c r="J41" s="17" t="s">
        <v>149</v>
      </c>
      <c r="K41" s="17" t="s">
        <v>149</v>
      </c>
      <c r="L41" s="17" t="s">
        <v>149</v>
      </c>
      <c r="M41" s="17" t="s">
        <v>149</v>
      </c>
      <c r="N41" s="17" t="s">
        <v>149</v>
      </c>
      <c r="O41" s="39" t="s">
        <v>149</v>
      </c>
    </row>
    <row r="42" spans="1:15">
      <c r="A42" s="40" t="s">
        <v>493</v>
      </c>
      <c r="B42" s="44" t="s">
        <v>535</v>
      </c>
      <c r="C42" s="41" t="s">
        <v>492</v>
      </c>
      <c r="D42" s="41" t="s">
        <v>491</v>
      </c>
      <c r="E42" s="41" t="s">
        <v>102</v>
      </c>
      <c r="F42" s="41" t="s">
        <v>170</v>
      </c>
      <c r="G42" s="41">
        <v>2015</v>
      </c>
      <c r="H42" s="41">
        <v>7</v>
      </c>
      <c r="I42" s="17" t="s">
        <v>149</v>
      </c>
      <c r="J42" s="17" t="s">
        <v>149</v>
      </c>
      <c r="K42" s="17" t="s">
        <v>149</v>
      </c>
      <c r="L42" s="17" t="s">
        <v>149</v>
      </c>
      <c r="M42" s="17" t="s">
        <v>149</v>
      </c>
      <c r="N42" s="17" t="s">
        <v>149</v>
      </c>
      <c r="O42" s="39" t="s">
        <v>149</v>
      </c>
    </row>
    <row r="43" spans="1:15">
      <c r="A43" s="40" t="s">
        <v>463</v>
      </c>
      <c r="B43" s="44" t="s">
        <v>536</v>
      </c>
      <c r="C43" s="41" t="s">
        <v>173</v>
      </c>
      <c r="D43" s="41" t="s">
        <v>494</v>
      </c>
      <c r="E43" s="41" t="s">
        <v>102</v>
      </c>
      <c r="F43" s="41" t="s">
        <v>164</v>
      </c>
      <c r="G43" s="41">
        <v>2013</v>
      </c>
      <c r="H43" s="41">
        <v>7</v>
      </c>
      <c r="I43" s="17" t="s">
        <v>149</v>
      </c>
      <c r="J43" s="17" t="s">
        <v>149</v>
      </c>
      <c r="K43" s="17" t="s">
        <v>149</v>
      </c>
      <c r="L43" s="17" t="s">
        <v>149</v>
      </c>
      <c r="M43" s="17" t="s">
        <v>149</v>
      </c>
      <c r="N43" s="17" t="s">
        <v>149</v>
      </c>
      <c r="O43" s="39" t="s">
        <v>149</v>
      </c>
    </row>
  </sheetData>
  <hyperlinks>
    <hyperlink ref="C37" r:id="rId1" display="https://www.caradvice.com.au/holden/spark/"/>
  </hyperlinks>
  <pageMargins left="0.7" right="0.7" top="0.75" bottom="0.75" header="0.3" footer="0.3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1"/>
  <sheetViews>
    <sheetView workbookViewId="0">
      <selection activeCell="S1" sqref="S1:T1048576"/>
    </sheetView>
  </sheetViews>
  <sheetFormatPr defaultColWidth="12.59765625" defaultRowHeight="14.25"/>
  <cols>
    <col min="6" max="6" width="16.59765625" customWidth="1"/>
    <col min="8" max="8" width="20.3984375" bestFit="1" customWidth="1"/>
    <col min="9" max="9" width="13.73046875" bestFit="1" customWidth="1"/>
    <col min="13" max="13" width="15.1328125" bestFit="1" customWidth="1"/>
    <col min="14" max="14" width="14.73046875" customWidth="1"/>
    <col min="15" max="15" width="25" bestFit="1" customWidth="1"/>
    <col min="18" max="18" width="16.3984375" bestFit="1" customWidth="1"/>
  </cols>
  <sheetData>
    <row r="1" spans="1:20" s="3" customFormat="1">
      <c r="A1" s="8" t="s">
        <v>19</v>
      </c>
      <c r="B1" s="9" t="s">
        <v>20</v>
      </c>
      <c r="C1" s="9" t="s">
        <v>21</v>
      </c>
      <c r="D1" s="9" t="s">
        <v>22</v>
      </c>
      <c r="E1" s="9" t="s">
        <v>23</v>
      </c>
      <c r="F1" s="9" t="s">
        <v>24</v>
      </c>
      <c r="G1" s="9" t="s">
        <v>25</v>
      </c>
      <c r="H1" s="9" t="s">
        <v>26</v>
      </c>
      <c r="I1" s="9" t="s">
        <v>27</v>
      </c>
      <c r="J1" s="9" t="s">
        <v>28</v>
      </c>
      <c r="K1" s="9" t="s">
        <v>29</v>
      </c>
      <c r="L1" s="9" t="s">
        <v>30</v>
      </c>
      <c r="M1" s="9" t="s">
        <v>31</v>
      </c>
      <c r="N1" s="9" t="s">
        <v>32</v>
      </c>
      <c r="O1" s="9" t="s">
        <v>33</v>
      </c>
      <c r="P1" s="9" t="s">
        <v>34</v>
      </c>
      <c r="Q1" s="9" t="s">
        <v>35</v>
      </c>
      <c r="R1" s="9" t="s">
        <v>36</v>
      </c>
      <c r="S1" s="9" t="s">
        <v>37</v>
      </c>
      <c r="T1" s="10" t="s">
        <v>4</v>
      </c>
    </row>
    <row r="2" spans="1:20">
      <c r="A2" s="13" t="s">
        <v>114</v>
      </c>
      <c r="B2" s="1" t="s">
        <v>134</v>
      </c>
      <c r="C2" s="1" t="s">
        <v>273</v>
      </c>
      <c r="D2" s="1" t="s">
        <v>274</v>
      </c>
      <c r="E2" s="1">
        <v>123456789</v>
      </c>
      <c r="F2" s="19" t="s">
        <v>221</v>
      </c>
      <c r="G2" s="1">
        <v>3947</v>
      </c>
      <c r="H2" s="1" t="s">
        <v>241</v>
      </c>
      <c r="I2" s="25" t="s">
        <v>271</v>
      </c>
      <c r="J2" s="1" t="s">
        <v>272</v>
      </c>
      <c r="K2" s="1">
        <v>99000</v>
      </c>
      <c r="L2" s="1" t="s">
        <v>261</v>
      </c>
      <c r="M2" s="28">
        <v>299999999</v>
      </c>
      <c r="N2" s="28">
        <v>867777777</v>
      </c>
      <c r="O2" s="30" t="s">
        <v>306</v>
      </c>
      <c r="P2" s="21" t="s">
        <v>314</v>
      </c>
      <c r="Q2" s="21" t="s">
        <v>334</v>
      </c>
      <c r="R2" s="21" t="s">
        <v>360</v>
      </c>
      <c r="S2" s="21"/>
      <c r="T2" s="22"/>
    </row>
    <row r="3" spans="1:20">
      <c r="A3" s="13" t="s">
        <v>115</v>
      </c>
      <c r="B3" s="1" t="s">
        <v>134</v>
      </c>
      <c r="C3" s="1" t="s">
        <v>138</v>
      </c>
      <c r="D3" s="1" t="s">
        <v>192</v>
      </c>
      <c r="E3" s="1">
        <v>231974837</v>
      </c>
      <c r="F3" s="19" t="s">
        <v>222</v>
      </c>
      <c r="G3" s="1">
        <v>2314</v>
      </c>
      <c r="H3" s="1" t="s">
        <v>246</v>
      </c>
      <c r="I3" s="25" t="s">
        <v>262</v>
      </c>
      <c r="J3" s="1" t="s">
        <v>263</v>
      </c>
      <c r="K3" s="1">
        <v>10110</v>
      </c>
      <c r="L3" s="1" t="s">
        <v>264</v>
      </c>
      <c r="M3" s="28"/>
      <c r="N3" s="28">
        <v>982222222</v>
      </c>
      <c r="O3" s="30" t="s">
        <v>294</v>
      </c>
      <c r="P3" s="21" t="s">
        <v>315</v>
      </c>
      <c r="Q3" s="21" t="s">
        <v>335</v>
      </c>
      <c r="R3" s="21" t="s">
        <v>355</v>
      </c>
      <c r="S3" s="21"/>
      <c r="T3" s="22"/>
    </row>
    <row r="4" spans="1:20">
      <c r="A4" s="13" t="s">
        <v>116</v>
      </c>
      <c r="B4" s="1" t="s">
        <v>135</v>
      </c>
      <c r="C4" s="1" t="s">
        <v>136</v>
      </c>
      <c r="D4" s="1" t="s">
        <v>190</v>
      </c>
      <c r="E4" s="1">
        <v>124624587</v>
      </c>
      <c r="F4" s="19" t="s">
        <v>223</v>
      </c>
      <c r="G4" s="1">
        <v>6453</v>
      </c>
      <c r="H4" s="1" t="s">
        <v>243</v>
      </c>
      <c r="I4" s="25" t="s">
        <v>287</v>
      </c>
      <c r="J4" s="1" t="s">
        <v>275</v>
      </c>
      <c r="K4" s="1">
        <v>94000</v>
      </c>
      <c r="L4" s="1" t="s">
        <v>265</v>
      </c>
      <c r="M4" s="28"/>
      <c r="N4" s="28">
        <v>122233333</v>
      </c>
      <c r="O4" s="30" t="s">
        <v>295</v>
      </c>
      <c r="P4" s="21" t="s">
        <v>316</v>
      </c>
      <c r="Q4" s="21" t="s">
        <v>336</v>
      </c>
      <c r="R4" s="21" t="s">
        <v>356</v>
      </c>
      <c r="S4" s="21"/>
      <c r="T4" s="22"/>
    </row>
    <row r="5" spans="1:20">
      <c r="A5" s="13" t="s">
        <v>117</v>
      </c>
      <c r="B5" s="1" t="s">
        <v>135</v>
      </c>
      <c r="C5" s="1" t="s">
        <v>137</v>
      </c>
      <c r="D5" s="1" t="s">
        <v>193</v>
      </c>
      <c r="E5" s="1">
        <v>246213558</v>
      </c>
      <c r="F5" s="19" t="s">
        <v>224</v>
      </c>
      <c r="G5" s="1">
        <v>2143</v>
      </c>
      <c r="H5" s="1" t="s">
        <v>247</v>
      </c>
      <c r="I5" s="25">
        <v>342</v>
      </c>
      <c r="J5" s="1" t="s">
        <v>276</v>
      </c>
      <c r="K5" s="1">
        <v>34200</v>
      </c>
      <c r="L5" s="1" t="s">
        <v>265</v>
      </c>
      <c r="M5" s="28"/>
      <c r="N5" s="28">
        <v>233334444</v>
      </c>
      <c r="O5" s="30" t="s">
        <v>296</v>
      </c>
      <c r="P5" s="21" t="s">
        <v>317</v>
      </c>
      <c r="Q5" s="21" t="s">
        <v>337</v>
      </c>
      <c r="R5" s="21" t="s">
        <v>357</v>
      </c>
      <c r="S5" s="21"/>
      <c r="T5" s="22"/>
    </row>
    <row r="6" spans="1:20">
      <c r="A6" s="13" t="s">
        <v>118</v>
      </c>
      <c r="B6" s="1" t="s">
        <v>134</v>
      </c>
      <c r="C6" s="1" t="s">
        <v>139</v>
      </c>
      <c r="D6" s="1" t="s">
        <v>194</v>
      </c>
      <c r="E6" s="1">
        <v>478087424</v>
      </c>
      <c r="F6" s="19" t="s">
        <v>225</v>
      </c>
      <c r="G6" s="1">
        <v>4534</v>
      </c>
      <c r="H6" s="1" t="s">
        <v>248</v>
      </c>
      <c r="I6" s="25">
        <v>98</v>
      </c>
      <c r="J6" s="1" t="s">
        <v>277</v>
      </c>
      <c r="K6" s="1">
        <v>24000</v>
      </c>
      <c r="L6" s="1" t="s">
        <v>264</v>
      </c>
      <c r="M6" s="28">
        <v>231023133</v>
      </c>
      <c r="N6" s="28">
        <v>532222444</v>
      </c>
      <c r="O6" s="30" t="s">
        <v>307</v>
      </c>
      <c r="P6" s="21" t="s">
        <v>318</v>
      </c>
      <c r="Q6" s="21" t="s">
        <v>338</v>
      </c>
      <c r="R6" s="21" t="s">
        <v>358</v>
      </c>
      <c r="S6" s="21"/>
      <c r="T6" s="22"/>
    </row>
    <row r="7" spans="1:20">
      <c r="A7" s="13" t="s">
        <v>119</v>
      </c>
      <c r="B7" s="1" t="s">
        <v>135</v>
      </c>
      <c r="C7" s="1" t="s">
        <v>140</v>
      </c>
      <c r="D7" s="1" t="s">
        <v>195</v>
      </c>
      <c r="E7" s="1">
        <v>246213945</v>
      </c>
      <c r="F7" s="19" t="s">
        <v>226</v>
      </c>
      <c r="G7" s="1">
        <v>2345</v>
      </c>
      <c r="H7" s="1" t="s">
        <v>249</v>
      </c>
      <c r="I7" s="25" t="s">
        <v>288</v>
      </c>
      <c r="J7" s="1" t="s">
        <v>278</v>
      </c>
      <c r="K7" s="1">
        <v>22100</v>
      </c>
      <c r="L7" s="1" t="s">
        <v>265</v>
      </c>
      <c r="M7" s="28">
        <v>135543453</v>
      </c>
      <c r="N7" s="28">
        <v>445555666</v>
      </c>
      <c r="O7" s="30" t="s">
        <v>308</v>
      </c>
      <c r="P7" s="21" t="s">
        <v>319</v>
      </c>
      <c r="Q7" s="21" t="s">
        <v>339</v>
      </c>
      <c r="R7" s="21" t="s">
        <v>359</v>
      </c>
      <c r="S7" s="21"/>
      <c r="T7" s="22"/>
    </row>
    <row r="8" spans="1:20">
      <c r="A8" s="13" t="s">
        <v>120</v>
      </c>
      <c r="B8" s="1" t="s">
        <v>135</v>
      </c>
      <c r="C8" s="1" t="s">
        <v>141</v>
      </c>
      <c r="D8" s="1" t="s">
        <v>210</v>
      </c>
      <c r="E8" s="1">
        <v>124532467</v>
      </c>
      <c r="F8" s="19" t="s">
        <v>227</v>
      </c>
      <c r="G8" s="1">
        <v>5675</v>
      </c>
      <c r="H8" s="1" t="s">
        <v>250</v>
      </c>
      <c r="I8" s="25" t="s">
        <v>280</v>
      </c>
      <c r="J8" s="1" t="s">
        <v>279</v>
      </c>
      <c r="K8" s="1">
        <v>45000</v>
      </c>
      <c r="L8" s="1" t="s">
        <v>266</v>
      </c>
      <c r="M8" s="28">
        <v>223425222</v>
      </c>
      <c r="N8" s="28">
        <v>118888888</v>
      </c>
      <c r="O8" s="30" t="s">
        <v>309</v>
      </c>
      <c r="P8" s="21" t="s">
        <v>320</v>
      </c>
      <c r="Q8" s="21" t="s">
        <v>340</v>
      </c>
      <c r="R8" s="21" t="s">
        <v>354</v>
      </c>
      <c r="S8" s="21"/>
      <c r="T8" s="22"/>
    </row>
    <row r="9" spans="1:20">
      <c r="A9" s="13" t="s">
        <v>121</v>
      </c>
      <c r="B9" s="1" t="s">
        <v>135</v>
      </c>
      <c r="C9" s="1" t="s">
        <v>196</v>
      </c>
      <c r="D9" s="1" t="s">
        <v>211</v>
      </c>
      <c r="E9" s="1">
        <v>148909983</v>
      </c>
      <c r="F9" s="19" t="s">
        <v>228</v>
      </c>
      <c r="G9" s="1">
        <v>3252</v>
      </c>
      <c r="H9" s="1" t="s">
        <v>251</v>
      </c>
      <c r="I9" s="27" t="s">
        <v>290</v>
      </c>
      <c r="J9" s="1" t="s">
        <v>281</v>
      </c>
      <c r="K9" s="1">
        <v>55000</v>
      </c>
      <c r="L9" s="1" t="s">
        <v>265</v>
      </c>
      <c r="M9" s="28"/>
      <c r="N9" s="28">
        <v>990000000</v>
      </c>
      <c r="O9" s="30" t="s">
        <v>297</v>
      </c>
      <c r="P9" s="21" t="s">
        <v>321</v>
      </c>
      <c r="Q9" s="21" t="s">
        <v>341</v>
      </c>
      <c r="R9" s="21" t="s">
        <v>361</v>
      </c>
      <c r="S9" s="21"/>
      <c r="T9" s="22"/>
    </row>
    <row r="10" spans="1:20">
      <c r="A10" s="13" t="s">
        <v>122</v>
      </c>
      <c r="B10" s="1" t="s">
        <v>135</v>
      </c>
      <c r="C10" s="1" t="s">
        <v>197</v>
      </c>
      <c r="D10" s="1" t="s">
        <v>213</v>
      </c>
      <c r="E10" s="1">
        <v>124572067</v>
      </c>
      <c r="F10" s="19" t="s">
        <v>229</v>
      </c>
      <c r="G10" s="1">
        <v>4536</v>
      </c>
      <c r="H10" s="1" t="s">
        <v>252</v>
      </c>
      <c r="I10" s="25" t="s">
        <v>269</v>
      </c>
      <c r="J10" s="1" t="s">
        <v>270</v>
      </c>
      <c r="K10" s="1">
        <v>11000</v>
      </c>
      <c r="L10" s="1" t="s">
        <v>264</v>
      </c>
      <c r="M10" s="28"/>
      <c r="N10" s="28">
        <v>887777777</v>
      </c>
      <c r="O10" s="30" t="s">
        <v>298</v>
      </c>
      <c r="P10" s="21" t="s">
        <v>322</v>
      </c>
      <c r="Q10" s="21" t="s">
        <v>342</v>
      </c>
      <c r="R10" s="21" t="s">
        <v>362</v>
      </c>
      <c r="S10" s="21"/>
      <c r="T10" s="22"/>
    </row>
    <row r="11" spans="1:20">
      <c r="A11" s="13" t="s">
        <v>123</v>
      </c>
      <c r="B11" s="1" t="s">
        <v>135</v>
      </c>
      <c r="C11" s="1" t="s">
        <v>198</v>
      </c>
      <c r="D11" s="1" t="s">
        <v>214</v>
      </c>
      <c r="E11" s="1">
        <v>879642356</v>
      </c>
      <c r="F11" s="19" t="s">
        <v>230</v>
      </c>
      <c r="G11" s="1">
        <v>5348</v>
      </c>
      <c r="H11" s="1" t="s">
        <v>253</v>
      </c>
      <c r="I11" s="25" t="s">
        <v>291</v>
      </c>
      <c r="J11" s="1" t="s">
        <v>282</v>
      </c>
      <c r="K11" s="1">
        <v>24500</v>
      </c>
      <c r="L11" s="1" t="s">
        <v>265</v>
      </c>
      <c r="M11" s="28">
        <v>675675654</v>
      </c>
      <c r="N11" s="28">
        <v>665557777</v>
      </c>
      <c r="O11" s="30" t="s">
        <v>310</v>
      </c>
      <c r="P11" s="21" t="s">
        <v>323</v>
      </c>
      <c r="Q11" s="21" t="s">
        <v>343</v>
      </c>
      <c r="R11" s="21" t="s">
        <v>363</v>
      </c>
      <c r="S11" s="21"/>
      <c r="T11" s="22"/>
    </row>
    <row r="12" spans="1:20">
      <c r="A12" s="13" t="s">
        <v>124</v>
      </c>
      <c r="B12" s="1" t="s">
        <v>135</v>
      </c>
      <c r="C12" s="1" t="s">
        <v>199</v>
      </c>
      <c r="D12" s="1" t="s">
        <v>198</v>
      </c>
      <c r="E12" s="1">
        <v>908762547</v>
      </c>
      <c r="F12" s="19" t="s">
        <v>231</v>
      </c>
      <c r="G12" s="1">
        <v>2376</v>
      </c>
      <c r="H12" s="1" t="s">
        <v>245</v>
      </c>
      <c r="I12" s="25" t="s">
        <v>292</v>
      </c>
      <c r="J12" s="1" t="s">
        <v>289</v>
      </c>
      <c r="K12" s="1">
        <v>11200</v>
      </c>
      <c r="L12" s="1" t="s">
        <v>267</v>
      </c>
      <c r="M12" s="28"/>
      <c r="N12" s="28">
        <v>550002231</v>
      </c>
      <c r="O12" s="30" t="s">
        <v>299</v>
      </c>
      <c r="P12" s="21" t="s">
        <v>324</v>
      </c>
      <c r="Q12" s="21" t="s">
        <v>344</v>
      </c>
      <c r="R12" s="21" t="s">
        <v>355</v>
      </c>
      <c r="S12" s="21"/>
      <c r="T12" s="22"/>
    </row>
    <row r="13" spans="1:20">
      <c r="A13" s="13" t="s">
        <v>125</v>
      </c>
      <c r="B13" s="1" t="s">
        <v>135</v>
      </c>
      <c r="C13" s="1" t="s">
        <v>200</v>
      </c>
      <c r="D13" s="1" t="s">
        <v>215</v>
      </c>
      <c r="E13" s="1">
        <v>294675484</v>
      </c>
      <c r="F13" s="19" t="s">
        <v>232</v>
      </c>
      <c r="G13" s="1">
        <v>3679</v>
      </c>
      <c r="H13" s="1" t="s">
        <v>254</v>
      </c>
      <c r="I13" s="25">
        <v>24</v>
      </c>
      <c r="J13" s="1" t="s">
        <v>284</v>
      </c>
      <c r="K13" s="1">
        <v>44000</v>
      </c>
      <c r="L13" s="1" t="s">
        <v>266</v>
      </c>
      <c r="M13" s="28">
        <v>346353564</v>
      </c>
      <c r="N13" s="28">
        <v>134556677</v>
      </c>
      <c r="O13" s="30" t="s">
        <v>311</v>
      </c>
      <c r="P13" s="21" t="s">
        <v>325</v>
      </c>
      <c r="Q13" s="21" t="s">
        <v>345</v>
      </c>
      <c r="R13" s="21" t="s">
        <v>364</v>
      </c>
      <c r="S13" s="21"/>
      <c r="T13" s="22"/>
    </row>
    <row r="14" spans="1:20">
      <c r="A14" s="13" t="s">
        <v>126</v>
      </c>
      <c r="B14" s="1" t="s">
        <v>134</v>
      </c>
      <c r="C14" s="1" t="s">
        <v>191</v>
      </c>
      <c r="D14" s="1" t="s">
        <v>212</v>
      </c>
      <c r="E14" s="1">
        <v>389475633</v>
      </c>
      <c r="F14" s="19" t="s">
        <v>233</v>
      </c>
      <c r="G14" s="1">
        <v>9606</v>
      </c>
      <c r="H14" s="1" t="s">
        <v>255</v>
      </c>
      <c r="I14" s="25" t="s">
        <v>293</v>
      </c>
      <c r="J14" s="1" t="s">
        <v>285</v>
      </c>
      <c r="K14" s="1">
        <v>77000</v>
      </c>
      <c r="L14" s="1" t="s">
        <v>265</v>
      </c>
      <c r="M14" s="28"/>
      <c r="N14" s="28">
        <v>234567890</v>
      </c>
      <c r="O14" s="30" t="s">
        <v>300</v>
      </c>
      <c r="P14" s="21" t="s">
        <v>326</v>
      </c>
      <c r="Q14" s="21" t="s">
        <v>346</v>
      </c>
      <c r="R14" s="21" t="s">
        <v>354</v>
      </c>
      <c r="S14" s="21"/>
      <c r="T14" s="22"/>
    </row>
    <row r="15" spans="1:20">
      <c r="A15" s="13" t="s">
        <v>127</v>
      </c>
      <c r="B15" s="1" t="s">
        <v>135</v>
      </c>
      <c r="C15" s="1" t="s">
        <v>201</v>
      </c>
      <c r="D15" s="1" t="s">
        <v>217</v>
      </c>
      <c r="E15" s="1">
        <v>294067381</v>
      </c>
      <c r="F15" s="19" t="s">
        <v>234</v>
      </c>
      <c r="G15" s="1">
        <v>3297</v>
      </c>
      <c r="H15" s="1" t="s">
        <v>256</v>
      </c>
      <c r="I15" s="25">
        <v>123</v>
      </c>
      <c r="J15" s="1" t="s">
        <v>285</v>
      </c>
      <c r="K15" s="1">
        <v>77000</v>
      </c>
      <c r="L15" s="1" t="s">
        <v>265</v>
      </c>
      <c r="M15" s="28"/>
      <c r="N15" s="28">
        <v>223339920</v>
      </c>
      <c r="O15" s="31" t="s">
        <v>313</v>
      </c>
      <c r="P15" s="21" t="s">
        <v>327</v>
      </c>
      <c r="Q15" s="21" t="s">
        <v>347</v>
      </c>
      <c r="R15" s="21" t="s">
        <v>357</v>
      </c>
      <c r="S15" s="21"/>
      <c r="T15" s="22"/>
    </row>
    <row r="16" spans="1:20">
      <c r="A16" s="13" t="s">
        <v>128</v>
      </c>
      <c r="B16" s="1" t="s">
        <v>134</v>
      </c>
      <c r="C16" s="1" t="s">
        <v>202</v>
      </c>
      <c r="D16" s="1" t="s">
        <v>218</v>
      </c>
      <c r="E16" s="1">
        <v>930658493</v>
      </c>
      <c r="F16" s="19" t="s">
        <v>235</v>
      </c>
      <c r="G16" s="1">
        <v>3848</v>
      </c>
      <c r="H16" s="1" t="s">
        <v>257</v>
      </c>
      <c r="I16" s="25">
        <v>234</v>
      </c>
      <c r="J16" s="1" t="s">
        <v>282</v>
      </c>
      <c r="K16" s="1">
        <v>24500</v>
      </c>
      <c r="L16" s="1" t="s">
        <v>265</v>
      </c>
      <c r="M16" s="28"/>
      <c r="N16" s="28">
        <v>394590333</v>
      </c>
      <c r="O16" s="30" t="s">
        <v>301</v>
      </c>
      <c r="P16" s="21" t="s">
        <v>328</v>
      </c>
      <c r="Q16" s="21" t="s">
        <v>348</v>
      </c>
      <c r="R16" s="21" t="s">
        <v>356</v>
      </c>
      <c r="S16" s="21"/>
      <c r="T16" s="22"/>
    </row>
    <row r="17" spans="1:20">
      <c r="A17" s="13" t="s">
        <v>129</v>
      </c>
      <c r="B17" s="1" t="s">
        <v>134</v>
      </c>
      <c r="C17" s="1" t="s">
        <v>203</v>
      </c>
      <c r="D17" s="1" t="s">
        <v>219</v>
      </c>
      <c r="E17" s="1">
        <v>947254769</v>
      </c>
      <c r="F17" s="19" t="s">
        <v>236</v>
      </c>
      <c r="G17" s="1">
        <v>2330</v>
      </c>
      <c r="H17" s="1" t="s">
        <v>242</v>
      </c>
      <c r="I17" s="25">
        <v>456</v>
      </c>
      <c r="J17" s="1" t="s">
        <v>286</v>
      </c>
      <c r="K17" s="1">
        <v>55000</v>
      </c>
      <c r="L17" s="1" t="s">
        <v>265</v>
      </c>
      <c r="M17" s="28"/>
      <c r="N17" s="28">
        <v>345234233</v>
      </c>
      <c r="O17" s="30" t="s">
        <v>302</v>
      </c>
      <c r="P17" s="21" t="s">
        <v>329</v>
      </c>
      <c r="Q17" s="21" t="s">
        <v>349</v>
      </c>
      <c r="R17" s="21" t="s">
        <v>359</v>
      </c>
      <c r="S17" s="21"/>
      <c r="T17" s="22"/>
    </row>
    <row r="18" spans="1:20">
      <c r="A18" s="13" t="s">
        <v>130</v>
      </c>
      <c r="B18" s="1" t="s">
        <v>134</v>
      </c>
      <c r="C18" s="1" t="s">
        <v>204</v>
      </c>
      <c r="D18" s="1" t="s">
        <v>216</v>
      </c>
      <c r="E18" s="1">
        <v>394857490</v>
      </c>
      <c r="F18" s="19" t="s">
        <v>237</v>
      </c>
      <c r="G18" s="1">
        <v>4059</v>
      </c>
      <c r="H18" s="1" t="s">
        <v>258</v>
      </c>
      <c r="I18" s="25">
        <v>678</v>
      </c>
      <c r="J18" s="1" t="s">
        <v>282</v>
      </c>
      <c r="K18" s="1">
        <v>24500</v>
      </c>
      <c r="L18" s="1" t="s">
        <v>265</v>
      </c>
      <c r="M18" s="28"/>
      <c r="N18" s="28">
        <v>992947489</v>
      </c>
      <c r="O18" s="30" t="s">
        <v>303</v>
      </c>
      <c r="P18" s="21" t="s">
        <v>330</v>
      </c>
      <c r="Q18" s="21" t="s">
        <v>350</v>
      </c>
      <c r="R18" s="21" t="s">
        <v>363</v>
      </c>
      <c r="S18" s="21"/>
      <c r="T18" s="22"/>
    </row>
    <row r="19" spans="1:20">
      <c r="A19" s="13" t="s">
        <v>131</v>
      </c>
      <c r="B19" s="1" t="s">
        <v>135</v>
      </c>
      <c r="C19" s="1" t="s">
        <v>205</v>
      </c>
      <c r="D19" s="1" t="s">
        <v>206</v>
      </c>
      <c r="E19" s="1">
        <v>496048373</v>
      </c>
      <c r="F19" s="19" t="s">
        <v>238</v>
      </c>
      <c r="G19" s="1">
        <v>1345</v>
      </c>
      <c r="H19" s="1" t="s">
        <v>244</v>
      </c>
      <c r="I19" s="25">
        <v>908</v>
      </c>
      <c r="J19" s="1" t="s">
        <v>283</v>
      </c>
      <c r="K19" s="1">
        <v>88000</v>
      </c>
      <c r="L19" s="1" t="s">
        <v>268</v>
      </c>
      <c r="M19" s="28"/>
      <c r="N19" s="28">
        <v>112000999</v>
      </c>
      <c r="O19" s="31" t="s">
        <v>312</v>
      </c>
      <c r="P19" s="21" t="s">
        <v>331</v>
      </c>
      <c r="Q19" s="21" t="s">
        <v>351</v>
      </c>
      <c r="R19" s="21" t="s">
        <v>360</v>
      </c>
      <c r="S19" s="21"/>
      <c r="T19" s="22"/>
    </row>
    <row r="20" spans="1:20">
      <c r="A20" s="13" t="s">
        <v>132</v>
      </c>
      <c r="B20" s="1" t="s">
        <v>134</v>
      </c>
      <c r="C20" s="1" t="s">
        <v>207</v>
      </c>
      <c r="D20" s="1" t="s">
        <v>220</v>
      </c>
      <c r="E20" s="1">
        <v>397573903</v>
      </c>
      <c r="F20" s="19" t="s">
        <v>239</v>
      </c>
      <c r="G20" s="1">
        <v>5643</v>
      </c>
      <c r="H20" s="1" t="s">
        <v>259</v>
      </c>
      <c r="I20" s="25">
        <v>532</v>
      </c>
      <c r="J20" s="1" t="s">
        <v>286</v>
      </c>
      <c r="K20" s="1">
        <v>22000</v>
      </c>
      <c r="L20" s="1" t="s">
        <v>265</v>
      </c>
      <c r="M20" s="28"/>
      <c r="N20" s="28">
        <v>112222333</v>
      </c>
      <c r="O20" s="30" t="s">
        <v>304</v>
      </c>
      <c r="P20" s="21" t="s">
        <v>332</v>
      </c>
      <c r="Q20" s="21" t="s">
        <v>352</v>
      </c>
      <c r="R20" s="21" t="s">
        <v>365</v>
      </c>
      <c r="S20" s="21"/>
      <c r="T20" s="22"/>
    </row>
    <row r="21" spans="1:20">
      <c r="A21" s="13" t="s">
        <v>133</v>
      </c>
      <c r="B21" s="15" t="s">
        <v>135</v>
      </c>
      <c r="C21" s="15" t="s">
        <v>208</v>
      </c>
      <c r="D21" s="15" t="s">
        <v>209</v>
      </c>
      <c r="E21" s="15">
        <v>948735409</v>
      </c>
      <c r="F21" s="20" t="s">
        <v>240</v>
      </c>
      <c r="G21" s="15">
        <v>2356</v>
      </c>
      <c r="H21" s="15" t="s">
        <v>260</v>
      </c>
      <c r="I21" s="26">
        <v>133</v>
      </c>
      <c r="J21" s="15" t="s">
        <v>279</v>
      </c>
      <c r="K21" s="15">
        <v>45000</v>
      </c>
      <c r="L21" s="15" t="s">
        <v>266</v>
      </c>
      <c r="M21" s="29"/>
      <c r="N21" s="29">
        <v>123112311</v>
      </c>
      <c r="O21" s="30" t="s">
        <v>305</v>
      </c>
      <c r="P21" s="23" t="s">
        <v>333</v>
      </c>
      <c r="Q21" s="23" t="s">
        <v>353</v>
      </c>
      <c r="R21" s="23" t="s">
        <v>366</v>
      </c>
      <c r="S21" s="23"/>
      <c r="T21" s="24"/>
    </row>
  </sheetData>
  <hyperlinks>
    <hyperlink ref="O19" r:id="rId1"/>
    <hyperlink ref="O15" r:id="rId2"/>
  </hyperlinks>
  <pageMargins left="0.7" right="0.7" top="0.75" bottom="0.75" header="0.3" footer="0.3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1"/>
  <sheetViews>
    <sheetView workbookViewId="0">
      <selection activeCell="I12" sqref="I12"/>
    </sheetView>
  </sheetViews>
  <sheetFormatPr defaultColWidth="11.3984375" defaultRowHeight="14.25"/>
  <cols>
    <col min="1" max="1" width="12" bestFit="1" customWidth="1"/>
    <col min="3" max="3" width="13.1328125" bestFit="1" customWidth="1"/>
    <col min="4" max="4" width="14.3984375" bestFit="1" customWidth="1"/>
    <col min="5" max="5" width="17.3984375" bestFit="1" customWidth="1"/>
    <col min="8" max="8" width="14.59765625" bestFit="1" customWidth="1"/>
  </cols>
  <sheetData>
    <row r="1" spans="1:13" s="3" customFormat="1">
      <c r="A1" s="8" t="s">
        <v>38</v>
      </c>
      <c r="B1" s="9" t="s">
        <v>39</v>
      </c>
      <c r="C1" s="9" t="s">
        <v>40</v>
      </c>
      <c r="D1" s="9" t="s">
        <v>41</v>
      </c>
      <c r="E1" s="9" t="s">
        <v>42</v>
      </c>
      <c r="F1" s="9" t="s">
        <v>43</v>
      </c>
      <c r="G1" s="9" t="s">
        <v>44</v>
      </c>
      <c r="H1" s="10" t="s">
        <v>45</v>
      </c>
      <c r="I1" s="45" t="s">
        <v>46</v>
      </c>
      <c r="J1" s="45" t="s">
        <v>47</v>
      </c>
      <c r="K1" s="45" t="s">
        <v>48</v>
      </c>
      <c r="L1" s="45" t="s">
        <v>49</v>
      </c>
      <c r="M1" s="45" t="s">
        <v>50</v>
      </c>
    </row>
    <row r="2" spans="1:13">
      <c r="A2" s="13" t="s">
        <v>54</v>
      </c>
      <c r="B2" s="1" t="s">
        <v>367</v>
      </c>
      <c r="C2" s="1" t="s">
        <v>368</v>
      </c>
      <c r="D2" s="1" t="s">
        <v>370</v>
      </c>
      <c r="E2" s="1" t="s">
        <v>371</v>
      </c>
      <c r="F2" s="1" t="s">
        <v>369</v>
      </c>
      <c r="G2" s="32">
        <v>32551</v>
      </c>
      <c r="H2" s="34">
        <v>41275</v>
      </c>
      <c r="I2" s="16">
        <v>22000</v>
      </c>
      <c r="J2" s="16">
        <v>1200</v>
      </c>
      <c r="K2" s="16">
        <v>0</v>
      </c>
      <c r="L2" s="16">
        <v>696</v>
      </c>
      <c r="M2" s="16">
        <v>450</v>
      </c>
    </row>
    <row r="3" spans="1:13">
      <c r="A3" s="13" t="s">
        <v>55</v>
      </c>
      <c r="B3" s="1" t="s">
        <v>372</v>
      </c>
      <c r="C3" s="1" t="s">
        <v>391</v>
      </c>
      <c r="D3" s="1" t="s">
        <v>417</v>
      </c>
      <c r="E3" s="1" t="s">
        <v>430</v>
      </c>
      <c r="F3" s="1" t="s">
        <v>407</v>
      </c>
      <c r="G3" s="32">
        <v>31872</v>
      </c>
      <c r="H3" s="34">
        <v>41918</v>
      </c>
      <c r="I3" s="1">
        <v>18500</v>
      </c>
      <c r="J3" s="1">
        <v>1450</v>
      </c>
      <c r="K3" s="1">
        <v>0</v>
      </c>
      <c r="L3" s="1">
        <v>576</v>
      </c>
      <c r="M3" s="1">
        <v>0</v>
      </c>
    </row>
    <row r="4" spans="1:13">
      <c r="A4" s="13" t="s">
        <v>56</v>
      </c>
      <c r="B4" s="1" t="s">
        <v>373</v>
      </c>
      <c r="C4" s="1" t="s">
        <v>392</v>
      </c>
      <c r="D4" s="1" t="s">
        <v>423</v>
      </c>
      <c r="E4" s="1" t="s">
        <v>431</v>
      </c>
      <c r="F4" s="1" t="s">
        <v>407</v>
      </c>
      <c r="G4" s="32" t="s">
        <v>408</v>
      </c>
      <c r="H4" s="33" t="s">
        <v>418</v>
      </c>
      <c r="I4" s="1">
        <v>23500</v>
      </c>
      <c r="J4" s="1">
        <v>1900</v>
      </c>
      <c r="K4" s="1">
        <v>0</v>
      </c>
      <c r="L4" s="1">
        <v>730</v>
      </c>
      <c r="M4" s="1">
        <v>450</v>
      </c>
    </row>
    <row r="5" spans="1:13">
      <c r="A5" s="13" t="s">
        <v>57</v>
      </c>
      <c r="B5" s="1" t="s">
        <v>374</v>
      </c>
      <c r="C5" s="1" t="s">
        <v>393</v>
      </c>
      <c r="D5" s="1" t="s">
        <v>370</v>
      </c>
      <c r="E5" s="1" t="s">
        <v>430</v>
      </c>
      <c r="F5" s="1" t="s">
        <v>407</v>
      </c>
      <c r="G5" s="32">
        <v>32760</v>
      </c>
      <c r="H5" s="34">
        <v>42348</v>
      </c>
      <c r="I5" s="1">
        <v>18000</v>
      </c>
      <c r="J5" s="1">
        <v>1450</v>
      </c>
      <c r="K5" s="1">
        <v>0</v>
      </c>
      <c r="L5" s="1">
        <v>555</v>
      </c>
      <c r="M5" s="1">
        <v>0</v>
      </c>
    </row>
    <row r="6" spans="1:13">
      <c r="A6" s="13" t="s">
        <v>58</v>
      </c>
      <c r="B6" s="1" t="s">
        <v>375</v>
      </c>
      <c r="C6" s="1" t="s">
        <v>211</v>
      </c>
      <c r="D6" s="1" t="s">
        <v>417</v>
      </c>
      <c r="E6" s="1" t="s">
        <v>430</v>
      </c>
      <c r="F6" s="1" t="s">
        <v>369</v>
      </c>
      <c r="G6" s="32">
        <v>33211</v>
      </c>
      <c r="H6" s="34">
        <v>41094</v>
      </c>
      <c r="I6" s="1">
        <v>24000</v>
      </c>
      <c r="J6" s="1">
        <v>2000</v>
      </c>
      <c r="K6" s="1">
        <v>0</v>
      </c>
      <c r="L6" s="1">
        <v>780</v>
      </c>
      <c r="M6" s="1">
        <v>750</v>
      </c>
    </row>
    <row r="7" spans="1:13">
      <c r="A7" s="13" t="s">
        <v>59</v>
      </c>
      <c r="B7" s="1" t="s">
        <v>376</v>
      </c>
      <c r="C7" s="1" t="s">
        <v>394</v>
      </c>
      <c r="D7" s="1" t="s">
        <v>424</v>
      </c>
      <c r="E7" s="1" t="s">
        <v>430</v>
      </c>
      <c r="F7" s="1" t="s">
        <v>407</v>
      </c>
      <c r="G7" s="32" t="s">
        <v>409</v>
      </c>
      <c r="H7" s="34">
        <v>41034</v>
      </c>
      <c r="I7" s="1">
        <v>21500</v>
      </c>
      <c r="J7" s="1">
        <v>1500</v>
      </c>
      <c r="K7" s="1">
        <v>0</v>
      </c>
      <c r="L7" s="1">
        <v>666</v>
      </c>
      <c r="M7" s="1">
        <v>750</v>
      </c>
    </row>
    <row r="8" spans="1:13">
      <c r="A8" s="13" t="s">
        <v>60</v>
      </c>
      <c r="B8" s="1" t="s">
        <v>377</v>
      </c>
      <c r="C8" s="1" t="s">
        <v>395</v>
      </c>
      <c r="D8" s="1" t="s">
        <v>425</v>
      </c>
      <c r="E8" s="1" t="s">
        <v>430</v>
      </c>
      <c r="F8" s="1" t="s">
        <v>369</v>
      </c>
      <c r="G8" s="32" t="s">
        <v>410</v>
      </c>
      <c r="H8" s="33" t="s">
        <v>419</v>
      </c>
      <c r="I8" s="1">
        <v>17000</v>
      </c>
      <c r="J8" s="1">
        <v>1400</v>
      </c>
      <c r="K8" s="1">
        <v>0</v>
      </c>
      <c r="L8" s="1">
        <v>527</v>
      </c>
      <c r="M8" s="1">
        <v>0</v>
      </c>
    </row>
    <row r="9" spans="1:13">
      <c r="A9" s="13" t="s">
        <v>61</v>
      </c>
      <c r="B9" s="1" t="s">
        <v>378</v>
      </c>
      <c r="C9" s="1" t="s">
        <v>396</v>
      </c>
      <c r="D9" s="1" t="s">
        <v>426</v>
      </c>
      <c r="E9" s="1" t="s">
        <v>432</v>
      </c>
      <c r="F9" s="1" t="s">
        <v>407</v>
      </c>
      <c r="G9" s="32">
        <v>32367</v>
      </c>
      <c r="H9" s="34">
        <v>41461</v>
      </c>
      <c r="I9" s="1">
        <v>24000</v>
      </c>
      <c r="J9" s="1">
        <v>2000</v>
      </c>
      <c r="K9" s="1">
        <v>0</v>
      </c>
      <c r="L9" s="1">
        <v>745</v>
      </c>
      <c r="M9" s="1">
        <v>450</v>
      </c>
    </row>
    <row r="10" spans="1:13">
      <c r="A10" s="13" t="s">
        <v>62</v>
      </c>
      <c r="B10" s="1" t="s">
        <v>379</v>
      </c>
      <c r="C10" s="1" t="s">
        <v>397</v>
      </c>
      <c r="D10" s="1" t="s">
        <v>427</v>
      </c>
      <c r="E10" s="1" t="s">
        <v>432</v>
      </c>
      <c r="F10" s="1" t="s">
        <v>407</v>
      </c>
      <c r="G10" s="32">
        <v>31110</v>
      </c>
      <c r="H10" s="34">
        <v>41856</v>
      </c>
      <c r="I10" s="1">
        <v>22500</v>
      </c>
      <c r="J10" s="1">
        <v>1300</v>
      </c>
      <c r="K10" s="1">
        <v>0</v>
      </c>
      <c r="L10" s="1">
        <v>700</v>
      </c>
      <c r="M10" s="1">
        <v>450</v>
      </c>
    </row>
    <row r="11" spans="1:13">
      <c r="A11" s="13" t="s">
        <v>63</v>
      </c>
      <c r="B11" s="1" t="s">
        <v>380</v>
      </c>
      <c r="C11" s="1" t="s">
        <v>212</v>
      </c>
      <c r="D11" s="1" t="s">
        <v>417</v>
      </c>
      <c r="E11" s="1" t="s">
        <v>433</v>
      </c>
      <c r="F11" s="1" t="s">
        <v>407</v>
      </c>
      <c r="G11" s="32">
        <v>31533</v>
      </c>
      <c r="H11" s="34">
        <v>42127</v>
      </c>
      <c r="I11" s="1">
        <v>21000</v>
      </c>
      <c r="J11" s="1">
        <v>1400</v>
      </c>
      <c r="K11" s="1">
        <v>0</v>
      </c>
      <c r="L11" s="1">
        <v>650</v>
      </c>
      <c r="M11" s="1">
        <v>0</v>
      </c>
    </row>
    <row r="12" spans="1:13">
      <c r="A12" s="13" t="s">
        <v>64</v>
      </c>
      <c r="B12" s="1" t="s">
        <v>381</v>
      </c>
      <c r="C12" s="1" t="s">
        <v>398</v>
      </c>
      <c r="D12" s="1" t="s">
        <v>423</v>
      </c>
      <c r="E12" s="1" t="s">
        <v>432</v>
      </c>
      <c r="F12" s="1" t="s">
        <v>407</v>
      </c>
      <c r="G12" s="32" t="s">
        <v>411</v>
      </c>
      <c r="H12" s="34">
        <v>41529</v>
      </c>
      <c r="I12" s="1">
        <v>19000</v>
      </c>
      <c r="J12" s="1">
        <v>1500</v>
      </c>
      <c r="K12" s="1">
        <v>0</v>
      </c>
      <c r="L12" s="1">
        <v>590</v>
      </c>
      <c r="M12" s="1">
        <v>0</v>
      </c>
    </row>
    <row r="13" spans="1:13">
      <c r="A13" s="13" t="s">
        <v>65</v>
      </c>
      <c r="B13" s="1" t="s">
        <v>382</v>
      </c>
      <c r="C13" s="1" t="s">
        <v>399</v>
      </c>
      <c r="D13" s="1" t="s">
        <v>425</v>
      </c>
      <c r="E13" s="1" t="s">
        <v>432</v>
      </c>
      <c r="F13" s="1" t="s">
        <v>407</v>
      </c>
      <c r="G13" s="32" t="s">
        <v>412</v>
      </c>
      <c r="H13" s="34">
        <v>41735</v>
      </c>
      <c r="I13" s="1">
        <v>17500</v>
      </c>
      <c r="J13" s="1">
        <v>1400</v>
      </c>
      <c r="K13" s="1">
        <v>0</v>
      </c>
      <c r="L13" s="1">
        <v>543</v>
      </c>
      <c r="M13" s="1">
        <v>0</v>
      </c>
    </row>
    <row r="14" spans="1:13">
      <c r="A14" s="13" t="s">
        <v>66</v>
      </c>
      <c r="B14" s="1" t="s">
        <v>383</v>
      </c>
      <c r="C14" s="1" t="s">
        <v>220</v>
      </c>
      <c r="D14" s="1" t="s">
        <v>427</v>
      </c>
      <c r="E14" s="1" t="s">
        <v>434</v>
      </c>
      <c r="F14" s="1" t="s">
        <v>407</v>
      </c>
      <c r="G14" s="32" t="s">
        <v>413</v>
      </c>
      <c r="H14" s="34">
        <v>42162</v>
      </c>
      <c r="I14" s="1">
        <v>16500</v>
      </c>
      <c r="J14" s="1">
        <v>1400</v>
      </c>
      <c r="K14" s="1">
        <v>0</v>
      </c>
      <c r="L14" s="1">
        <v>512</v>
      </c>
      <c r="M14" s="1">
        <v>450</v>
      </c>
    </row>
    <row r="15" spans="1:13">
      <c r="A15" s="13" t="s">
        <v>67</v>
      </c>
      <c r="B15" s="1" t="s">
        <v>384</v>
      </c>
      <c r="C15" s="1" t="s">
        <v>400</v>
      </c>
      <c r="D15" s="1" t="s">
        <v>428</v>
      </c>
      <c r="E15" s="1" t="s">
        <v>434</v>
      </c>
      <c r="F15" s="1" t="s">
        <v>369</v>
      </c>
      <c r="G15" s="32" t="s">
        <v>414</v>
      </c>
      <c r="H15" s="34">
        <v>41526</v>
      </c>
      <c r="I15" s="1">
        <v>22500</v>
      </c>
      <c r="J15" s="1">
        <v>1900</v>
      </c>
      <c r="K15" s="1">
        <v>0</v>
      </c>
      <c r="L15" s="1">
        <v>700</v>
      </c>
      <c r="M15" s="1">
        <v>750</v>
      </c>
    </row>
    <row r="16" spans="1:13">
      <c r="A16" s="13" t="s">
        <v>68</v>
      </c>
      <c r="B16" s="1" t="s">
        <v>385</v>
      </c>
      <c r="C16" s="1" t="s">
        <v>401</v>
      </c>
      <c r="D16" s="1" t="s">
        <v>429</v>
      </c>
      <c r="E16" s="1" t="s">
        <v>433</v>
      </c>
      <c r="F16" s="1" t="s">
        <v>369</v>
      </c>
      <c r="G16" s="32" t="s">
        <v>410</v>
      </c>
      <c r="H16" s="34">
        <v>41771</v>
      </c>
      <c r="I16" s="1">
        <v>21000</v>
      </c>
      <c r="J16" s="1">
        <v>1700</v>
      </c>
      <c r="K16" s="1">
        <v>0</v>
      </c>
      <c r="L16" s="1">
        <v>651</v>
      </c>
      <c r="M16" s="1">
        <v>750</v>
      </c>
    </row>
    <row r="17" spans="1:13">
      <c r="A17" s="13" t="s">
        <v>69</v>
      </c>
      <c r="B17" s="1" t="s">
        <v>386</v>
      </c>
      <c r="C17" s="1" t="s">
        <v>402</v>
      </c>
      <c r="D17" s="1" t="s">
        <v>426</v>
      </c>
      <c r="E17" s="15" t="s">
        <v>435</v>
      </c>
      <c r="F17" s="1" t="s">
        <v>369</v>
      </c>
      <c r="G17" s="32">
        <v>32367</v>
      </c>
      <c r="H17" s="34">
        <v>41494</v>
      </c>
      <c r="I17" s="1">
        <v>18000</v>
      </c>
      <c r="J17" s="1">
        <v>1500</v>
      </c>
      <c r="K17" s="1">
        <v>0</v>
      </c>
      <c r="L17" s="1">
        <v>560</v>
      </c>
      <c r="M17" s="1">
        <v>0</v>
      </c>
    </row>
    <row r="18" spans="1:13">
      <c r="A18" s="13" t="s">
        <v>70</v>
      </c>
      <c r="B18" s="1" t="s">
        <v>387</v>
      </c>
      <c r="C18" s="1" t="s">
        <v>403</v>
      </c>
      <c r="D18" s="1" t="s">
        <v>426</v>
      </c>
      <c r="E18" s="1" t="s">
        <v>430</v>
      </c>
      <c r="F18" s="1" t="s">
        <v>369</v>
      </c>
      <c r="G18" s="32">
        <v>31110</v>
      </c>
      <c r="H18" s="34">
        <v>41096</v>
      </c>
      <c r="I18" s="1">
        <v>18500</v>
      </c>
      <c r="J18" s="1">
        <v>1500</v>
      </c>
      <c r="K18" s="1">
        <v>0</v>
      </c>
      <c r="L18" s="1">
        <v>574</v>
      </c>
      <c r="M18" s="1">
        <v>450</v>
      </c>
    </row>
    <row r="19" spans="1:13">
      <c r="A19" s="13" t="s">
        <v>71</v>
      </c>
      <c r="B19" s="1" t="s">
        <v>388</v>
      </c>
      <c r="C19" s="1" t="s">
        <v>404</v>
      </c>
      <c r="D19" s="1" t="s">
        <v>417</v>
      </c>
      <c r="E19" s="1" t="s">
        <v>430</v>
      </c>
      <c r="F19" s="1" t="s">
        <v>407</v>
      </c>
      <c r="G19" s="32" t="s">
        <v>415</v>
      </c>
      <c r="H19" s="33" t="s">
        <v>420</v>
      </c>
      <c r="I19" s="1">
        <v>19500</v>
      </c>
      <c r="J19" s="1">
        <v>1800</v>
      </c>
      <c r="K19" s="1">
        <v>0</v>
      </c>
      <c r="L19" s="1">
        <v>605</v>
      </c>
      <c r="M19" s="1">
        <v>0</v>
      </c>
    </row>
    <row r="20" spans="1:13">
      <c r="A20" s="13" t="s">
        <v>72</v>
      </c>
      <c r="B20" s="1" t="s">
        <v>389</v>
      </c>
      <c r="C20" s="1" t="s">
        <v>405</v>
      </c>
      <c r="D20" s="1" t="s">
        <v>423</v>
      </c>
      <c r="E20" s="1" t="s">
        <v>430</v>
      </c>
      <c r="F20" s="1" t="s">
        <v>407</v>
      </c>
      <c r="G20" s="32" t="s">
        <v>416</v>
      </c>
      <c r="H20" s="33" t="s">
        <v>421</v>
      </c>
      <c r="I20" s="1">
        <v>22000</v>
      </c>
      <c r="J20" s="1">
        <v>2000</v>
      </c>
      <c r="K20" s="1">
        <v>0</v>
      </c>
      <c r="L20" s="1">
        <v>682</v>
      </c>
      <c r="M20" s="1">
        <v>750</v>
      </c>
    </row>
    <row r="21" spans="1:13">
      <c r="A21" s="13" t="s">
        <v>73</v>
      </c>
      <c r="B21" s="15" t="s">
        <v>390</v>
      </c>
      <c r="C21" s="15" t="s">
        <v>406</v>
      </c>
      <c r="D21" s="15" t="s">
        <v>425</v>
      </c>
      <c r="E21" s="15" t="s">
        <v>435</v>
      </c>
      <c r="F21" s="15" t="s">
        <v>407</v>
      </c>
      <c r="G21" s="32">
        <v>31482</v>
      </c>
      <c r="H21" s="35" t="s">
        <v>422</v>
      </c>
      <c r="I21" s="15">
        <v>21500</v>
      </c>
      <c r="J21" s="15">
        <v>2000</v>
      </c>
      <c r="K21" s="15">
        <v>0</v>
      </c>
      <c r="L21" s="15">
        <v>666</v>
      </c>
      <c r="M21" s="15">
        <v>750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1"/>
  <sheetViews>
    <sheetView tabSelected="1" workbookViewId="0">
      <selection activeCell="F24" sqref="F24"/>
    </sheetView>
  </sheetViews>
  <sheetFormatPr defaultRowHeight="14.25"/>
  <cols>
    <col min="1" max="1" width="9.73046875" customWidth="1"/>
    <col min="3" max="3" width="24.1328125" bestFit="1" customWidth="1"/>
    <col min="4" max="4" width="9.86328125" bestFit="1" customWidth="1"/>
    <col min="5" max="5" width="11.59765625" bestFit="1" customWidth="1"/>
    <col min="6" max="6" width="24.1328125" bestFit="1" customWidth="1"/>
    <col min="7" max="7" width="9.86328125" bestFit="1" customWidth="1"/>
    <col min="8" max="8" width="13.73046875" bestFit="1" customWidth="1"/>
  </cols>
  <sheetData>
    <row r="1" spans="1:11">
      <c r="A1" t="s">
        <v>19</v>
      </c>
      <c r="B1" t="s">
        <v>5</v>
      </c>
      <c r="C1" t="s">
        <v>142</v>
      </c>
      <c r="D1" t="s">
        <v>143</v>
      </c>
      <c r="E1" t="s">
        <v>144</v>
      </c>
      <c r="F1" t="s">
        <v>145</v>
      </c>
      <c r="G1" t="s">
        <v>146</v>
      </c>
      <c r="H1" t="s">
        <v>147</v>
      </c>
      <c r="I1" t="s">
        <v>148</v>
      </c>
      <c r="J1" t="s">
        <v>18</v>
      </c>
      <c r="K1" t="s">
        <v>4</v>
      </c>
    </row>
    <row r="2" spans="1:11">
      <c r="A2" t="s">
        <v>116</v>
      </c>
      <c r="B2" t="s">
        <v>160</v>
      </c>
      <c r="C2" t="s">
        <v>436</v>
      </c>
      <c r="D2" s="36">
        <v>43692</v>
      </c>
      <c r="E2" s="37">
        <v>0.41666666666666669</v>
      </c>
      <c r="F2" t="s">
        <v>436</v>
      </c>
      <c r="G2" s="36">
        <v>43694</v>
      </c>
      <c r="H2" s="37">
        <v>0.83333333333333337</v>
      </c>
      <c r="I2">
        <f>Table7[[#This Row],[R_Date]]-Table7[[#This Row],[P_Date]]+1</f>
        <v>3</v>
      </c>
      <c r="J2" t="s">
        <v>149</v>
      </c>
    </row>
    <row r="3" spans="1:11">
      <c r="A3" t="s">
        <v>133</v>
      </c>
      <c r="B3" t="s">
        <v>165</v>
      </c>
      <c r="C3" t="s">
        <v>437</v>
      </c>
      <c r="D3" s="36">
        <v>43692</v>
      </c>
      <c r="E3" s="37">
        <v>0.41666666666666669</v>
      </c>
      <c r="F3" t="s">
        <v>437</v>
      </c>
      <c r="G3" s="36">
        <v>43693</v>
      </c>
      <c r="H3" s="37">
        <v>0.41666666666666669</v>
      </c>
      <c r="I3">
        <f>Table7[[#This Row],[R_Date]]-Table7[[#This Row],[P_Date]]+1</f>
        <v>2</v>
      </c>
      <c r="J3" t="s">
        <v>149</v>
      </c>
    </row>
    <row r="4" spans="1:11">
      <c r="A4" t="s">
        <v>117</v>
      </c>
      <c r="B4" t="s">
        <v>189</v>
      </c>
      <c r="C4" t="s">
        <v>436</v>
      </c>
      <c r="D4" s="36">
        <v>43693</v>
      </c>
      <c r="E4" s="37">
        <v>0.41666666666666669</v>
      </c>
      <c r="F4" t="s">
        <v>436</v>
      </c>
      <c r="G4" s="36">
        <v>43695</v>
      </c>
      <c r="H4" s="37">
        <v>0.41666666666666669</v>
      </c>
      <c r="I4">
        <f>Table7[[#This Row],[R_Date]]-Table7[[#This Row],[P_Date]]+1</f>
        <v>3</v>
      </c>
      <c r="J4" t="s">
        <v>150</v>
      </c>
    </row>
    <row r="5" spans="1:11">
      <c r="A5" t="s">
        <v>120</v>
      </c>
      <c r="B5" t="s">
        <v>172</v>
      </c>
      <c r="C5" t="s">
        <v>436</v>
      </c>
      <c r="D5" s="36">
        <v>43693</v>
      </c>
      <c r="E5" s="37">
        <v>0.75</v>
      </c>
      <c r="F5" t="s">
        <v>436</v>
      </c>
      <c r="G5" s="36">
        <v>43694</v>
      </c>
      <c r="H5" s="37">
        <v>0.41666666666666669</v>
      </c>
      <c r="I5">
        <f>Table7[[#This Row],[R_Date]]-Table7[[#This Row],[P_Date]]+1</f>
        <v>2</v>
      </c>
      <c r="J5" t="s">
        <v>150</v>
      </c>
    </row>
    <row r="6" spans="1:11">
      <c r="A6" t="s">
        <v>132</v>
      </c>
      <c r="B6" t="s">
        <v>182</v>
      </c>
      <c r="C6" t="s">
        <v>438</v>
      </c>
      <c r="D6" s="36">
        <v>43696</v>
      </c>
      <c r="E6" s="37">
        <v>0.45833333333333331</v>
      </c>
      <c r="F6" t="s">
        <v>438</v>
      </c>
      <c r="G6" s="36">
        <v>43699</v>
      </c>
      <c r="H6" s="37">
        <v>0.70833333333333337</v>
      </c>
      <c r="I6">
        <f>Table7[[#This Row],[R_Date]]-Table7[[#This Row],[P_Date]]+1</f>
        <v>4</v>
      </c>
      <c r="J6" t="s">
        <v>149</v>
      </c>
    </row>
    <row r="7" spans="1:11">
      <c r="A7" t="s">
        <v>124</v>
      </c>
      <c r="B7" t="s">
        <v>185</v>
      </c>
      <c r="C7" t="s">
        <v>436</v>
      </c>
      <c r="D7" s="36">
        <v>43696</v>
      </c>
      <c r="E7" s="37">
        <v>0.47916666666666669</v>
      </c>
      <c r="F7" t="s">
        <v>436</v>
      </c>
      <c r="G7" s="36">
        <v>43697</v>
      </c>
      <c r="H7" s="37">
        <v>0.41666666666666669</v>
      </c>
      <c r="I7">
        <f>Table7[[#This Row],[R_Date]]-Table7[[#This Row],[P_Date]]+1</f>
        <v>2</v>
      </c>
      <c r="J7" t="s">
        <v>149</v>
      </c>
    </row>
    <row r="8" spans="1:11">
      <c r="A8" t="s">
        <v>116</v>
      </c>
      <c r="B8" t="s">
        <v>163</v>
      </c>
      <c r="C8" t="s">
        <v>436</v>
      </c>
      <c r="D8" s="36">
        <v>43699</v>
      </c>
      <c r="E8" s="37">
        <v>0.45833333333333298</v>
      </c>
      <c r="F8" t="s">
        <v>436</v>
      </c>
      <c r="G8" s="36">
        <v>43701</v>
      </c>
      <c r="H8" s="37">
        <v>0.79166666666666663</v>
      </c>
      <c r="I8">
        <f>Table7[[#This Row],[R_Date]]-Table7[[#This Row],[P_Date]]+1</f>
        <v>3</v>
      </c>
      <c r="J8" t="s">
        <v>149</v>
      </c>
    </row>
    <row r="9" spans="1:11">
      <c r="A9" t="s">
        <v>119</v>
      </c>
      <c r="B9" t="s">
        <v>175</v>
      </c>
      <c r="C9" t="s">
        <v>436</v>
      </c>
      <c r="D9" s="36">
        <v>43700</v>
      </c>
      <c r="E9" s="37">
        <v>0.5</v>
      </c>
      <c r="F9" t="s">
        <v>436</v>
      </c>
      <c r="G9" s="36">
        <v>43701</v>
      </c>
      <c r="H9" s="37">
        <v>0.41666666666666669</v>
      </c>
      <c r="I9">
        <f>Table7[[#This Row],[R_Date]]-Table7[[#This Row],[P_Date]]+1</f>
        <v>2</v>
      </c>
      <c r="J9" t="s">
        <v>150</v>
      </c>
    </row>
    <row r="10" spans="1:11">
      <c r="A10" t="s">
        <v>118</v>
      </c>
      <c r="B10" t="s">
        <v>172</v>
      </c>
      <c r="C10" t="s">
        <v>439</v>
      </c>
      <c r="D10" s="36">
        <v>43700</v>
      </c>
      <c r="E10" s="37">
        <v>0.54166666666666696</v>
      </c>
      <c r="F10" t="s">
        <v>439</v>
      </c>
      <c r="G10" s="36">
        <v>43702</v>
      </c>
      <c r="H10" s="37">
        <v>0.41666666666666669</v>
      </c>
      <c r="I10">
        <f>Table7[[#This Row],[R_Date]]-Table7[[#This Row],[P_Date]]+1</f>
        <v>3</v>
      </c>
      <c r="J10" t="s">
        <v>149</v>
      </c>
    </row>
    <row r="11" spans="1:11">
      <c r="A11" t="s">
        <v>122</v>
      </c>
      <c r="B11" t="s">
        <v>455</v>
      </c>
      <c r="C11" t="s">
        <v>436</v>
      </c>
      <c r="D11" s="36">
        <v>43702</v>
      </c>
      <c r="E11" s="37">
        <v>0.29166666666666669</v>
      </c>
      <c r="F11" t="s">
        <v>436</v>
      </c>
      <c r="G11" s="36">
        <v>43703</v>
      </c>
      <c r="H11" s="37">
        <v>0.41666666666666669</v>
      </c>
      <c r="I11">
        <f>Table7[[#This Row],[R_Date]]-Table7[[#This Row],[P_Date]]+1</f>
        <v>2</v>
      </c>
      <c r="J11" t="s">
        <v>149</v>
      </c>
    </row>
    <row r="12" spans="1:11">
      <c r="A12" t="s">
        <v>133</v>
      </c>
      <c r="B12" t="s">
        <v>151</v>
      </c>
      <c r="C12" t="s">
        <v>439</v>
      </c>
      <c r="D12" s="36">
        <v>43704</v>
      </c>
      <c r="E12" s="37">
        <v>0.41666666666666669</v>
      </c>
      <c r="F12" t="s">
        <v>439</v>
      </c>
      <c r="G12" s="36">
        <v>43705</v>
      </c>
      <c r="H12" s="37">
        <v>0.45833333333333331</v>
      </c>
      <c r="I12">
        <f>Table7[[#This Row],[R_Date]]-Table7[[#This Row],[P_Date]]+1</f>
        <v>2</v>
      </c>
      <c r="J12" t="s">
        <v>149</v>
      </c>
    </row>
    <row r="13" spans="1:11">
      <c r="A13" t="s">
        <v>131</v>
      </c>
      <c r="B13" t="s">
        <v>160</v>
      </c>
      <c r="C13" t="s">
        <v>439</v>
      </c>
      <c r="D13" s="36">
        <v>43706</v>
      </c>
      <c r="E13" s="37">
        <v>0.41666666666666669</v>
      </c>
      <c r="F13" t="s">
        <v>439</v>
      </c>
      <c r="G13" s="36">
        <v>43709</v>
      </c>
      <c r="H13" s="37">
        <v>0.91666666666666663</v>
      </c>
      <c r="I13">
        <f>Table7[[#This Row],[R_Date]]-Table7[[#This Row],[P_Date]]+1</f>
        <v>4</v>
      </c>
      <c r="J13" t="s">
        <v>150</v>
      </c>
    </row>
    <row r="14" spans="1:11">
      <c r="A14" t="s">
        <v>114</v>
      </c>
      <c r="B14" t="s">
        <v>156</v>
      </c>
      <c r="C14" t="s">
        <v>436</v>
      </c>
      <c r="D14" s="36">
        <v>43709</v>
      </c>
      <c r="E14" s="37">
        <v>0.45833333333333331</v>
      </c>
      <c r="F14" t="s">
        <v>436</v>
      </c>
      <c r="G14" s="36">
        <v>43710</v>
      </c>
      <c r="H14" s="37">
        <v>0.875</v>
      </c>
      <c r="I14">
        <f>Table7[[#This Row],[R_Date]]-Table7[[#This Row],[P_Date]]+1</f>
        <v>2</v>
      </c>
      <c r="J14" t="s">
        <v>149</v>
      </c>
    </row>
    <row r="15" spans="1:11">
      <c r="A15" t="s">
        <v>115</v>
      </c>
      <c r="B15" t="s">
        <v>456</v>
      </c>
      <c r="C15" t="s">
        <v>438</v>
      </c>
      <c r="D15" s="36">
        <v>43709</v>
      </c>
      <c r="E15" s="37">
        <v>0.45833333333333331</v>
      </c>
      <c r="F15" t="s">
        <v>438</v>
      </c>
      <c r="G15" s="36">
        <v>43711</v>
      </c>
      <c r="H15" s="37">
        <v>0.625</v>
      </c>
      <c r="I15">
        <f>Table7[[#This Row],[R_Date]]-Table7[[#This Row],[P_Date]]+1</f>
        <v>3</v>
      </c>
      <c r="J15" t="s">
        <v>149</v>
      </c>
    </row>
    <row r="16" spans="1:11">
      <c r="A16" t="s">
        <v>123</v>
      </c>
      <c r="B16" t="s">
        <v>181</v>
      </c>
      <c r="C16" t="s">
        <v>437</v>
      </c>
      <c r="D16" s="36">
        <v>43712</v>
      </c>
      <c r="E16" s="37">
        <v>0.79166666666666696</v>
      </c>
      <c r="F16" t="s">
        <v>437</v>
      </c>
      <c r="G16" s="36">
        <v>43714</v>
      </c>
      <c r="H16" s="37">
        <v>0.45833333333333331</v>
      </c>
      <c r="I16">
        <f>Table7[[#This Row],[R_Date]]-Table7[[#This Row],[P_Date]]+1</f>
        <v>3</v>
      </c>
      <c r="J16" t="s">
        <v>150</v>
      </c>
    </row>
    <row r="17" spans="1:10">
      <c r="A17" t="s">
        <v>125</v>
      </c>
      <c r="B17" t="s">
        <v>155</v>
      </c>
      <c r="C17" t="s">
        <v>436</v>
      </c>
      <c r="D17" s="36">
        <v>43713</v>
      </c>
      <c r="E17" s="37">
        <v>0.83333333333333304</v>
      </c>
      <c r="F17" t="s">
        <v>436</v>
      </c>
      <c r="G17" s="36">
        <v>43714</v>
      </c>
      <c r="H17" s="37">
        <v>0.875</v>
      </c>
      <c r="I17">
        <f>Table7[[#This Row],[R_Date]]-Table7[[#This Row],[P_Date]]+1</f>
        <v>2</v>
      </c>
      <c r="J17" t="s">
        <v>149</v>
      </c>
    </row>
    <row r="18" spans="1:10">
      <c r="A18" t="s">
        <v>128</v>
      </c>
      <c r="B18" t="s">
        <v>189</v>
      </c>
      <c r="C18" t="s">
        <v>438</v>
      </c>
      <c r="D18" s="36">
        <v>43715</v>
      </c>
      <c r="E18" s="37">
        <v>0.375</v>
      </c>
      <c r="F18" t="s">
        <v>438</v>
      </c>
      <c r="G18" s="36">
        <v>43717</v>
      </c>
      <c r="H18" s="37">
        <v>0.41666666666666669</v>
      </c>
      <c r="I18">
        <f>Table7[[#This Row],[R_Date]]-Table7[[#This Row],[P_Date]]+1</f>
        <v>3</v>
      </c>
      <c r="J18" t="s">
        <v>149</v>
      </c>
    </row>
    <row r="19" spans="1:10">
      <c r="A19" t="s">
        <v>117</v>
      </c>
      <c r="B19" t="s">
        <v>186</v>
      </c>
      <c r="C19" t="s">
        <v>436</v>
      </c>
      <c r="D19" s="36">
        <v>43717</v>
      </c>
      <c r="E19" s="37">
        <v>0.41666666666666669</v>
      </c>
      <c r="F19" t="s">
        <v>436</v>
      </c>
      <c r="G19" s="36">
        <v>43718</v>
      </c>
      <c r="H19" s="37">
        <v>0.58333333333333337</v>
      </c>
      <c r="I19">
        <f>Table7[[#This Row],[R_Date]]-Table7[[#This Row],[P_Date]]+1</f>
        <v>2</v>
      </c>
      <c r="J19" t="s">
        <v>150</v>
      </c>
    </row>
    <row r="20" spans="1:10">
      <c r="A20" t="s">
        <v>130</v>
      </c>
      <c r="B20" t="s">
        <v>151</v>
      </c>
      <c r="C20" t="s">
        <v>436</v>
      </c>
      <c r="D20" s="36">
        <v>43720</v>
      </c>
      <c r="E20" s="37">
        <v>0.45833333333333331</v>
      </c>
      <c r="F20" t="s">
        <v>436</v>
      </c>
      <c r="G20" s="36">
        <v>43723</v>
      </c>
      <c r="H20" s="37">
        <v>0.54166666666666663</v>
      </c>
      <c r="I20">
        <f>Table7[[#This Row],[R_Date]]-Table7[[#This Row],[P_Date]]+1</f>
        <v>4</v>
      </c>
      <c r="J20" t="s">
        <v>150</v>
      </c>
    </row>
    <row r="21" spans="1:10">
      <c r="A21" t="s">
        <v>129</v>
      </c>
      <c r="B21" t="s">
        <v>156</v>
      </c>
      <c r="C21" t="s">
        <v>439</v>
      </c>
      <c r="D21" s="36">
        <v>43721</v>
      </c>
      <c r="E21" s="37">
        <v>0.41666666666666669</v>
      </c>
      <c r="F21" t="s">
        <v>439</v>
      </c>
      <c r="G21" s="36">
        <v>43722</v>
      </c>
      <c r="H21" s="37">
        <v>0.41666666666666669</v>
      </c>
      <c r="I21">
        <f>Table7[[#This Row],[R_Date]]-Table7[[#This Row],[P_Date]]+1</f>
        <v>2</v>
      </c>
      <c r="J21" t="s">
        <v>150</v>
      </c>
    </row>
  </sheetData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Cars!$A$2:$A$21</xm:f>
          </x14:formula1>
          <xm:sqref>B2:B21</xm:sqref>
        </x14:dataValidation>
        <x14:dataValidation type="list" allowBlank="1" showInputMessage="1" showErrorMessage="1">
          <x14:formula1>
            <xm:f>Customer!$A$2:$A$21</xm:f>
          </x14:formula1>
          <xm:sqref>A2:A21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CarDetail</vt:lpstr>
      <vt:lpstr>Cars</vt:lpstr>
      <vt:lpstr>Customer</vt:lpstr>
      <vt:lpstr>Employees</vt:lpstr>
      <vt:lpstr>RentSchedule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com309</dc:creator>
  <cp:lastModifiedBy>Pengu</cp:lastModifiedBy>
  <dcterms:created xsi:type="dcterms:W3CDTF">2018-09-03T06:17:58Z</dcterms:created>
  <dcterms:modified xsi:type="dcterms:W3CDTF">2019-01-11T03:58:15Z</dcterms:modified>
</cp:coreProperties>
</file>