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9200" windowHeight="6980"/>
  </bookViews>
  <sheets>
    <sheet name="Exercise" sheetId="4" r:id="rId1"/>
    <sheet name="Exercise_ANS" sheetId="3" r:id="rId2"/>
    <sheet name="Gen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2" i="1"/>
  <c r="M13" i="3"/>
  <c r="M12" i="3"/>
  <c r="M11" i="3"/>
  <c r="M10" i="3"/>
  <c r="M9" i="3"/>
  <c r="M8" i="3"/>
  <c r="M7" i="3"/>
  <c r="M6" i="3"/>
  <c r="M5" i="3"/>
  <c r="M4" i="3"/>
  <c r="M3" i="3"/>
  <c r="M2" i="3"/>
  <c r="F2" i="3"/>
  <c r="F3" i="3"/>
  <c r="F4" i="3"/>
  <c r="F5" i="3"/>
  <c r="F6" i="3"/>
  <c r="F7" i="3"/>
  <c r="F8" i="3"/>
  <c r="F9" i="3"/>
  <c r="F10" i="3"/>
  <c r="F11" i="3"/>
  <c r="F12" i="3"/>
  <c r="F13" i="3"/>
  <c r="B12" i="1" l="1"/>
  <c r="C12" i="1"/>
  <c r="D12" i="1"/>
  <c r="B13" i="1"/>
  <c r="C13" i="1"/>
  <c r="D13" i="1"/>
  <c r="D11" i="1"/>
  <c r="D10" i="1"/>
  <c r="D9" i="1"/>
  <c r="D8" i="1"/>
  <c r="D7" i="1"/>
  <c r="D6" i="1"/>
  <c r="D5" i="1"/>
  <c r="D4" i="1"/>
  <c r="D3" i="1"/>
  <c r="D2" i="1"/>
  <c r="C11" i="1"/>
  <c r="C10" i="1"/>
  <c r="C9" i="1"/>
  <c r="C7" i="1"/>
  <c r="C6" i="1"/>
  <c r="C5" i="1"/>
  <c r="C4" i="1"/>
  <c r="C3" i="1"/>
  <c r="C8" i="1"/>
  <c r="B11" i="1"/>
  <c r="B10" i="1"/>
  <c r="B9" i="1"/>
  <c r="B8" i="1"/>
  <c r="B7" i="1"/>
  <c r="B6" i="1"/>
  <c r="B5" i="1"/>
  <c r="B4" i="1"/>
  <c r="B2" i="1"/>
  <c r="F2" i="1" l="1"/>
</calcChain>
</file>

<file path=xl/sharedStrings.xml><?xml version="1.0" encoding="utf-8"?>
<sst xmlns="http://schemas.openxmlformats.org/spreadsheetml/2006/main" count="146" uniqueCount="13">
  <si>
    <t>FV</t>
  </si>
  <si>
    <t>PV</t>
  </si>
  <si>
    <t>I</t>
  </si>
  <si>
    <t>N</t>
  </si>
  <si>
    <t>Annually</t>
  </si>
  <si>
    <t>Semi-Annually</t>
  </si>
  <si>
    <t>Quarterly</t>
  </si>
  <si>
    <t>Monthly</t>
  </si>
  <si>
    <t>Nper</t>
  </si>
  <si>
    <t>Value</t>
  </si>
  <si>
    <t>Int payment</t>
  </si>
  <si>
    <t>Rate</t>
  </si>
  <si>
    <t>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</si>
</sst>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3" x14ac:knownFonts="1">
    <font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8" fontId="0" fillId="0" borderId="0" xfId="0" applyNumberFormat="1"/>
    <xf numFmtId="9" fontId="0" fillId="0" borderId="1" xfId="0" applyNumberForma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0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O8" sqref="O8"/>
    </sheetView>
  </sheetViews>
  <sheetFormatPr defaultRowHeight="18" x14ac:dyDescent="0.4"/>
  <cols>
    <col min="5" max="5" width="15.3984375" customWidth="1"/>
    <col min="6" max="6" width="9.69921875" style="10" customWidth="1"/>
    <col min="8" max="8" width="8.5" bestFit="1" customWidth="1"/>
    <col min="12" max="12" width="13.19921875" bestFit="1" customWidth="1"/>
    <col min="13" max="13" width="8.296875" style="10" customWidth="1"/>
    <col min="14" max="14" width="10.3984375" bestFit="1" customWidth="1"/>
  </cols>
  <sheetData>
    <row r="1" spans="1:16" x14ac:dyDescent="0.4">
      <c r="A1" s="7" t="s">
        <v>12</v>
      </c>
      <c r="B1" s="8" t="s">
        <v>0</v>
      </c>
      <c r="C1" s="8" t="s">
        <v>1</v>
      </c>
      <c r="D1" s="8" t="s">
        <v>2</v>
      </c>
      <c r="E1" s="8" t="s">
        <v>10</v>
      </c>
      <c r="F1" s="8" t="s">
        <v>8</v>
      </c>
      <c r="H1" s="7" t="s">
        <v>12</v>
      </c>
      <c r="I1" s="8" t="s">
        <v>0</v>
      </c>
      <c r="J1" s="8" t="s">
        <v>1</v>
      </c>
      <c r="K1" s="12" t="s">
        <v>3</v>
      </c>
      <c r="L1" s="8" t="s">
        <v>10</v>
      </c>
      <c r="M1" s="12" t="s">
        <v>11</v>
      </c>
      <c r="O1" s="1"/>
      <c r="P1" s="2" t="s">
        <v>9</v>
      </c>
    </row>
    <row r="2" spans="1:16" x14ac:dyDescent="0.4">
      <c r="A2" s="2">
        <v>1</v>
      </c>
      <c r="B2" s="1">
        <v>11000</v>
      </c>
      <c r="C2" s="1">
        <v>800</v>
      </c>
      <c r="D2" s="3">
        <v>0.05</v>
      </c>
      <c r="E2" s="2" t="s">
        <v>4</v>
      </c>
      <c r="F2" s="9"/>
      <c r="H2" s="2">
        <v>1</v>
      </c>
      <c r="I2" s="1">
        <v>11000</v>
      </c>
      <c r="J2" s="1">
        <v>800</v>
      </c>
      <c r="K2" s="4">
        <v>10</v>
      </c>
      <c r="L2" s="2" t="s">
        <v>4</v>
      </c>
      <c r="M2" s="11"/>
      <c r="N2" s="5"/>
      <c r="O2" s="1" t="s">
        <v>4</v>
      </c>
      <c r="P2" s="1">
        <v>1</v>
      </c>
    </row>
    <row r="3" spans="1:16" x14ac:dyDescent="0.4">
      <c r="A3" s="2">
        <v>2</v>
      </c>
      <c r="B3" s="1">
        <v>4000</v>
      </c>
      <c r="C3" s="1">
        <v>900</v>
      </c>
      <c r="D3" s="3">
        <v>0.06</v>
      </c>
      <c r="E3" s="2" t="s">
        <v>5</v>
      </c>
      <c r="F3" s="9"/>
      <c r="H3" s="2">
        <v>2</v>
      </c>
      <c r="I3" s="1">
        <v>4000</v>
      </c>
      <c r="J3" s="1">
        <v>900</v>
      </c>
      <c r="K3" s="4">
        <v>15</v>
      </c>
      <c r="L3" s="2" t="s">
        <v>5</v>
      </c>
      <c r="M3" s="11"/>
      <c r="O3" s="1" t="s">
        <v>5</v>
      </c>
      <c r="P3" s="1">
        <v>2</v>
      </c>
    </row>
    <row r="4" spans="1:16" x14ac:dyDescent="0.4">
      <c r="A4" s="2">
        <v>3</v>
      </c>
      <c r="B4" s="1">
        <v>10000</v>
      </c>
      <c r="C4" s="1">
        <v>1000</v>
      </c>
      <c r="D4" s="3">
        <v>0.06</v>
      </c>
      <c r="E4" s="2" t="s">
        <v>6</v>
      </c>
      <c r="F4" s="9"/>
      <c r="H4" s="2">
        <v>3</v>
      </c>
      <c r="I4" s="1">
        <v>10000</v>
      </c>
      <c r="J4" s="1">
        <v>1000</v>
      </c>
      <c r="K4" s="4">
        <v>20</v>
      </c>
      <c r="L4" s="2" t="s">
        <v>6</v>
      </c>
      <c r="M4" s="11"/>
      <c r="O4" s="1" t="s">
        <v>6</v>
      </c>
      <c r="P4" s="1">
        <v>4</v>
      </c>
    </row>
    <row r="5" spans="1:16" x14ac:dyDescent="0.4">
      <c r="A5" s="2">
        <v>4</v>
      </c>
      <c r="B5" s="1">
        <v>13000</v>
      </c>
      <c r="C5" s="1">
        <v>1000</v>
      </c>
      <c r="D5" s="3">
        <v>0.08</v>
      </c>
      <c r="E5" s="2" t="s">
        <v>7</v>
      </c>
      <c r="F5" s="9"/>
      <c r="H5" s="2">
        <v>4</v>
      </c>
      <c r="I5" s="1">
        <v>13000</v>
      </c>
      <c r="J5" s="1">
        <v>1000</v>
      </c>
      <c r="K5" s="4">
        <v>25</v>
      </c>
      <c r="L5" s="2" t="s">
        <v>7</v>
      </c>
      <c r="M5" s="11"/>
      <c r="O5" s="1" t="s">
        <v>7</v>
      </c>
      <c r="P5" s="1">
        <v>12</v>
      </c>
    </row>
    <row r="6" spans="1:16" x14ac:dyDescent="0.4">
      <c r="A6" s="2">
        <v>5</v>
      </c>
      <c r="B6" s="1">
        <v>7000</v>
      </c>
      <c r="C6" s="1">
        <v>1000</v>
      </c>
      <c r="D6" s="3">
        <v>0.09</v>
      </c>
      <c r="E6" s="2" t="s">
        <v>4</v>
      </c>
      <c r="F6" s="9"/>
      <c r="H6" s="2">
        <v>5</v>
      </c>
      <c r="I6" s="1">
        <v>7000</v>
      </c>
      <c r="J6" s="1">
        <v>1000</v>
      </c>
      <c r="K6" s="4">
        <v>30</v>
      </c>
      <c r="L6" s="2" t="s">
        <v>4</v>
      </c>
      <c r="M6" s="11"/>
    </row>
    <row r="7" spans="1:16" x14ac:dyDescent="0.4">
      <c r="A7" s="2">
        <v>6</v>
      </c>
      <c r="B7" s="1">
        <v>5000</v>
      </c>
      <c r="C7" s="1">
        <v>800</v>
      </c>
      <c r="D7" s="3">
        <v>0.09</v>
      </c>
      <c r="E7" s="2" t="s">
        <v>5</v>
      </c>
      <c r="F7" s="9"/>
      <c r="H7" s="2">
        <v>6</v>
      </c>
      <c r="I7" s="1">
        <v>5000</v>
      </c>
      <c r="J7" s="1">
        <v>800</v>
      </c>
      <c r="K7" s="4">
        <v>25</v>
      </c>
      <c r="L7" s="2" t="s">
        <v>5</v>
      </c>
      <c r="M7" s="11"/>
    </row>
    <row r="8" spans="1:16" x14ac:dyDescent="0.4">
      <c r="A8" s="2">
        <v>7</v>
      </c>
      <c r="B8" s="1">
        <v>9000</v>
      </c>
      <c r="C8" s="1">
        <v>900</v>
      </c>
      <c r="D8" s="3">
        <v>0.03</v>
      </c>
      <c r="E8" s="2" t="s">
        <v>6</v>
      </c>
      <c r="F8" s="9"/>
      <c r="H8" s="2">
        <v>7</v>
      </c>
      <c r="I8" s="1">
        <v>9000</v>
      </c>
      <c r="J8" s="1">
        <v>900</v>
      </c>
      <c r="K8" s="4">
        <v>20</v>
      </c>
      <c r="L8" s="2" t="s">
        <v>6</v>
      </c>
      <c r="M8" s="11"/>
    </row>
    <row r="9" spans="1:16" x14ac:dyDescent="0.4">
      <c r="A9" s="2">
        <v>8</v>
      </c>
      <c r="B9" s="1">
        <v>15000</v>
      </c>
      <c r="C9" s="1">
        <v>1000</v>
      </c>
      <c r="D9" s="3">
        <v>0.08</v>
      </c>
      <c r="E9" s="2" t="s">
        <v>7</v>
      </c>
      <c r="F9" s="9"/>
      <c r="H9" s="2">
        <v>8</v>
      </c>
      <c r="I9" s="1">
        <v>15000</v>
      </c>
      <c r="J9" s="1">
        <v>1000</v>
      </c>
      <c r="K9" s="4">
        <v>15</v>
      </c>
      <c r="L9" s="2" t="s">
        <v>7</v>
      </c>
      <c r="M9" s="11"/>
    </row>
    <row r="10" spans="1:16" x14ac:dyDescent="0.4">
      <c r="A10" s="2">
        <v>9</v>
      </c>
      <c r="B10" s="1">
        <v>6000</v>
      </c>
      <c r="C10" s="1">
        <v>900</v>
      </c>
      <c r="D10" s="3">
        <v>0.04</v>
      </c>
      <c r="E10" s="2" t="s">
        <v>4</v>
      </c>
      <c r="F10" s="9"/>
      <c r="H10" s="2">
        <v>9</v>
      </c>
      <c r="I10" s="1">
        <v>6000</v>
      </c>
      <c r="J10" s="1">
        <v>900</v>
      </c>
      <c r="K10" s="4">
        <v>10</v>
      </c>
      <c r="L10" s="2" t="s">
        <v>4</v>
      </c>
      <c r="M10" s="11"/>
    </row>
    <row r="11" spans="1:16" x14ac:dyDescent="0.4">
      <c r="A11" s="2">
        <v>10</v>
      </c>
      <c r="B11" s="1">
        <v>3000</v>
      </c>
      <c r="C11" s="1">
        <v>800</v>
      </c>
      <c r="D11" s="3">
        <v>0.06</v>
      </c>
      <c r="E11" s="2" t="s">
        <v>5</v>
      </c>
      <c r="F11" s="9"/>
      <c r="H11" s="2">
        <v>10</v>
      </c>
      <c r="I11" s="1">
        <v>3000</v>
      </c>
      <c r="J11" s="1">
        <v>800</v>
      </c>
      <c r="K11" s="4">
        <v>15</v>
      </c>
      <c r="L11" s="2" t="s">
        <v>5</v>
      </c>
      <c r="M11" s="11"/>
    </row>
    <row r="12" spans="1:16" x14ac:dyDescent="0.4">
      <c r="A12" s="2">
        <v>11</v>
      </c>
      <c r="B12" s="1">
        <v>10000</v>
      </c>
      <c r="C12" s="1">
        <v>1000</v>
      </c>
      <c r="D12" s="3">
        <v>0.09</v>
      </c>
      <c r="E12" s="2" t="s">
        <v>6</v>
      </c>
      <c r="F12" s="9"/>
      <c r="H12" s="2">
        <v>11</v>
      </c>
      <c r="I12" s="1">
        <v>10000</v>
      </c>
      <c r="J12" s="1">
        <v>1000</v>
      </c>
      <c r="K12" s="4">
        <v>20</v>
      </c>
      <c r="L12" s="2" t="s">
        <v>6</v>
      </c>
      <c r="M12" s="11"/>
    </row>
    <row r="13" spans="1:16" x14ac:dyDescent="0.4">
      <c r="A13" s="2">
        <v>12</v>
      </c>
      <c r="B13" s="1">
        <v>7000</v>
      </c>
      <c r="C13" s="1">
        <v>900</v>
      </c>
      <c r="D13" s="3">
        <v>0.05</v>
      </c>
      <c r="E13" s="2" t="s">
        <v>7</v>
      </c>
      <c r="F13" s="9"/>
      <c r="H13" s="2">
        <v>12</v>
      </c>
      <c r="I13" s="1">
        <v>7000</v>
      </c>
      <c r="J13" s="1">
        <v>900</v>
      </c>
      <c r="K13" s="4">
        <v>25</v>
      </c>
      <c r="L13" s="2" t="s">
        <v>7</v>
      </c>
      <c r="M13" s="11"/>
    </row>
    <row r="14" spans="1:16" x14ac:dyDescent="0.4">
      <c r="A14" s="2">
        <v>13</v>
      </c>
      <c r="B14" s="1">
        <v>3000</v>
      </c>
      <c r="C14" s="1">
        <v>800</v>
      </c>
      <c r="D14" s="6">
        <v>0.06</v>
      </c>
      <c r="E14" s="2" t="s">
        <v>4</v>
      </c>
      <c r="F14" s="2"/>
      <c r="H14" s="2">
        <v>13</v>
      </c>
      <c r="I14" s="1">
        <v>13000</v>
      </c>
      <c r="J14" s="1">
        <v>1000</v>
      </c>
      <c r="K14" s="2">
        <v>9</v>
      </c>
      <c r="L14" s="1" t="s">
        <v>4</v>
      </c>
      <c r="M14" s="2"/>
    </row>
    <row r="15" spans="1:16" x14ac:dyDescent="0.4">
      <c r="A15" s="2">
        <v>14</v>
      </c>
      <c r="B15" s="1">
        <v>4000</v>
      </c>
      <c r="C15" s="1">
        <v>900</v>
      </c>
      <c r="D15" s="6">
        <v>0.03</v>
      </c>
      <c r="E15" s="2" t="s">
        <v>5</v>
      </c>
      <c r="F15" s="2"/>
      <c r="H15" s="2">
        <v>14</v>
      </c>
      <c r="I15" s="1">
        <v>2000</v>
      </c>
      <c r="J15" s="1">
        <v>800</v>
      </c>
      <c r="K15" s="2">
        <v>4</v>
      </c>
      <c r="L15" s="1" t="s">
        <v>5</v>
      </c>
      <c r="M15" s="2"/>
    </row>
    <row r="16" spans="1:16" x14ac:dyDescent="0.4">
      <c r="A16" s="2">
        <v>15</v>
      </c>
      <c r="B16" s="1">
        <v>10000</v>
      </c>
      <c r="C16" s="1">
        <v>1000</v>
      </c>
      <c r="D16" s="6">
        <v>0.06</v>
      </c>
      <c r="E16" s="2" t="s">
        <v>6</v>
      </c>
      <c r="F16" s="2"/>
      <c r="H16" s="2">
        <v>15</v>
      </c>
      <c r="I16" s="1">
        <v>7000</v>
      </c>
      <c r="J16" s="1">
        <v>900</v>
      </c>
      <c r="K16" s="2">
        <v>3</v>
      </c>
      <c r="L16" s="1" t="s">
        <v>6</v>
      </c>
      <c r="M16" s="2"/>
    </row>
    <row r="17" spans="1:13" x14ac:dyDescent="0.4">
      <c r="A17" s="2">
        <v>16</v>
      </c>
      <c r="B17" s="1">
        <v>9000</v>
      </c>
      <c r="C17" s="1">
        <v>900</v>
      </c>
      <c r="D17" s="6">
        <v>0.09</v>
      </c>
      <c r="E17" s="2" t="s">
        <v>7</v>
      </c>
      <c r="F17" s="2"/>
      <c r="H17" s="2">
        <v>16</v>
      </c>
      <c r="I17" s="1">
        <v>7000</v>
      </c>
      <c r="J17" s="1">
        <v>900</v>
      </c>
      <c r="K17" s="2">
        <v>3</v>
      </c>
      <c r="L17" s="1" t="s">
        <v>7</v>
      </c>
      <c r="M17" s="2"/>
    </row>
    <row r="18" spans="1:13" x14ac:dyDescent="0.4">
      <c r="A18" s="2">
        <v>17</v>
      </c>
      <c r="B18" s="1">
        <v>5000</v>
      </c>
      <c r="C18" s="1">
        <v>800</v>
      </c>
      <c r="D18" s="6">
        <v>7.0000000000000007E-2</v>
      </c>
      <c r="E18" s="2" t="s">
        <v>4</v>
      </c>
      <c r="F18" s="2"/>
      <c r="H18" s="2">
        <v>17</v>
      </c>
      <c r="I18" s="1">
        <v>13000</v>
      </c>
      <c r="J18" s="1">
        <v>900</v>
      </c>
      <c r="K18" s="2">
        <v>5</v>
      </c>
      <c r="L18" s="1" t="s">
        <v>4</v>
      </c>
      <c r="M18" s="2"/>
    </row>
    <row r="19" spans="1:13" x14ac:dyDescent="0.4">
      <c r="A19" s="2">
        <v>18</v>
      </c>
      <c r="B19" s="1">
        <v>15000</v>
      </c>
      <c r="C19" s="1">
        <v>1000</v>
      </c>
      <c r="D19" s="6">
        <v>7.0000000000000007E-2</v>
      </c>
      <c r="E19" s="2" t="s">
        <v>5</v>
      </c>
      <c r="F19" s="2"/>
      <c r="H19" s="2">
        <v>18</v>
      </c>
      <c r="I19" s="1">
        <v>6000</v>
      </c>
      <c r="J19" s="1">
        <v>900</v>
      </c>
      <c r="K19" s="2">
        <v>6</v>
      </c>
      <c r="L19" s="1" t="s">
        <v>5</v>
      </c>
      <c r="M19" s="2"/>
    </row>
    <row r="20" spans="1:13" x14ac:dyDescent="0.4">
      <c r="A20" s="2">
        <v>19</v>
      </c>
      <c r="B20" s="1">
        <v>11000</v>
      </c>
      <c r="C20" s="1">
        <v>800</v>
      </c>
      <c r="D20" s="6">
        <v>0.04</v>
      </c>
      <c r="E20" s="2" t="s">
        <v>6</v>
      </c>
      <c r="F20" s="2"/>
      <c r="H20" s="2">
        <v>19</v>
      </c>
      <c r="I20" s="1">
        <v>7000</v>
      </c>
      <c r="J20" s="1">
        <v>900</v>
      </c>
      <c r="K20" s="2">
        <v>5</v>
      </c>
      <c r="L20" s="1" t="s">
        <v>6</v>
      </c>
      <c r="M20" s="2"/>
    </row>
    <row r="21" spans="1:13" x14ac:dyDescent="0.4">
      <c r="A21" s="2">
        <v>20</v>
      </c>
      <c r="B21" s="1">
        <v>8000</v>
      </c>
      <c r="C21" s="1">
        <v>900</v>
      </c>
      <c r="D21" s="6">
        <v>0.09</v>
      </c>
      <c r="E21" s="2" t="s">
        <v>7</v>
      </c>
      <c r="F21" s="2"/>
      <c r="H21" s="2">
        <v>20</v>
      </c>
      <c r="I21" s="1">
        <v>6000</v>
      </c>
      <c r="J21" s="1">
        <v>900</v>
      </c>
      <c r="K21" s="2">
        <v>3</v>
      </c>
      <c r="L21" s="1" t="s">
        <v>7</v>
      </c>
      <c r="M21" s="2"/>
    </row>
    <row r="22" spans="1:13" x14ac:dyDescent="0.4">
      <c r="A22" s="2">
        <v>21</v>
      </c>
      <c r="B22" s="1">
        <v>14000</v>
      </c>
      <c r="C22" s="1">
        <v>900</v>
      </c>
      <c r="D22" s="6">
        <v>0.09</v>
      </c>
      <c r="E22" s="2" t="s">
        <v>4</v>
      </c>
      <c r="F22" s="2"/>
      <c r="H22" s="2">
        <v>21</v>
      </c>
      <c r="I22" s="1">
        <v>14000</v>
      </c>
      <c r="J22" s="1">
        <v>900</v>
      </c>
      <c r="K22" s="2">
        <v>9</v>
      </c>
      <c r="L22" s="1" t="s">
        <v>4</v>
      </c>
      <c r="M22" s="2"/>
    </row>
    <row r="23" spans="1:13" x14ac:dyDescent="0.4">
      <c r="A23" s="2">
        <v>22</v>
      </c>
      <c r="B23" s="1">
        <v>14000</v>
      </c>
      <c r="C23" s="1">
        <v>800</v>
      </c>
      <c r="D23" s="6">
        <v>0.04</v>
      </c>
      <c r="E23" s="2" t="s">
        <v>5</v>
      </c>
      <c r="F23" s="2"/>
      <c r="H23" s="2">
        <v>22</v>
      </c>
      <c r="I23" s="1">
        <v>4000</v>
      </c>
      <c r="J23" s="1">
        <v>1000</v>
      </c>
      <c r="K23" s="2">
        <v>3</v>
      </c>
      <c r="L23" s="1" t="s">
        <v>5</v>
      </c>
      <c r="M23" s="2"/>
    </row>
    <row r="24" spans="1:13" x14ac:dyDescent="0.4">
      <c r="A24" s="2">
        <v>23</v>
      </c>
      <c r="B24" s="1">
        <v>13000</v>
      </c>
      <c r="C24" s="1">
        <v>900</v>
      </c>
      <c r="D24" s="6">
        <v>0.05</v>
      </c>
      <c r="E24" s="2" t="s">
        <v>6</v>
      </c>
      <c r="F24" s="2"/>
      <c r="H24" s="2">
        <v>23</v>
      </c>
      <c r="I24" s="1">
        <v>3000</v>
      </c>
      <c r="J24" s="1">
        <v>1000</v>
      </c>
      <c r="K24" s="2">
        <v>6</v>
      </c>
      <c r="L24" s="1" t="s">
        <v>6</v>
      </c>
      <c r="M24" s="2"/>
    </row>
    <row r="25" spans="1:13" x14ac:dyDescent="0.4">
      <c r="A25" s="2">
        <v>24</v>
      </c>
      <c r="B25" s="1">
        <v>10000</v>
      </c>
      <c r="C25" s="1">
        <v>900</v>
      </c>
      <c r="D25" s="6">
        <v>0.09</v>
      </c>
      <c r="E25" s="2" t="s">
        <v>7</v>
      </c>
      <c r="F25" s="2"/>
      <c r="H25" s="2">
        <v>24</v>
      </c>
      <c r="I25" s="1">
        <v>9000</v>
      </c>
      <c r="J25" s="1">
        <v>800</v>
      </c>
      <c r="K25" s="2">
        <v>7</v>
      </c>
      <c r="L25" s="1" t="s">
        <v>7</v>
      </c>
      <c r="M2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opLeftCell="A13" workbookViewId="0">
      <selection activeCell="P9" sqref="P9"/>
    </sheetView>
  </sheetViews>
  <sheetFormatPr defaultRowHeight="18" x14ac:dyDescent="0.4"/>
  <cols>
    <col min="5" max="5" width="15.3984375" customWidth="1"/>
    <col min="6" max="6" width="9.69921875" style="10" customWidth="1"/>
    <col min="8" max="8" width="8.5" bestFit="1" customWidth="1"/>
    <col min="12" max="12" width="13.19921875" bestFit="1" customWidth="1"/>
    <col min="13" max="13" width="8.296875" style="10" customWidth="1"/>
    <col min="14" max="14" width="10.3984375" bestFit="1" customWidth="1"/>
  </cols>
  <sheetData>
    <row r="1" spans="1:16" x14ac:dyDescent="0.4">
      <c r="A1" s="7" t="s">
        <v>12</v>
      </c>
      <c r="B1" s="8" t="s">
        <v>0</v>
      </c>
      <c r="C1" s="8" t="s">
        <v>1</v>
      </c>
      <c r="D1" s="8" t="s">
        <v>2</v>
      </c>
      <c r="E1" s="8" t="s">
        <v>10</v>
      </c>
      <c r="F1" s="8" t="s">
        <v>8</v>
      </c>
      <c r="H1" s="7" t="s">
        <v>12</v>
      </c>
      <c r="I1" s="8" t="s">
        <v>0</v>
      </c>
      <c r="J1" s="8" t="s">
        <v>1</v>
      </c>
      <c r="K1" s="12" t="s">
        <v>3</v>
      </c>
      <c r="L1" s="8" t="s">
        <v>10</v>
      </c>
      <c r="M1" s="12" t="s">
        <v>11</v>
      </c>
      <c r="O1" s="1"/>
      <c r="P1" s="2" t="s">
        <v>9</v>
      </c>
    </row>
    <row r="2" spans="1:16" x14ac:dyDescent="0.4">
      <c r="A2" s="2">
        <v>1</v>
      </c>
      <c r="B2" s="1">
        <v>11000</v>
      </c>
      <c r="C2" s="1">
        <v>800</v>
      </c>
      <c r="D2" s="3">
        <v>0.05</v>
      </c>
      <c r="E2" s="2" t="s">
        <v>4</v>
      </c>
      <c r="F2" s="9">
        <f>NPER(D2/VLOOKUP(E2,$O$2:$P$5,2,0),0,C2,-B2)</f>
        <v>53.72063957420972</v>
      </c>
      <c r="H2" s="2">
        <v>1</v>
      </c>
      <c r="I2" s="1">
        <v>11000</v>
      </c>
      <c r="J2" s="1">
        <v>800</v>
      </c>
      <c r="K2" s="4">
        <v>10</v>
      </c>
      <c r="L2" s="2" t="s">
        <v>4</v>
      </c>
      <c r="M2" s="11">
        <f>RATE(VLOOKUP(L2,$O$2:$P$5,2,0)*K2,0,J2,-I2)</f>
        <v>0.29966154739251794</v>
      </c>
      <c r="N2" s="5"/>
      <c r="O2" s="1" t="s">
        <v>4</v>
      </c>
      <c r="P2" s="1">
        <v>1</v>
      </c>
    </row>
    <row r="3" spans="1:16" x14ac:dyDescent="0.4">
      <c r="A3" s="2">
        <v>2</v>
      </c>
      <c r="B3" s="1">
        <v>4000</v>
      </c>
      <c r="C3" s="1">
        <v>900</v>
      </c>
      <c r="D3" s="3">
        <v>0.06</v>
      </c>
      <c r="E3" s="2" t="s">
        <v>5</v>
      </c>
      <c r="F3" s="9">
        <f>NPER(D3/VLOOKUP(E3,$O$2:$P$5,2,0),0,C3,-B3)</f>
        <v>50.463982423523902</v>
      </c>
      <c r="H3" s="2">
        <v>2</v>
      </c>
      <c r="I3" s="1">
        <v>4000</v>
      </c>
      <c r="J3" s="1">
        <v>900</v>
      </c>
      <c r="K3" s="4">
        <v>15</v>
      </c>
      <c r="L3" s="2" t="s">
        <v>5</v>
      </c>
      <c r="M3" s="11">
        <f t="shared" ref="M3:M13" si="0">RATE(VLOOKUP(L3,$O$2:$P$5,2,0)*K3,0,J3,-I3)</f>
        <v>5.0978704150752487E-2</v>
      </c>
      <c r="O3" s="1" t="s">
        <v>5</v>
      </c>
      <c r="P3" s="1">
        <v>2</v>
      </c>
    </row>
    <row r="4" spans="1:16" x14ac:dyDescent="0.4">
      <c r="A4" s="2">
        <v>3</v>
      </c>
      <c r="B4" s="1">
        <v>10000</v>
      </c>
      <c r="C4" s="1">
        <v>1000</v>
      </c>
      <c r="D4" s="3">
        <v>0.06</v>
      </c>
      <c r="E4" s="2" t="s">
        <v>6</v>
      </c>
      <c r="F4" s="9">
        <f>NPER(D4/VLOOKUP(E4,$O$2:$P$5,2,0),0,C4,-B4)</f>
        <v>154.65410856522377</v>
      </c>
      <c r="H4" s="2">
        <v>3</v>
      </c>
      <c r="I4" s="1">
        <v>10000</v>
      </c>
      <c r="J4" s="1">
        <v>1000</v>
      </c>
      <c r="K4" s="4">
        <v>20</v>
      </c>
      <c r="L4" s="2" t="s">
        <v>6</v>
      </c>
      <c r="M4" s="11">
        <f t="shared" si="0"/>
        <v>2.9200527194428019E-2</v>
      </c>
      <c r="O4" s="1" t="s">
        <v>6</v>
      </c>
      <c r="P4" s="1">
        <v>4</v>
      </c>
    </row>
    <row r="5" spans="1:16" x14ac:dyDescent="0.4">
      <c r="A5" s="2">
        <v>4</v>
      </c>
      <c r="B5" s="1">
        <v>13000</v>
      </c>
      <c r="C5" s="1">
        <v>1000</v>
      </c>
      <c r="D5" s="3">
        <v>0.08</v>
      </c>
      <c r="E5" s="2" t="s">
        <v>7</v>
      </c>
      <c r="F5" s="9">
        <f>NPER(D5/VLOOKUP(E5,$O$2:$P$5,2,0),0,C5,-B5)</f>
        <v>386.02345805604557</v>
      </c>
      <c r="H5" s="2">
        <v>4</v>
      </c>
      <c r="I5" s="1">
        <v>13000</v>
      </c>
      <c r="J5" s="1">
        <v>1000</v>
      </c>
      <c r="K5" s="4">
        <v>25</v>
      </c>
      <c r="L5" s="2" t="s">
        <v>7</v>
      </c>
      <c r="M5" s="11">
        <f t="shared" si="0"/>
        <v>8.5864853861690339E-3</v>
      </c>
      <c r="O5" s="1" t="s">
        <v>7</v>
      </c>
      <c r="P5" s="1">
        <v>12</v>
      </c>
    </row>
    <row r="6" spans="1:16" x14ac:dyDescent="0.4">
      <c r="A6" s="2">
        <v>5</v>
      </c>
      <c r="B6" s="1">
        <v>7000</v>
      </c>
      <c r="C6" s="1">
        <v>1000</v>
      </c>
      <c r="D6" s="3">
        <v>0.09</v>
      </c>
      <c r="E6" s="2" t="s">
        <v>4</v>
      </c>
      <c r="F6" s="9">
        <f>NPER(D6/VLOOKUP(E6,$O$2:$P$5,2,0),0,C6,-B6)</f>
        <v>22.580206177852563</v>
      </c>
      <c r="H6" s="2">
        <v>5</v>
      </c>
      <c r="I6" s="1">
        <v>7000</v>
      </c>
      <c r="J6" s="1">
        <v>1000</v>
      </c>
      <c r="K6" s="4">
        <v>30</v>
      </c>
      <c r="L6" s="2" t="s">
        <v>4</v>
      </c>
      <c r="M6" s="11">
        <f t="shared" si="0"/>
        <v>6.7013550255742724E-2</v>
      </c>
    </row>
    <row r="7" spans="1:16" x14ac:dyDescent="0.4">
      <c r="A7" s="2">
        <v>6</v>
      </c>
      <c r="B7" s="1">
        <v>5000</v>
      </c>
      <c r="C7" s="1">
        <v>800</v>
      </c>
      <c r="D7" s="3">
        <v>0.09</v>
      </c>
      <c r="E7" s="2" t="s">
        <v>5</v>
      </c>
      <c r="F7" s="9">
        <f>NPER(D7/VLOOKUP(E7,$O$2:$P$5,2,0),0,C7,-B7)</f>
        <v>41.633601432643331</v>
      </c>
      <c r="H7" s="2">
        <v>6</v>
      </c>
      <c r="I7" s="1">
        <v>5000</v>
      </c>
      <c r="J7" s="1">
        <v>800</v>
      </c>
      <c r="K7" s="4">
        <v>25</v>
      </c>
      <c r="L7" s="2" t="s">
        <v>5</v>
      </c>
      <c r="M7" s="11">
        <f t="shared" si="0"/>
        <v>3.7331581929153299E-2</v>
      </c>
    </row>
    <row r="8" spans="1:16" x14ac:dyDescent="0.4">
      <c r="A8" s="2">
        <v>7</v>
      </c>
      <c r="B8" s="1">
        <v>9000</v>
      </c>
      <c r="C8" s="1">
        <v>900</v>
      </c>
      <c r="D8" s="3">
        <v>0.03</v>
      </c>
      <c r="E8" s="2" t="s">
        <v>6</v>
      </c>
      <c r="F8" s="9">
        <f>NPER(D8/VLOOKUP(E8,$O$2:$P$5,2,0),0,C8,-B8)</f>
        <v>308.16120453453624</v>
      </c>
      <c r="H8" s="2">
        <v>7</v>
      </c>
      <c r="I8" s="1">
        <v>9000</v>
      </c>
      <c r="J8" s="1">
        <v>900</v>
      </c>
      <c r="K8" s="4">
        <v>20</v>
      </c>
      <c r="L8" s="2" t="s">
        <v>6</v>
      </c>
      <c r="M8" s="11">
        <f t="shared" si="0"/>
        <v>2.9200527194428158E-2</v>
      </c>
    </row>
    <row r="9" spans="1:16" x14ac:dyDescent="0.4">
      <c r="A9" s="2">
        <v>8</v>
      </c>
      <c r="B9" s="1">
        <v>15000</v>
      </c>
      <c r="C9" s="1">
        <v>1000</v>
      </c>
      <c r="D9" s="3">
        <v>0.08</v>
      </c>
      <c r="E9" s="2" t="s">
        <v>7</v>
      </c>
      <c r="F9" s="9">
        <f>NPER(D9/VLOOKUP(E9,$O$2:$P$5,2,0),0,C9,-B9)</f>
        <v>407.56005578738637</v>
      </c>
      <c r="H9" s="2">
        <v>8</v>
      </c>
      <c r="I9" s="1">
        <v>15000</v>
      </c>
      <c r="J9" s="1">
        <v>1000</v>
      </c>
      <c r="K9" s="4">
        <v>15</v>
      </c>
      <c r="L9" s="2" t="s">
        <v>7</v>
      </c>
      <c r="M9" s="11">
        <f t="shared" si="0"/>
        <v>1.5158464877112938E-2</v>
      </c>
    </row>
    <row r="10" spans="1:16" x14ac:dyDescent="0.4">
      <c r="A10" s="2">
        <v>9</v>
      </c>
      <c r="B10" s="1">
        <v>6000</v>
      </c>
      <c r="C10" s="1">
        <v>900</v>
      </c>
      <c r="D10" s="3">
        <v>0.04</v>
      </c>
      <c r="E10" s="2" t="s">
        <v>4</v>
      </c>
      <c r="F10" s="9">
        <f>NPER(D10/VLOOKUP(E10,$O$2:$P$5,2,0),0,C10,-B10)</f>
        <v>48.370359240323047</v>
      </c>
      <c r="H10" s="2">
        <v>9</v>
      </c>
      <c r="I10" s="1">
        <v>6000</v>
      </c>
      <c r="J10" s="1">
        <v>900</v>
      </c>
      <c r="K10" s="4">
        <v>10</v>
      </c>
      <c r="L10" s="2" t="s">
        <v>4</v>
      </c>
      <c r="M10" s="11">
        <f t="shared" si="0"/>
        <v>0.20890138209249104</v>
      </c>
    </row>
    <row r="11" spans="1:16" x14ac:dyDescent="0.4">
      <c r="A11" s="2">
        <v>10</v>
      </c>
      <c r="B11" s="1">
        <v>3000</v>
      </c>
      <c r="C11" s="1">
        <v>800</v>
      </c>
      <c r="D11" s="3">
        <v>0.06</v>
      </c>
      <c r="E11" s="2" t="s">
        <v>5</v>
      </c>
      <c r="F11" s="9">
        <f>NPER(D11/VLOOKUP(E11,$O$2:$P$5,2,0),0,C11,-B11)</f>
        <v>44.716150173521328</v>
      </c>
      <c r="H11" s="2">
        <v>10</v>
      </c>
      <c r="I11" s="1">
        <v>3000</v>
      </c>
      <c r="J11" s="1">
        <v>800</v>
      </c>
      <c r="K11" s="4">
        <v>15</v>
      </c>
      <c r="L11" s="2" t="s">
        <v>5</v>
      </c>
      <c r="M11" s="11">
        <f t="shared" si="0"/>
        <v>4.5043517404938019E-2</v>
      </c>
    </row>
    <row r="12" spans="1:16" x14ac:dyDescent="0.4">
      <c r="A12" s="2">
        <v>11</v>
      </c>
      <c r="B12" s="1">
        <v>10000</v>
      </c>
      <c r="C12" s="1">
        <v>1000</v>
      </c>
      <c r="D12" s="3">
        <v>0.09</v>
      </c>
      <c r="E12" s="2" t="s">
        <v>6</v>
      </c>
      <c r="F12" s="9">
        <f>NPER(D12/VLOOKUP(E12,$O$2:$P$5,2,0),0,C12,-B12)</f>
        <v>103.48413833253601</v>
      </c>
      <c r="H12" s="2">
        <v>11</v>
      </c>
      <c r="I12" s="1">
        <v>10000</v>
      </c>
      <c r="J12" s="1">
        <v>1000</v>
      </c>
      <c r="K12" s="4">
        <v>20</v>
      </c>
      <c r="L12" s="2" t="s">
        <v>6</v>
      </c>
      <c r="M12" s="11">
        <f t="shared" si="0"/>
        <v>2.9200527194428019E-2</v>
      </c>
    </row>
    <row r="13" spans="1:16" x14ac:dyDescent="0.4">
      <c r="A13" s="2">
        <v>12</v>
      </c>
      <c r="B13" s="1">
        <v>7000</v>
      </c>
      <c r="C13" s="1">
        <v>900</v>
      </c>
      <c r="D13" s="3">
        <v>0.05</v>
      </c>
      <c r="E13" s="2" t="s">
        <v>7</v>
      </c>
      <c r="F13" s="9">
        <f>NPER(D13/VLOOKUP(E13,$O$2:$P$5,2,0),0,C13,-B13)</f>
        <v>493.32988409669656</v>
      </c>
      <c r="H13" s="2">
        <v>12</v>
      </c>
      <c r="I13" s="1">
        <v>7000</v>
      </c>
      <c r="J13" s="1">
        <v>900</v>
      </c>
      <c r="K13" s="4">
        <v>25</v>
      </c>
      <c r="L13" s="2" t="s">
        <v>7</v>
      </c>
      <c r="M13" s="11">
        <f t="shared" si="0"/>
        <v>6.8609984264204312E-3</v>
      </c>
    </row>
    <row r="14" spans="1:16" x14ac:dyDescent="0.4">
      <c r="A14" s="2">
        <v>13</v>
      </c>
      <c r="B14" s="1">
        <v>3000</v>
      </c>
      <c r="C14" s="1">
        <v>800</v>
      </c>
      <c r="D14" s="6">
        <v>0.06</v>
      </c>
      <c r="E14" s="2" t="s">
        <v>4</v>
      </c>
      <c r="F14" s="2"/>
      <c r="H14" s="2">
        <v>13</v>
      </c>
      <c r="I14" s="1">
        <v>13000</v>
      </c>
      <c r="J14" s="1">
        <v>1000</v>
      </c>
      <c r="K14" s="2">
        <v>9</v>
      </c>
      <c r="L14" s="1" t="s">
        <v>4</v>
      </c>
      <c r="M14" s="2"/>
    </row>
    <row r="15" spans="1:16" x14ac:dyDescent="0.4">
      <c r="A15" s="2">
        <v>14</v>
      </c>
      <c r="B15" s="1">
        <v>4000</v>
      </c>
      <c r="C15" s="1">
        <v>900</v>
      </c>
      <c r="D15" s="6">
        <v>0.03</v>
      </c>
      <c r="E15" s="2" t="s">
        <v>5</v>
      </c>
      <c r="F15" s="2"/>
      <c r="H15" s="2">
        <v>14</v>
      </c>
      <c r="I15" s="1">
        <v>2000</v>
      </c>
      <c r="J15" s="1">
        <v>800</v>
      </c>
      <c r="K15" s="2">
        <v>4</v>
      </c>
      <c r="L15" s="1" t="s">
        <v>5</v>
      </c>
      <c r="M15" s="2"/>
    </row>
    <row r="16" spans="1:16" x14ac:dyDescent="0.4">
      <c r="A16" s="2">
        <v>15</v>
      </c>
      <c r="B16" s="1">
        <v>10000</v>
      </c>
      <c r="C16" s="1">
        <v>1000</v>
      </c>
      <c r="D16" s="6">
        <v>0.06</v>
      </c>
      <c r="E16" s="2" t="s">
        <v>6</v>
      </c>
      <c r="F16" s="2"/>
      <c r="H16" s="2">
        <v>15</v>
      </c>
      <c r="I16" s="1">
        <v>7000</v>
      </c>
      <c r="J16" s="1">
        <v>900</v>
      </c>
      <c r="K16" s="2">
        <v>3</v>
      </c>
      <c r="L16" s="1" t="s">
        <v>6</v>
      </c>
      <c r="M16" s="2"/>
    </row>
    <row r="17" spans="1:13" x14ac:dyDescent="0.4">
      <c r="A17" s="2">
        <v>16</v>
      </c>
      <c r="B17" s="1">
        <v>9000</v>
      </c>
      <c r="C17" s="1">
        <v>900</v>
      </c>
      <c r="D17" s="6">
        <v>0.09</v>
      </c>
      <c r="E17" s="2" t="s">
        <v>7</v>
      </c>
      <c r="F17" s="2"/>
      <c r="H17" s="2">
        <v>16</v>
      </c>
      <c r="I17" s="1">
        <v>7000</v>
      </c>
      <c r="J17" s="1">
        <v>900</v>
      </c>
      <c r="K17" s="2">
        <v>3</v>
      </c>
      <c r="L17" s="1" t="s">
        <v>7</v>
      </c>
      <c r="M17" s="2"/>
    </row>
    <row r="18" spans="1:13" x14ac:dyDescent="0.4">
      <c r="A18" s="2">
        <v>17</v>
      </c>
      <c r="B18" s="1">
        <v>5000</v>
      </c>
      <c r="C18" s="1">
        <v>800</v>
      </c>
      <c r="D18" s="6">
        <v>7.0000000000000007E-2</v>
      </c>
      <c r="E18" s="2" t="s">
        <v>4</v>
      </c>
      <c r="F18" s="2"/>
      <c r="H18" s="2">
        <v>17</v>
      </c>
      <c r="I18" s="1">
        <v>13000</v>
      </c>
      <c r="J18" s="1">
        <v>900</v>
      </c>
      <c r="K18" s="2">
        <v>5</v>
      </c>
      <c r="L18" s="1" t="s">
        <v>4</v>
      </c>
      <c r="M18" s="2"/>
    </row>
    <row r="19" spans="1:13" x14ac:dyDescent="0.4">
      <c r="A19" s="2">
        <v>18</v>
      </c>
      <c r="B19" s="1">
        <v>15000</v>
      </c>
      <c r="C19" s="1">
        <v>1000</v>
      </c>
      <c r="D19" s="6">
        <v>7.0000000000000007E-2</v>
      </c>
      <c r="E19" s="2" t="s">
        <v>5</v>
      </c>
      <c r="F19" s="2"/>
      <c r="H19" s="2">
        <v>18</v>
      </c>
      <c r="I19" s="1">
        <v>6000</v>
      </c>
      <c r="J19" s="1">
        <v>900</v>
      </c>
      <c r="K19" s="2">
        <v>6</v>
      </c>
      <c r="L19" s="1" t="s">
        <v>5</v>
      </c>
      <c r="M19" s="2"/>
    </row>
    <row r="20" spans="1:13" x14ac:dyDescent="0.4">
      <c r="A20" s="2">
        <v>19</v>
      </c>
      <c r="B20" s="1">
        <v>11000</v>
      </c>
      <c r="C20" s="1">
        <v>800</v>
      </c>
      <c r="D20" s="6">
        <v>0.04</v>
      </c>
      <c r="E20" s="2" t="s">
        <v>6</v>
      </c>
      <c r="F20" s="2"/>
      <c r="H20" s="2">
        <v>19</v>
      </c>
      <c r="I20" s="1">
        <v>7000</v>
      </c>
      <c r="J20" s="1">
        <v>900</v>
      </c>
      <c r="K20" s="2">
        <v>5</v>
      </c>
      <c r="L20" s="1" t="s">
        <v>6</v>
      </c>
      <c r="M20" s="2"/>
    </row>
    <row r="21" spans="1:13" x14ac:dyDescent="0.4">
      <c r="A21" s="2">
        <v>20</v>
      </c>
      <c r="B21" s="1">
        <v>8000</v>
      </c>
      <c r="C21" s="1">
        <v>900</v>
      </c>
      <c r="D21" s="6">
        <v>0.09</v>
      </c>
      <c r="E21" s="2" t="s">
        <v>7</v>
      </c>
      <c r="F21" s="2"/>
      <c r="H21" s="2">
        <v>20</v>
      </c>
      <c r="I21" s="1">
        <v>6000</v>
      </c>
      <c r="J21" s="1">
        <v>900</v>
      </c>
      <c r="K21" s="2">
        <v>3</v>
      </c>
      <c r="L21" s="1" t="s">
        <v>7</v>
      </c>
      <c r="M21" s="2"/>
    </row>
    <row r="22" spans="1:13" x14ac:dyDescent="0.4">
      <c r="A22" s="2">
        <v>21</v>
      </c>
      <c r="B22" s="1">
        <v>14000</v>
      </c>
      <c r="C22" s="1">
        <v>900</v>
      </c>
      <c r="D22" s="6">
        <v>0.09</v>
      </c>
      <c r="E22" s="2" t="s">
        <v>4</v>
      </c>
      <c r="F22" s="2"/>
      <c r="H22" s="2">
        <v>21</v>
      </c>
      <c r="I22" s="1">
        <v>14000</v>
      </c>
      <c r="J22" s="1">
        <v>900</v>
      </c>
      <c r="K22" s="2">
        <v>9</v>
      </c>
      <c r="L22" s="1" t="s">
        <v>4</v>
      </c>
      <c r="M22" s="2"/>
    </row>
    <row r="23" spans="1:13" x14ac:dyDescent="0.4">
      <c r="A23" s="2">
        <v>22</v>
      </c>
      <c r="B23" s="1">
        <v>14000</v>
      </c>
      <c r="C23" s="1">
        <v>800</v>
      </c>
      <c r="D23" s="6">
        <v>0.04</v>
      </c>
      <c r="E23" s="2" t="s">
        <v>5</v>
      </c>
      <c r="F23" s="2"/>
      <c r="H23" s="2">
        <v>22</v>
      </c>
      <c r="I23" s="1">
        <v>4000</v>
      </c>
      <c r="J23" s="1">
        <v>1000</v>
      </c>
      <c r="K23" s="2">
        <v>3</v>
      </c>
      <c r="L23" s="1" t="s">
        <v>5</v>
      </c>
      <c r="M23" s="2"/>
    </row>
    <row r="24" spans="1:13" x14ac:dyDescent="0.4">
      <c r="A24" s="2">
        <v>23</v>
      </c>
      <c r="B24" s="1">
        <v>13000</v>
      </c>
      <c r="C24" s="1">
        <v>900</v>
      </c>
      <c r="D24" s="6">
        <v>0.05</v>
      </c>
      <c r="E24" s="2" t="s">
        <v>6</v>
      </c>
      <c r="F24" s="2"/>
      <c r="H24" s="2">
        <v>23</v>
      </c>
      <c r="I24" s="1">
        <v>3000</v>
      </c>
      <c r="J24" s="1">
        <v>1000</v>
      </c>
      <c r="K24" s="2">
        <v>6</v>
      </c>
      <c r="L24" s="1" t="s">
        <v>6</v>
      </c>
      <c r="M24" s="2"/>
    </row>
    <row r="25" spans="1:13" x14ac:dyDescent="0.4">
      <c r="A25" s="2">
        <v>24</v>
      </c>
      <c r="B25" s="1">
        <v>10000</v>
      </c>
      <c r="C25" s="1">
        <v>900</v>
      </c>
      <c r="D25" s="6">
        <v>0.09</v>
      </c>
      <c r="E25" s="2" t="s">
        <v>7</v>
      </c>
      <c r="F25" s="2"/>
      <c r="H25" s="2">
        <v>24</v>
      </c>
      <c r="I25" s="1">
        <v>9000</v>
      </c>
      <c r="J25" s="1">
        <v>800</v>
      </c>
      <c r="K25" s="2">
        <v>7</v>
      </c>
      <c r="L25" s="1" t="s">
        <v>7</v>
      </c>
      <c r="M25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A2" sqref="A2:E13"/>
    </sheetView>
  </sheetViews>
  <sheetFormatPr defaultRowHeight="18" x14ac:dyDescent="0.4"/>
  <cols>
    <col min="5" max="5" width="13.19921875" bestFit="1" customWidth="1"/>
  </cols>
  <sheetData>
    <row r="1" spans="1:6" x14ac:dyDescent="0.4">
      <c r="B1" t="s">
        <v>0</v>
      </c>
      <c r="C1" t="s">
        <v>1</v>
      </c>
      <c r="D1" t="s">
        <v>2</v>
      </c>
      <c r="F1" t="s">
        <v>3</v>
      </c>
    </row>
    <row r="2" spans="1:6" x14ac:dyDescent="0.4">
      <c r="A2">
        <v>1</v>
      </c>
      <c r="B2">
        <f ca="1">1000*RANDBETWEEN(2,15)</f>
        <v>12000</v>
      </c>
      <c r="C2">
        <f ca="1">100*RANDBETWEEN(8,10)</f>
        <v>900</v>
      </c>
      <c r="D2">
        <f ca="1">RANDBETWEEN(3,9)</f>
        <v>7</v>
      </c>
      <c r="E2" t="s">
        <v>4</v>
      </c>
      <c r="F2">
        <f ca="1">NPER(D2,0,-C2,B2,0)</f>
        <v>1.2456551980554023</v>
      </c>
    </row>
    <row r="3" spans="1:6" x14ac:dyDescent="0.4">
      <c r="A3">
        <v>2</v>
      </c>
      <c r="B3">
        <f ca="1">1000*RANDBETWEEN(2,15)</f>
        <v>15000</v>
      </c>
      <c r="C3">
        <f t="shared" ref="C2:C7" ca="1" si="0">100*RANDBETWEEN(8,10)</f>
        <v>800</v>
      </c>
      <c r="D3">
        <f t="shared" ref="D3:D13" ca="1" si="1">RANDBETWEEN(3,9)</f>
        <v>7</v>
      </c>
      <c r="E3" t="s">
        <v>5</v>
      </c>
    </row>
    <row r="4" spans="1:6" x14ac:dyDescent="0.4">
      <c r="A4">
        <v>3</v>
      </c>
      <c r="B4">
        <f t="shared" ref="B3:B13" ca="1" si="2">1000*RANDBETWEEN(2,15)</f>
        <v>15000</v>
      </c>
      <c r="C4">
        <f t="shared" ca="1" si="0"/>
        <v>900</v>
      </c>
      <c r="D4">
        <f t="shared" ca="1" si="1"/>
        <v>8</v>
      </c>
      <c r="E4" t="s">
        <v>6</v>
      </c>
    </row>
    <row r="5" spans="1:6" x14ac:dyDescent="0.4">
      <c r="A5">
        <v>4</v>
      </c>
      <c r="B5">
        <f t="shared" ca="1" si="2"/>
        <v>13000</v>
      </c>
      <c r="C5">
        <f t="shared" ca="1" si="0"/>
        <v>1000</v>
      </c>
      <c r="D5">
        <f t="shared" ca="1" si="1"/>
        <v>6</v>
      </c>
      <c r="E5" t="s">
        <v>7</v>
      </c>
    </row>
    <row r="6" spans="1:6" x14ac:dyDescent="0.4">
      <c r="A6">
        <v>5</v>
      </c>
      <c r="B6">
        <f t="shared" ca="1" si="2"/>
        <v>13000</v>
      </c>
      <c r="C6">
        <f t="shared" ca="1" si="0"/>
        <v>1000</v>
      </c>
      <c r="D6">
        <f t="shared" ca="1" si="1"/>
        <v>4</v>
      </c>
      <c r="E6" t="s">
        <v>4</v>
      </c>
    </row>
    <row r="7" spans="1:6" x14ac:dyDescent="0.4">
      <c r="A7">
        <v>6</v>
      </c>
      <c r="B7">
        <f t="shared" ca="1" si="2"/>
        <v>14000</v>
      </c>
      <c r="C7">
        <f t="shared" ca="1" si="0"/>
        <v>800</v>
      </c>
      <c r="D7">
        <f t="shared" ca="1" si="1"/>
        <v>7</v>
      </c>
      <c r="E7" t="s">
        <v>5</v>
      </c>
    </row>
    <row r="8" spans="1:6" x14ac:dyDescent="0.4">
      <c r="A8">
        <v>7</v>
      </c>
      <c r="B8">
        <f t="shared" ca="1" si="2"/>
        <v>3000</v>
      </c>
      <c r="C8">
        <f ca="1">100*RANDBETWEEN(8,10)</f>
        <v>800</v>
      </c>
      <c r="D8">
        <f t="shared" ca="1" si="1"/>
        <v>5</v>
      </c>
      <c r="E8" t="s">
        <v>6</v>
      </c>
    </row>
    <row r="9" spans="1:6" x14ac:dyDescent="0.4">
      <c r="A9">
        <v>8</v>
      </c>
      <c r="B9">
        <f t="shared" ca="1" si="2"/>
        <v>9000</v>
      </c>
      <c r="C9">
        <f t="shared" ref="C9:C13" ca="1" si="3">100*RANDBETWEEN(8,10)</f>
        <v>800</v>
      </c>
      <c r="D9">
        <f t="shared" ca="1" si="1"/>
        <v>4</v>
      </c>
      <c r="E9" t="s">
        <v>7</v>
      </c>
    </row>
    <row r="10" spans="1:6" x14ac:dyDescent="0.4">
      <c r="A10">
        <v>9</v>
      </c>
      <c r="B10">
        <f t="shared" ca="1" si="2"/>
        <v>13000</v>
      </c>
      <c r="C10">
        <f t="shared" ca="1" si="3"/>
        <v>1000</v>
      </c>
      <c r="D10">
        <f t="shared" ca="1" si="1"/>
        <v>9</v>
      </c>
      <c r="E10" t="s">
        <v>4</v>
      </c>
    </row>
    <row r="11" spans="1:6" x14ac:dyDescent="0.4">
      <c r="A11">
        <v>10</v>
      </c>
      <c r="B11">
        <f t="shared" ca="1" si="2"/>
        <v>3000</v>
      </c>
      <c r="C11">
        <f t="shared" ca="1" si="3"/>
        <v>1000</v>
      </c>
      <c r="D11">
        <f t="shared" ca="1" si="1"/>
        <v>8</v>
      </c>
      <c r="E11" t="s">
        <v>5</v>
      </c>
    </row>
    <row r="12" spans="1:6" x14ac:dyDescent="0.4">
      <c r="A12">
        <v>10</v>
      </c>
      <c r="B12">
        <f t="shared" ca="1" si="2"/>
        <v>4000</v>
      </c>
      <c r="C12">
        <f t="shared" ca="1" si="3"/>
        <v>900</v>
      </c>
      <c r="D12">
        <f t="shared" ca="1" si="1"/>
        <v>8</v>
      </c>
      <c r="E12" t="s">
        <v>6</v>
      </c>
    </row>
    <row r="13" spans="1:6" x14ac:dyDescent="0.4">
      <c r="A13">
        <v>10</v>
      </c>
      <c r="B13">
        <f t="shared" ca="1" si="2"/>
        <v>6000</v>
      </c>
      <c r="C13">
        <f t="shared" ca="1" si="3"/>
        <v>900</v>
      </c>
      <c r="D13">
        <f t="shared" ca="1" si="1"/>
        <v>3</v>
      </c>
      <c r="E1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Exercise</vt:lpstr>
      <vt:lpstr>Exercise_ANS</vt:lpstr>
      <vt:lpstr>Gen</vt:lpstr>
    </vt:vector>
  </TitlesOfParts>
  <Company>iGift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Woraphon Wattanatorn</dc:creator>
  <cp:lastModifiedBy>Woraphon Wattanatorn</cp:lastModifiedBy>
  <dcterms:created xsi:type="dcterms:W3CDTF">2017-03-21T08:31:31Z</dcterms:created>
  <dcterms:modified xsi:type="dcterms:W3CDTF">2017-03-30T07:00:22Z</dcterms:modified>
</cp:coreProperties>
</file>