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mti\Documents\My Courses\EE461\Data-examples\"/>
    </mc:Choice>
  </mc:AlternateContent>
  <xr:revisionPtr revIDLastSave="0" documentId="13_ncr:1_{4A48CC16-9E61-47F5-84BF-23CF2FA025EA}" xr6:coauthVersionLast="47" xr6:coauthVersionMax="47" xr10:uidLastSave="{00000000-0000-0000-0000-000000000000}"/>
  <bookViews>
    <workbookView xWindow="1050" yWindow="330" windowWidth="19695" windowHeight="14445" xr2:uid="{4F892195-2DEE-43FC-8F90-F151819393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4" i="1" l="1"/>
  <c r="F53" i="1"/>
  <c r="F52" i="1"/>
  <c r="F51" i="1"/>
  <c r="F50" i="1"/>
  <c r="F49" i="1"/>
  <c r="F48" i="1"/>
  <c r="F47" i="1"/>
  <c r="F46" i="1"/>
  <c r="F55" i="1"/>
  <c r="E54" i="1"/>
  <c r="E53" i="1"/>
  <c r="E52" i="1"/>
  <c r="E51" i="1"/>
  <c r="E50" i="1"/>
  <c r="E49" i="1"/>
  <c r="E48" i="1"/>
  <c r="E47" i="1"/>
  <c r="E46" i="1"/>
  <c r="E55" i="1"/>
  <c r="D54" i="1"/>
  <c r="D53" i="1"/>
  <c r="D52" i="1"/>
  <c r="D51" i="1"/>
  <c r="D50" i="1"/>
  <c r="D49" i="1"/>
  <c r="D48" i="1"/>
  <c r="D47" i="1"/>
  <c r="D46" i="1"/>
  <c r="D55" i="1"/>
  <c r="B55" i="1"/>
  <c r="B53" i="1"/>
  <c r="B54" i="1"/>
  <c r="B52" i="1"/>
  <c r="B51" i="1"/>
  <c r="B50" i="1"/>
  <c r="B49" i="1"/>
  <c r="B48" i="1"/>
  <c r="B47" i="1"/>
  <c r="B46" i="1"/>
</calcChain>
</file>

<file path=xl/sharedStrings.xml><?xml version="1.0" encoding="utf-8"?>
<sst xmlns="http://schemas.openxmlformats.org/spreadsheetml/2006/main" count="58" uniqueCount="23">
  <si>
    <t>Thailand</t>
  </si>
  <si>
    <t>Source: Global Consumption and Income Project. All incomes expressed in 2005 USD PPP.</t>
  </si>
  <si>
    <t>Country</t>
  </si>
  <si>
    <t>Year</t>
  </si>
  <si>
    <t>Decile 1 Income</t>
  </si>
  <si>
    <t>Decile 2 Income</t>
  </si>
  <si>
    <t>Decile 3 Income</t>
  </si>
  <si>
    <t>Decile 4 Income</t>
  </si>
  <si>
    <t>Decile 5 Income</t>
  </si>
  <si>
    <t>Decile 6 Income</t>
  </si>
  <si>
    <t>Decile 7 Income</t>
  </si>
  <si>
    <t>Decile 8 Income</t>
  </si>
  <si>
    <t>Decile 9 Income</t>
  </si>
  <si>
    <t>Decile 10 Income</t>
  </si>
  <si>
    <t>Mean Income</t>
  </si>
  <si>
    <t>Population</t>
  </si>
  <si>
    <t>Cumulative share of the population (%)</t>
  </si>
  <si>
    <t>perfect equality line</t>
  </si>
  <si>
    <t>Sweden</t>
  </si>
  <si>
    <t>Sweden 2014</t>
  </si>
  <si>
    <t>Cumulative share of income (%) 2014</t>
  </si>
  <si>
    <t>China</t>
  </si>
  <si>
    <t>China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</si>
</sst>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rgb="FF222222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72" fontId="0" fillId="0" borderId="0" xfId="0" applyNumberForma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Lorenz curve (Thailand, 1984 vs. 2014)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Sheet1!$B$44</c:f>
              <c:strCache>
                <c:ptCount val="1"/>
                <c:pt idx="0">
                  <c:v>Cumulative share of income (%) 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Sheet1!$A$45:$A$55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Sheet1!$B$45:$B$55</c:f>
              <c:numCache>
                <c:formatCode>0.0000</c:formatCode>
                <c:ptCount val="11"/>
                <c:pt idx="0" formatCode="General">
                  <c:v>0</c:v>
                </c:pt>
                <c:pt idx="1">
                  <c:v>1.3823904721395153</c:v>
                </c:pt>
                <c:pt idx="2">
                  <c:v>3.6814121650361549</c:v>
                </c:pt>
                <c:pt idx="3">
                  <c:v>6.9481071884304555</c:v>
                </c:pt>
                <c:pt idx="4">
                  <c:v>11.269672479795831</c:v>
                </c:pt>
                <c:pt idx="5">
                  <c:v>16.788600595491278</c:v>
                </c:pt>
                <c:pt idx="6">
                  <c:v>23.734581029349215</c:v>
                </c:pt>
                <c:pt idx="7">
                  <c:v>32.511697150148869</c:v>
                </c:pt>
                <c:pt idx="8">
                  <c:v>43.904721395151</c:v>
                </c:pt>
                <c:pt idx="9">
                  <c:v>59.931943853679279</c:v>
                </c:pt>
                <c:pt idx="10" formatCode="General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05-43C2-B9A7-D1E3079D21EB}"/>
            </c:ext>
          </c:extLst>
        </c:ser>
        <c:ser>
          <c:idx val="1"/>
          <c:order val="1"/>
          <c:tx>
            <c:strRef>
              <c:f>Sheet1!$C$44</c:f>
              <c:strCache>
                <c:ptCount val="1"/>
                <c:pt idx="0">
                  <c:v>perfect equality line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Sheet1!$A$45:$A$55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Sheet1!$C$45:$C$55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805-43C2-B9A7-D1E3079D21EB}"/>
            </c:ext>
          </c:extLst>
        </c:ser>
        <c:ser>
          <c:idx val="2"/>
          <c:order val="2"/>
          <c:tx>
            <c:v>Cumulative share of income (%) 1984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Sheet1!$A$45:$A$55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Sheet1!$D$45:$D$55</c:f>
              <c:numCache>
                <c:formatCode>0.0000</c:formatCode>
                <c:ptCount val="11"/>
                <c:pt idx="0" formatCode="General">
                  <c:v>0</c:v>
                </c:pt>
                <c:pt idx="1">
                  <c:v>1.3489323615905895</c:v>
                </c:pt>
                <c:pt idx="2">
                  <c:v>3.5097813578826234</c:v>
                </c:pt>
                <c:pt idx="3">
                  <c:v>6.572049610024294</c:v>
                </c:pt>
                <c:pt idx="4">
                  <c:v>10.65720496100243</c:v>
                </c:pt>
                <c:pt idx="5">
                  <c:v>15.957038741848869</c:v>
                </c:pt>
                <c:pt idx="6">
                  <c:v>22.759237949111366</c:v>
                </c:pt>
                <c:pt idx="7">
                  <c:v>31.549673954737244</c:v>
                </c:pt>
                <c:pt idx="8">
                  <c:v>43.274517325150235</c:v>
                </c:pt>
                <c:pt idx="9">
                  <c:v>60.305587520777394</c:v>
                </c:pt>
                <c:pt idx="10" formatCode="General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805-43C2-B9A7-D1E3079D2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31022015"/>
        <c:axId val="1531022431"/>
      </c:lineChart>
      <c:catAx>
        <c:axId val="15310220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share of the population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1022431"/>
        <c:crosses val="autoZero"/>
        <c:auto val="1"/>
        <c:lblAlgn val="ctr"/>
        <c:lblOffset val="100"/>
        <c:noMultiLvlLbl val="0"/>
      </c:catAx>
      <c:valAx>
        <c:axId val="1531022431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Cumalative share of income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1022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Lorenz curve (Thailand</a:t>
            </a:r>
            <a:r>
              <a:rPr lang="en-US" baseline="0"/>
              <a:t> </a:t>
            </a:r>
            <a:r>
              <a:rPr lang="en-US"/>
              <a:t>vs. Sweden vs. China 2014)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Sheet1!$B$44</c:f>
              <c:strCache>
                <c:ptCount val="1"/>
                <c:pt idx="0">
                  <c:v>Cumulative share of income (%) 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Sheet1!$A$45:$A$55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Sheet1!$B$45:$B$55</c:f>
              <c:numCache>
                <c:formatCode>0.0000</c:formatCode>
                <c:ptCount val="11"/>
                <c:pt idx="0" formatCode="General">
                  <c:v>0</c:v>
                </c:pt>
                <c:pt idx="1">
                  <c:v>1.3823904721395153</c:v>
                </c:pt>
                <c:pt idx="2">
                  <c:v>3.6814121650361549</c:v>
                </c:pt>
                <c:pt idx="3">
                  <c:v>6.9481071884304555</c:v>
                </c:pt>
                <c:pt idx="4">
                  <c:v>11.269672479795831</c:v>
                </c:pt>
                <c:pt idx="5">
                  <c:v>16.788600595491278</c:v>
                </c:pt>
                <c:pt idx="6">
                  <c:v>23.734581029349215</c:v>
                </c:pt>
                <c:pt idx="7">
                  <c:v>32.511697150148869</c:v>
                </c:pt>
                <c:pt idx="8">
                  <c:v>43.904721395151</c:v>
                </c:pt>
                <c:pt idx="9">
                  <c:v>59.931943853679279</c:v>
                </c:pt>
                <c:pt idx="10" formatCode="General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B-4360-A414-69970A724606}"/>
            </c:ext>
          </c:extLst>
        </c:ser>
        <c:ser>
          <c:idx val="1"/>
          <c:order val="1"/>
          <c:tx>
            <c:strRef>
              <c:f>Sheet1!$C$44</c:f>
              <c:strCache>
                <c:ptCount val="1"/>
                <c:pt idx="0">
                  <c:v>perfect equality line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Sheet1!$A$45:$A$55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Sheet1!$C$45:$C$55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4B-4360-A414-69970A724606}"/>
            </c:ext>
          </c:extLst>
        </c:ser>
        <c:ser>
          <c:idx val="2"/>
          <c:order val="2"/>
          <c:tx>
            <c:strRef>
              <c:f>Sheet1!$E$44</c:f>
              <c:strCache>
                <c:ptCount val="1"/>
                <c:pt idx="0">
                  <c:v>Sweden 2014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Sheet1!$A$45:$A$55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Sheet1!$E$45:$E$55</c:f>
              <c:numCache>
                <c:formatCode>0.0000</c:formatCode>
                <c:ptCount val="11"/>
                <c:pt idx="0" formatCode="General">
                  <c:v>0</c:v>
                </c:pt>
                <c:pt idx="1">
                  <c:v>3.4914327332200399</c:v>
                </c:pt>
                <c:pt idx="2">
                  <c:v>8.7634003296576939</c:v>
                </c:pt>
                <c:pt idx="3">
                  <c:v>15.292667032952991</c:v>
                </c:pt>
                <c:pt idx="4">
                  <c:v>22.867127505973446</c:v>
                </c:pt>
                <c:pt idx="5">
                  <c:v>31.413311526519553</c:v>
                </c:pt>
                <c:pt idx="6">
                  <c:v>40.951662982507699</c:v>
                </c:pt>
                <c:pt idx="7">
                  <c:v>51.60803955892311</c:v>
                </c:pt>
                <c:pt idx="8">
                  <c:v>63.695488289485461</c:v>
                </c:pt>
                <c:pt idx="9">
                  <c:v>78.056680679248174</c:v>
                </c:pt>
                <c:pt idx="10" formatCode="General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4B-4360-A414-69970A724606}"/>
            </c:ext>
          </c:extLst>
        </c:ser>
        <c:ser>
          <c:idx val="3"/>
          <c:order val="3"/>
          <c:tx>
            <c:strRef>
              <c:f>Sheet1!$F$44</c:f>
              <c:strCache>
                <c:ptCount val="1"/>
                <c:pt idx="0">
                  <c:v>China 2014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Sheet1!$A$45:$A$55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Sheet1!$F$45:$F$55</c:f>
              <c:numCache>
                <c:formatCode>0.0000</c:formatCode>
                <c:ptCount val="11"/>
                <c:pt idx="0" formatCode="General">
                  <c:v>0</c:v>
                </c:pt>
                <c:pt idx="1">
                  <c:v>0.92453102750892546</c:v>
                </c:pt>
                <c:pt idx="2">
                  <c:v>2.8375673277338671</c:v>
                </c:pt>
                <c:pt idx="3">
                  <c:v>5.809274201869699</c:v>
                </c:pt>
                <c:pt idx="4">
                  <c:v>9.9531543430257763</c:v>
                </c:pt>
                <c:pt idx="5">
                  <c:v>15.440493633530759</c:v>
                </c:pt>
                <c:pt idx="6">
                  <c:v>22.549889592834884</c:v>
                </c:pt>
                <c:pt idx="7">
                  <c:v>31.74773510535114</c:v>
                </c:pt>
                <c:pt idx="8">
                  <c:v>43.946179086612872</c:v>
                </c:pt>
                <c:pt idx="9">
                  <c:v>61.431784881441274</c:v>
                </c:pt>
                <c:pt idx="10" formatCode="General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04B-4360-A414-69970A7246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31022015"/>
        <c:axId val="1531022431"/>
      </c:lineChart>
      <c:catAx>
        <c:axId val="15310220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share of the population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1022431"/>
        <c:crosses val="autoZero"/>
        <c:auto val="1"/>
        <c:lblAlgn val="ctr"/>
        <c:lblOffset val="100"/>
        <c:noMultiLvlLbl val="0"/>
      </c:catAx>
      <c:valAx>
        <c:axId val="1531022431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Cumalative share of income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1022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42332</xdr:colOff>
      <xdr:row>40</xdr:row>
      <xdr:rowOff>221192</xdr:rowOff>
    </xdr:from>
    <xdr:to>
      <xdr:col>15</xdr:col>
      <xdr:colOff>211666</xdr:colOff>
      <xdr:row>59</xdr:row>
      <xdr:rowOff>179917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B68D57-A2DE-4C6D-AE79-EC52F4F281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211667</xdr:colOff>
      <xdr:row>56</xdr:row>
      <xdr:rowOff>52916</xdr:rowOff>
    </xdr:from>
    <xdr:to>
      <xdr:col>7</xdr:col>
      <xdr:colOff>338668</xdr:colOff>
      <xdr:row>82</xdr:row>
      <xdr:rowOff>52915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79A67B2-CCB6-4B2B-A158-6F2E330BDB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A5146-D2DA-40A7-8544-4B37800E3C9F}">
  <dimension ref="A2:N55"/>
  <sheetViews>
    <sheetView tabSelected="1" zoomScale="90" zoomScaleNormal="90" workbookViewId="0">
      <pane ySplit="3" topLeftCell="A4" activePane="bottomLeft" state="frozen"/>
      <selection pane="bottomLeft" activeCell="I64" sqref="I64"/>
    </sheetView>
  </sheetViews>
  <sheetFormatPr defaultRowHeight="15" x14ac:dyDescent="0.25"/>
  <cols>
    <col min="1" max="1" width="19.140625" customWidth="1"/>
    <col min="2" max="2" width="15.85546875" customWidth="1"/>
    <col min="14" max="14" width="10.7109375" customWidth="1"/>
  </cols>
  <sheetData>
    <row r="2" spans="1:14" x14ac:dyDescent="0.25">
      <c r="A2" t="s">
        <v>1</v>
      </c>
    </row>
    <row r="3" spans="1:14" s="1" customFormat="1" ht="30" x14ac:dyDescent="0.25">
      <c r="A3" s="3" t="s">
        <v>2</v>
      </c>
      <c r="B3" s="3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 x14ac:dyDescent="0.25">
      <c r="A4" s="4" t="s">
        <v>0</v>
      </c>
      <c r="B4" s="4">
        <v>1980</v>
      </c>
      <c r="C4">
        <v>287</v>
      </c>
      <c r="D4">
        <v>434</v>
      </c>
      <c r="E4">
        <v>592</v>
      </c>
      <c r="F4">
        <v>767</v>
      </c>
      <c r="G4">
        <v>969</v>
      </c>
      <c r="H4">
        <v>1213</v>
      </c>
      <c r="I4">
        <v>1529</v>
      </c>
      <c r="J4">
        <v>1985</v>
      </c>
      <c r="K4">
        <v>2793</v>
      </c>
      <c r="L4">
        <v>6147</v>
      </c>
      <c r="M4">
        <v>1672</v>
      </c>
      <c r="N4">
        <v>47385325</v>
      </c>
    </row>
    <row r="5" spans="1:14" x14ac:dyDescent="0.25">
      <c r="A5" s="4" t="s">
        <v>0</v>
      </c>
      <c r="B5" s="4">
        <v>1981</v>
      </c>
      <c r="C5">
        <v>288</v>
      </c>
      <c r="D5">
        <v>435</v>
      </c>
      <c r="E5">
        <v>593</v>
      </c>
      <c r="F5">
        <v>768</v>
      </c>
      <c r="G5">
        <v>971</v>
      </c>
      <c r="H5">
        <v>1215</v>
      </c>
      <c r="I5">
        <v>1532</v>
      </c>
      <c r="J5">
        <v>1989</v>
      </c>
      <c r="K5">
        <v>2798</v>
      </c>
      <c r="L5">
        <v>6158</v>
      </c>
      <c r="M5">
        <v>1675</v>
      </c>
      <c r="N5">
        <v>48336894</v>
      </c>
    </row>
    <row r="6" spans="1:14" x14ac:dyDescent="0.25">
      <c r="A6" s="4" t="s">
        <v>0</v>
      </c>
      <c r="B6" s="4">
        <v>1982</v>
      </c>
      <c r="C6">
        <v>258</v>
      </c>
      <c r="D6">
        <v>395</v>
      </c>
      <c r="E6">
        <v>544</v>
      </c>
      <c r="F6">
        <v>710</v>
      </c>
      <c r="G6">
        <v>904</v>
      </c>
      <c r="H6">
        <v>1140</v>
      </c>
      <c r="I6">
        <v>1448</v>
      </c>
      <c r="J6">
        <v>1895</v>
      </c>
      <c r="K6">
        <v>2691</v>
      </c>
      <c r="L6">
        <v>6029</v>
      </c>
      <c r="M6">
        <v>1601</v>
      </c>
      <c r="N6">
        <v>49265597</v>
      </c>
    </row>
    <row r="7" spans="1:14" x14ac:dyDescent="0.25">
      <c r="A7" s="4" t="s">
        <v>0</v>
      </c>
      <c r="B7" s="4">
        <v>1983</v>
      </c>
      <c r="C7">
        <v>239</v>
      </c>
      <c r="D7">
        <v>373</v>
      </c>
      <c r="E7">
        <v>520</v>
      </c>
      <c r="F7">
        <v>687</v>
      </c>
      <c r="G7">
        <v>881</v>
      </c>
      <c r="H7">
        <v>1121</v>
      </c>
      <c r="I7">
        <v>1435</v>
      </c>
      <c r="J7">
        <v>1895</v>
      </c>
      <c r="K7">
        <v>2720</v>
      </c>
      <c r="L7">
        <v>6211</v>
      </c>
      <c r="M7">
        <v>1608</v>
      </c>
      <c r="N7">
        <v>50183106</v>
      </c>
    </row>
    <row r="8" spans="1:14" x14ac:dyDescent="0.25">
      <c r="A8" s="4" t="s">
        <v>0</v>
      </c>
      <c r="B8" s="4">
        <v>1984</v>
      </c>
      <c r="C8">
        <v>211</v>
      </c>
      <c r="D8">
        <v>338</v>
      </c>
      <c r="E8">
        <v>479</v>
      </c>
      <c r="F8">
        <v>639</v>
      </c>
      <c r="G8">
        <v>829</v>
      </c>
      <c r="H8">
        <v>1064</v>
      </c>
      <c r="I8">
        <v>1375</v>
      </c>
      <c r="J8">
        <v>1834</v>
      </c>
      <c r="K8">
        <v>2664</v>
      </c>
      <c r="L8">
        <v>6209</v>
      </c>
      <c r="M8">
        <v>1564</v>
      </c>
      <c r="N8">
        <v>51105438</v>
      </c>
    </row>
    <row r="9" spans="1:14" x14ac:dyDescent="0.25">
      <c r="A9" s="4" t="s">
        <v>0</v>
      </c>
      <c r="B9" s="4">
        <v>1985</v>
      </c>
      <c r="C9">
        <v>177</v>
      </c>
      <c r="D9">
        <v>292</v>
      </c>
      <c r="E9">
        <v>422</v>
      </c>
      <c r="F9">
        <v>571</v>
      </c>
      <c r="G9">
        <v>750</v>
      </c>
      <c r="H9">
        <v>974</v>
      </c>
      <c r="I9">
        <v>1273</v>
      </c>
      <c r="J9">
        <v>1718</v>
      </c>
      <c r="K9">
        <v>2529</v>
      </c>
      <c r="L9">
        <v>6025</v>
      </c>
      <c r="M9">
        <v>1473</v>
      </c>
      <c r="N9">
        <v>52041468</v>
      </c>
    </row>
    <row r="10" spans="1:14" x14ac:dyDescent="0.25">
      <c r="A10" s="4" t="s">
        <v>0</v>
      </c>
      <c r="B10" s="4">
        <v>1986</v>
      </c>
      <c r="C10">
        <v>146</v>
      </c>
      <c r="D10">
        <v>252</v>
      </c>
      <c r="E10">
        <v>373</v>
      </c>
      <c r="F10">
        <v>515</v>
      </c>
      <c r="G10">
        <v>687</v>
      </c>
      <c r="H10">
        <v>904</v>
      </c>
      <c r="I10">
        <v>1197</v>
      </c>
      <c r="J10">
        <v>1636</v>
      </c>
      <c r="K10">
        <v>2444</v>
      </c>
      <c r="L10">
        <v>5963</v>
      </c>
      <c r="M10">
        <v>1412</v>
      </c>
      <c r="N10">
        <v>53002775</v>
      </c>
    </row>
    <row r="11" spans="1:14" x14ac:dyDescent="0.25">
      <c r="A11" s="4" t="s">
        <v>0</v>
      </c>
      <c r="B11" s="4">
        <v>1987</v>
      </c>
      <c r="C11">
        <v>156</v>
      </c>
      <c r="D11">
        <v>270</v>
      </c>
      <c r="E11">
        <v>401</v>
      </c>
      <c r="F11">
        <v>555</v>
      </c>
      <c r="G11">
        <v>742</v>
      </c>
      <c r="H11">
        <v>978</v>
      </c>
      <c r="I11">
        <v>1296</v>
      </c>
      <c r="J11">
        <v>1772</v>
      </c>
      <c r="K11">
        <v>2636</v>
      </c>
      <c r="L11">
        <v>5979</v>
      </c>
      <c r="M11">
        <v>1479</v>
      </c>
      <c r="N11">
        <v>53979503</v>
      </c>
    </row>
    <row r="12" spans="1:14" x14ac:dyDescent="0.25">
      <c r="A12" s="4" t="s">
        <v>0</v>
      </c>
      <c r="B12" s="4">
        <v>1988</v>
      </c>
      <c r="C12">
        <v>167</v>
      </c>
      <c r="D12">
        <v>291</v>
      </c>
      <c r="E12">
        <v>433</v>
      </c>
      <c r="F12">
        <v>600</v>
      </c>
      <c r="G12">
        <v>803</v>
      </c>
      <c r="H12">
        <v>1060</v>
      </c>
      <c r="I12">
        <v>1406</v>
      </c>
      <c r="J12">
        <v>1921</v>
      </c>
      <c r="K12">
        <v>2847</v>
      </c>
      <c r="L12">
        <v>5981</v>
      </c>
      <c r="M12">
        <v>1551</v>
      </c>
      <c r="N12">
        <v>54933561</v>
      </c>
    </row>
    <row r="13" spans="1:14" x14ac:dyDescent="0.25">
      <c r="A13" s="4" t="s">
        <v>0</v>
      </c>
      <c r="B13" s="4">
        <v>1989</v>
      </c>
      <c r="C13">
        <v>178</v>
      </c>
      <c r="D13">
        <v>311</v>
      </c>
      <c r="E13">
        <v>462</v>
      </c>
      <c r="F13">
        <v>641</v>
      </c>
      <c r="G13">
        <v>858</v>
      </c>
      <c r="H13">
        <v>1132</v>
      </c>
      <c r="I13">
        <v>1503</v>
      </c>
      <c r="J13">
        <v>2055</v>
      </c>
      <c r="K13">
        <v>3056</v>
      </c>
      <c r="L13">
        <v>6710</v>
      </c>
      <c r="M13">
        <v>1691</v>
      </c>
      <c r="N13">
        <v>55812794</v>
      </c>
    </row>
    <row r="14" spans="1:14" x14ac:dyDescent="0.25">
      <c r="A14" s="4" t="s">
        <v>0</v>
      </c>
      <c r="B14" s="4">
        <v>1990</v>
      </c>
      <c r="C14">
        <v>193</v>
      </c>
      <c r="D14">
        <v>337</v>
      </c>
      <c r="E14">
        <v>502</v>
      </c>
      <c r="F14">
        <v>696</v>
      </c>
      <c r="G14">
        <v>932</v>
      </c>
      <c r="H14">
        <v>1230</v>
      </c>
      <c r="I14">
        <v>1632</v>
      </c>
      <c r="J14">
        <v>2235</v>
      </c>
      <c r="K14">
        <v>3336</v>
      </c>
      <c r="L14">
        <v>7652</v>
      </c>
      <c r="M14">
        <v>1875</v>
      </c>
      <c r="N14">
        <v>56582824</v>
      </c>
    </row>
    <row r="15" spans="1:14" x14ac:dyDescent="0.25">
      <c r="A15" s="4" t="s">
        <v>0</v>
      </c>
      <c r="B15" s="4">
        <v>1991</v>
      </c>
      <c r="C15">
        <v>199</v>
      </c>
      <c r="D15">
        <v>354</v>
      </c>
      <c r="E15">
        <v>534</v>
      </c>
      <c r="F15">
        <v>749</v>
      </c>
      <c r="G15">
        <v>1014</v>
      </c>
      <c r="H15">
        <v>1355</v>
      </c>
      <c r="I15">
        <v>1822</v>
      </c>
      <c r="J15">
        <v>2530</v>
      </c>
      <c r="K15">
        <v>3840</v>
      </c>
      <c r="L15">
        <v>8969</v>
      </c>
      <c r="M15">
        <v>2136</v>
      </c>
      <c r="N15">
        <v>57225972</v>
      </c>
    </row>
    <row r="16" spans="1:14" x14ac:dyDescent="0.25">
      <c r="A16" s="4" t="s">
        <v>0</v>
      </c>
      <c r="B16" s="4">
        <v>1992</v>
      </c>
      <c r="C16">
        <v>211</v>
      </c>
      <c r="D16">
        <v>383</v>
      </c>
      <c r="E16">
        <v>586</v>
      </c>
      <c r="F16">
        <v>832</v>
      </c>
      <c r="G16">
        <v>1139</v>
      </c>
      <c r="H16">
        <v>1538</v>
      </c>
      <c r="I16">
        <v>2091</v>
      </c>
      <c r="J16">
        <v>2940</v>
      </c>
      <c r="K16">
        <v>4525</v>
      </c>
      <c r="L16">
        <v>10728</v>
      </c>
      <c r="M16">
        <v>2497</v>
      </c>
      <c r="N16">
        <v>57761574</v>
      </c>
    </row>
    <row r="17" spans="1:14" x14ac:dyDescent="0.25">
      <c r="A17" s="4" t="s">
        <v>0</v>
      </c>
      <c r="B17" s="4">
        <v>1993</v>
      </c>
      <c r="C17">
        <v>194</v>
      </c>
      <c r="D17">
        <v>366</v>
      </c>
      <c r="E17">
        <v>566</v>
      </c>
      <c r="F17">
        <v>806</v>
      </c>
      <c r="G17">
        <v>1103</v>
      </c>
      <c r="H17">
        <v>1487</v>
      </c>
      <c r="I17">
        <v>2014</v>
      </c>
      <c r="J17">
        <v>2819</v>
      </c>
      <c r="K17">
        <v>4321</v>
      </c>
      <c r="L17">
        <v>10713</v>
      </c>
      <c r="M17">
        <v>2439</v>
      </c>
      <c r="N17">
        <v>58237672</v>
      </c>
    </row>
    <row r="18" spans="1:14" x14ac:dyDescent="0.25">
      <c r="A18" s="4" t="s">
        <v>0</v>
      </c>
      <c r="B18" s="4">
        <v>1994</v>
      </c>
      <c r="C18">
        <v>173</v>
      </c>
      <c r="D18">
        <v>342</v>
      </c>
      <c r="E18">
        <v>537</v>
      </c>
      <c r="F18">
        <v>768</v>
      </c>
      <c r="G18">
        <v>1051</v>
      </c>
      <c r="H18">
        <v>1412</v>
      </c>
      <c r="I18">
        <v>1905</v>
      </c>
      <c r="J18">
        <v>2651</v>
      </c>
      <c r="K18">
        <v>4040</v>
      </c>
      <c r="L18">
        <v>10581</v>
      </c>
      <c r="M18">
        <v>2346</v>
      </c>
      <c r="N18">
        <v>58722767</v>
      </c>
    </row>
    <row r="19" spans="1:14" x14ac:dyDescent="0.25">
      <c r="A19" s="4" t="s">
        <v>0</v>
      </c>
      <c r="B19" s="4">
        <v>1995</v>
      </c>
      <c r="C19">
        <v>194</v>
      </c>
      <c r="D19">
        <v>386</v>
      </c>
      <c r="E19">
        <v>607</v>
      </c>
      <c r="F19">
        <v>868</v>
      </c>
      <c r="G19">
        <v>1185</v>
      </c>
      <c r="H19">
        <v>1590</v>
      </c>
      <c r="I19">
        <v>2140</v>
      </c>
      <c r="J19">
        <v>2969</v>
      </c>
      <c r="K19">
        <v>4504</v>
      </c>
      <c r="L19">
        <v>11420</v>
      </c>
      <c r="M19">
        <v>2586</v>
      </c>
      <c r="N19">
        <v>59266089</v>
      </c>
    </row>
    <row r="20" spans="1:14" x14ac:dyDescent="0.25">
      <c r="A20" s="4" t="s">
        <v>0</v>
      </c>
      <c r="B20" s="4">
        <v>1996</v>
      </c>
      <c r="C20">
        <v>210</v>
      </c>
      <c r="D20">
        <v>421</v>
      </c>
      <c r="E20">
        <v>663</v>
      </c>
      <c r="F20">
        <v>947</v>
      </c>
      <c r="G20">
        <v>1293</v>
      </c>
      <c r="H20">
        <v>1731</v>
      </c>
      <c r="I20">
        <v>2325</v>
      </c>
      <c r="J20">
        <v>3216</v>
      </c>
      <c r="K20">
        <v>4859</v>
      </c>
      <c r="L20">
        <v>11944</v>
      </c>
      <c r="M20">
        <v>2761</v>
      </c>
      <c r="N20">
        <v>59878955</v>
      </c>
    </row>
    <row r="21" spans="1:14" x14ac:dyDescent="0.25">
      <c r="A21" s="4" t="s">
        <v>0</v>
      </c>
      <c r="B21" s="4">
        <v>1997</v>
      </c>
      <c r="C21">
        <v>217</v>
      </c>
      <c r="D21">
        <v>438</v>
      </c>
      <c r="E21">
        <v>688</v>
      </c>
      <c r="F21">
        <v>979</v>
      </c>
      <c r="G21">
        <v>1330</v>
      </c>
      <c r="H21">
        <v>1772</v>
      </c>
      <c r="I21">
        <v>2367</v>
      </c>
      <c r="J21">
        <v>3256</v>
      </c>
      <c r="K21">
        <v>4888</v>
      </c>
      <c r="L21">
        <v>12209</v>
      </c>
      <c r="M21">
        <v>2814</v>
      </c>
      <c r="N21">
        <v>60544937</v>
      </c>
    </row>
    <row r="22" spans="1:14" x14ac:dyDescent="0.25">
      <c r="A22" s="4" t="s">
        <v>0</v>
      </c>
      <c r="B22" s="4">
        <v>1998</v>
      </c>
      <c r="C22">
        <v>205</v>
      </c>
      <c r="D22">
        <v>412</v>
      </c>
      <c r="E22">
        <v>647</v>
      </c>
      <c r="F22">
        <v>918</v>
      </c>
      <c r="G22">
        <v>1242</v>
      </c>
      <c r="H22">
        <v>1648</v>
      </c>
      <c r="I22">
        <v>2191</v>
      </c>
      <c r="J22">
        <v>2997</v>
      </c>
      <c r="K22">
        <v>4472</v>
      </c>
      <c r="L22">
        <v>11337</v>
      </c>
      <c r="M22">
        <v>2607</v>
      </c>
      <c r="N22">
        <v>61250974</v>
      </c>
    </row>
    <row r="23" spans="1:14" x14ac:dyDescent="0.25">
      <c r="A23" s="4" t="s">
        <v>0</v>
      </c>
      <c r="B23" s="4">
        <v>1999</v>
      </c>
      <c r="C23">
        <v>174</v>
      </c>
      <c r="D23">
        <v>366</v>
      </c>
      <c r="E23">
        <v>588</v>
      </c>
      <c r="F23">
        <v>849</v>
      </c>
      <c r="G23">
        <v>1168</v>
      </c>
      <c r="H23">
        <v>1574</v>
      </c>
      <c r="I23">
        <v>2126</v>
      </c>
      <c r="J23">
        <v>2959</v>
      </c>
      <c r="K23">
        <v>4502</v>
      </c>
      <c r="L23">
        <v>11378</v>
      </c>
      <c r="M23">
        <v>2568</v>
      </c>
      <c r="N23">
        <v>61973957</v>
      </c>
    </row>
    <row r="24" spans="1:14" x14ac:dyDescent="0.25">
      <c r="A24" s="4" t="s">
        <v>0</v>
      </c>
      <c r="B24" s="4">
        <v>2000</v>
      </c>
      <c r="C24">
        <v>365</v>
      </c>
      <c r="D24">
        <v>602</v>
      </c>
      <c r="E24">
        <v>857</v>
      </c>
      <c r="F24">
        <v>1138</v>
      </c>
      <c r="G24">
        <v>1462</v>
      </c>
      <c r="H24">
        <v>1852</v>
      </c>
      <c r="I24">
        <v>2357</v>
      </c>
      <c r="J24">
        <v>3086</v>
      </c>
      <c r="K24">
        <v>4387</v>
      </c>
      <c r="L24">
        <v>11279</v>
      </c>
      <c r="M24">
        <v>2738</v>
      </c>
      <c r="N24">
        <v>62693322</v>
      </c>
    </row>
    <row r="25" spans="1:14" x14ac:dyDescent="0.25">
      <c r="A25" s="4" t="s">
        <v>0</v>
      </c>
      <c r="B25" s="4">
        <v>2001</v>
      </c>
      <c r="C25">
        <v>385</v>
      </c>
      <c r="D25">
        <v>638</v>
      </c>
      <c r="E25">
        <v>908</v>
      </c>
      <c r="F25">
        <v>1205</v>
      </c>
      <c r="G25">
        <v>1546</v>
      </c>
      <c r="H25">
        <v>1956</v>
      </c>
      <c r="I25">
        <v>2484</v>
      </c>
      <c r="J25">
        <v>3245</v>
      </c>
      <c r="K25">
        <v>4601</v>
      </c>
      <c r="L25">
        <v>11834</v>
      </c>
      <c r="M25">
        <v>2880</v>
      </c>
      <c r="N25">
        <v>63415174</v>
      </c>
    </row>
    <row r="26" spans="1:14" x14ac:dyDescent="0.25">
      <c r="A26" s="4" t="s">
        <v>0</v>
      </c>
      <c r="B26" s="4">
        <v>2002</v>
      </c>
      <c r="C26">
        <v>407</v>
      </c>
      <c r="D26">
        <v>677</v>
      </c>
      <c r="E26">
        <v>965</v>
      </c>
      <c r="F26">
        <v>1280</v>
      </c>
      <c r="G26">
        <v>1640</v>
      </c>
      <c r="H26">
        <v>2072</v>
      </c>
      <c r="I26">
        <v>2627</v>
      </c>
      <c r="J26">
        <v>3424</v>
      </c>
      <c r="K26">
        <v>4842</v>
      </c>
      <c r="L26">
        <v>12458</v>
      </c>
      <c r="M26">
        <v>3039</v>
      </c>
      <c r="N26">
        <v>64136669</v>
      </c>
    </row>
    <row r="27" spans="1:14" x14ac:dyDescent="0.25">
      <c r="A27" s="4" t="s">
        <v>0</v>
      </c>
      <c r="B27" s="4">
        <v>2003</v>
      </c>
      <c r="C27">
        <v>426</v>
      </c>
      <c r="D27">
        <v>714</v>
      </c>
      <c r="E27">
        <v>1019</v>
      </c>
      <c r="F27">
        <v>1354</v>
      </c>
      <c r="G27">
        <v>1736</v>
      </c>
      <c r="H27">
        <v>2194</v>
      </c>
      <c r="I27">
        <v>2783</v>
      </c>
      <c r="J27">
        <v>3628</v>
      </c>
      <c r="K27">
        <v>5131</v>
      </c>
      <c r="L27">
        <v>13226</v>
      </c>
      <c r="M27">
        <v>3221</v>
      </c>
      <c r="N27">
        <v>64817254</v>
      </c>
    </row>
    <row r="28" spans="1:14" x14ac:dyDescent="0.25">
      <c r="A28" s="4" t="s">
        <v>0</v>
      </c>
      <c r="B28" s="4">
        <v>2004</v>
      </c>
      <c r="C28">
        <v>447</v>
      </c>
      <c r="D28">
        <v>754</v>
      </c>
      <c r="E28">
        <v>1080</v>
      </c>
      <c r="F28">
        <v>1436</v>
      </c>
      <c r="G28">
        <v>1842</v>
      </c>
      <c r="H28">
        <v>2329</v>
      </c>
      <c r="I28">
        <v>2955</v>
      </c>
      <c r="J28">
        <v>3853</v>
      </c>
      <c r="K28">
        <v>5449</v>
      </c>
      <c r="L28">
        <v>14074</v>
      </c>
      <c r="M28">
        <v>3422</v>
      </c>
      <c r="N28">
        <v>65404522</v>
      </c>
    </row>
    <row r="29" spans="1:14" x14ac:dyDescent="0.25">
      <c r="A29" s="4" t="s">
        <v>0</v>
      </c>
      <c r="B29" s="4">
        <v>2005</v>
      </c>
      <c r="C29">
        <v>475</v>
      </c>
      <c r="D29">
        <v>807</v>
      </c>
      <c r="E29">
        <v>1159</v>
      </c>
      <c r="F29">
        <v>1544</v>
      </c>
      <c r="G29">
        <v>1983</v>
      </c>
      <c r="H29">
        <v>2507</v>
      </c>
      <c r="I29">
        <v>3180</v>
      </c>
      <c r="J29">
        <v>4145</v>
      </c>
      <c r="K29">
        <v>5857</v>
      </c>
      <c r="L29">
        <v>15015</v>
      </c>
      <c r="M29">
        <v>3667</v>
      </c>
      <c r="N29">
        <v>65863973</v>
      </c>
    </row>
    <row r="30" spans="1:14" x14ac:dyDescent="0.25">
      <c r="A30" s="4" t="s">
        <v>0</v>
      </c>
      <c r="B30" s="4">
        <v>2006</v>
      </c>
      <c r="C30">
        <v>498</v>
      </c>
      <c r="D30">
        <v>854</v>
      </c>
      <c r="E30">
        <v>1230</v>
      </c>
      <c r="F30">
        <v>1640</v>
      </c>
      <c r="G30">
        <v>2107</v>
      </c>
      <c r="H30">
        <v>2664</v>
      </c>
      <c r="I30">
        <v>3379</v>
      </c>
      <c r="J30">
        <v>4402</v>
      </c>
      <c r="K30">
        <v>6216</v>
      </c>
      <c r="L30">
        <v>15826</v>
      </c>
      <c r="M30">
        <v>3881</v>
      </c>
      <c r="N30">
        <v>66174486</v>
      </c>
    </row>
    <row r="31" spans="1:14" x14ac:dyDescent="0.25">
      <c r="A31" s="4" t="s">
        <v>0</v>
      </c>
      <c r="B31" s="4">
        <v>2007</v>
      </c>
      <c r="C31">
        <v>537</v>
      </c>
      <c r="D31">
        <v>900</v>
      </c>
      <c r="E31">
        <v>1283</v>
      </c>
      <c r="F31">
        <v>1700</v>
      </c>
      <c r="G31">
        <v>2174</v>
      </c>
      <c r="H31">
        <v>2740</v>
      </c>
      <c r="I31">
        <v>3466</v>
      </c>
      <c r="J31">
        <v>4503</v>
      </c>
      <c r="K31">
        <v>6341</v>
      </c>
      <c r="L31">
        <v>15889</v>
      </c>
      <c r="M31">
        <v>3953</v>
      </c>
      <c r="N31">
        <v>66353572</v>
      </c>
    </row>
    <row r="32" spans="1:14" x14ac:dyDescent="0.25">
      <c r="A32" s="4" t="s">
        <v>0</v>
      </c>
      <c r="B32" s="4">
        <v>2008</v>
      </c>
      <c r="C32">
        <v>551</v>
      </c>
      <c r="D32">
        <v>921</v>
      </c>
      <c r="E32">
        <v>1314</v>
      </c>
      <c r="F32">
        <v>1744</v>
      </c>
      <c r="G32">
        <v>2234</v>
      </c>
      <c r="H32">
        <v>2820</v>
      </c>
      <c r="I32">
        <v>3573</v>
      </c>
      <c r="J32">
        <v>4652</v>
      </c>
      <c r="K32">
        <v>6567</v>
      </c>
      <c r="L32">
        <v>16442</v>
      </c>
      <c r="M32">
        <v>4082</v>
      </c>
      <c r="N32">
        <v>66453255</v>
      </c>
    </row>
    <row r="33" spans="1:14" x14ac:dyDescent="0.25">
      <c r="A33" s="4" t="s">
        <v>0</v>
      </c>
      <c r="B33" s="4">
        <v>2009</v>
      </c>
      <c r="C33">
        <v>566</v>
      </c>
      <c r="D33">
        <v>949</v>
      </c>
      <c r="E33">
        <v>1353</v>
      </c>
      <c r="F33">
        <v>1794</v>
      </c>
      <c r="G33">
        <v>2295</v>
      </c>
      <c r="H33">
        <v>2893</v>
      </c>
      <c r="I33">
        <v>3659</v>
      </c>
      <c r="J33">
        <v>4756</v>
      </c>
      <c r="K33">
        <v>6699</v>
      </c>
      <c r="L33">
        <v>16740</v>
      </c>
      <c r="M33">
        <v>4171</v>
      </c>
      <c r="N33">
        <v>66548197</v>
      </c>
    </row>
    <row r="34" spans="1:14" x14ac:dyDescent="0.25">
      <c r="A34" s="4" t="s">
        <v>0</v>
      </c>
      <c r="B34" s="4">
        <v>2010</v>
      </c>
      <c r="C34">
        <v>600</v>
      </c>
      <c r="D34">
        <v>1001</v>
      </c>
      <c r="E34">
        <v>1423</v>
      </c>
      <c r="F34">
        <v>1883</v>
      </c>
      <c r="G34">
        <v>2404</v>
      </c>
      <c r="H34">
        <v>3025</v>
      </c>
      <c r="I34">
        <v>3821</v>
      </c>
      <c r="J34">
        <v>4957</v>
      </c>
      <c r="K34">
        <v>6969</v>
      </c>
      <c r="L34">
        <v>17508</v>
      </c>
      <c r="M34">
        <v>4359</v>
      </c>
      <c r="N34">
        <v>66692024</v>
      </c>
    </row>
    <row r="35" spans="1:14" x14ac:dyDescent="0.25">
      <c r="A35" s="4" t="s">
        <v>0</v>
      </c>
      <c r="B35" s="4">
        <v>2011</v>
      </c>
      <c r="C35">
        <v>639</v>
      </c>
      <c r="D35">
        <v>1041</v>
      </c>
      <c r="E35">
        <v>1461</v>
      </c>
      <c r="F35">
        <v>1915</v>
      </c>
      <c r="G35">
        <v>2426</v>
      </c>
      <c r="H35">
        <v>3033</v>
      </c>
      <c r="I35">
        <v>3807</v>
      </c>
      <c r="J35">
        <v>4907</v>
      </c>
      <c r="K35">
        <v>6849</v>
      </c>
      <c r="L35">
        <v>17340</v>
      </c>
      <c r="M35">
        <v>4342</v>
      </c>
      <c r="N35">
        <v>66902958</v>
      </c>
    </row>
    <row r="36" spans="1:14" x14ac:dyDescent="0.25">
      <c r="A36" s="4" t="s">
        <v>0</v>
      </c>
      <c r="B36" s="4">
        <v>2012</v>
      </c>
      <c r="C36">
        <v>646</v>
      </c>
      <c r="D36">
        <v>1074</v>
      </c>
      <c r="E36">
        <v>1527</v>
      </c>
      <c r="F36">
        <v>2019</v>
      </c>
      <c r="G36">
        <v>2578</v>
      </c>
      <c r="H36">
        <v>3246</v>
      </c>
      <c r="I36">
        <v>4101</v>
      </c>
      <c r="J36">
        <v>5324</v>
      </c>
      <c r="K36">
        <v>7490</v>
      </c>
      <c r="L36">
        <v>18723</v>
      </c>
      <c r="M36">
        <v>4673</v>
      </c>
      <c r="N36">
        <v>67164130</v>
      </c>
    </row>
    <row r="37" spans="1:14" x14ac:dyDescent="0.25">
      <c r="A37" s="4" t="s">
        <v>0</v>
      </c>
      <c r="B37" s="4">
        <v>2013</v>
      </c>
      <c r="C37">
        <v>648</v>
      </c>
      <c r="D37">
        <v>1079</v>
      </c>
      <c r="E37">
        <v>1533</v>
      </c>
      <c r="F37">
        <v>2028</v>
      </c>
      <c r="G37">
        <v>2589</v>
      </c>
      <c r="H37">
        <v>3259</v>
      </c>
      <c r="I37">
        <v>4118</v>
      </c>
      <c r="J37">
        <v>5346</v>
      </c>
      <c r="K37">
        <v>7520</v>
      </c>
      <c r="L37">
        <v>18800</v>
      </c>
      <c r="M37">
        <v>4692</v>
      </c>
      <c r="N37">
        <v>67451422</v>
      </c>
    </row>
    <row r="38" spans="1:14" x14ac:dyDescent="0.25">
      <c r="A38" s="4" t="s">
        <v>0</v>
      </c>
      <c r="B38" s="4">
        <v>2014</v>
      </c>
      <c r="C38">
        <v>650</v>
      </c>
      <c r="D38">
        <v>1081</v>
      </c>
      <c r="E38">
        <v>1536</v>
      </c>
      <c r="F38">
        <v>2032</v>
      </c>
      <c r="G38">
        <v>2595</v>
      </c>
      <c r="H38">
        <v>3266</v>
      </c>
      <c r="I38">
        <v>4127</v>
      </c>
      <c r="J38">
        <v>5357</v>
      </c>
      <c r="K38">
        <v>7536</v>
      </c>
      <c r="L38">
        <v>18840</v>
      </c>
      <c r="M38">
        <v>4702</v>
      </c>
      <c r="N38">
        <v>67725979</v>
      </c>
    </row>
    <row r="39" spans="1:14" x14ac:dyDescent="0.25">
      <c r="A39" s="4" t="s">
        <v>18</v>
      </c>
      <c r="B39" s="4">
        <v>2014</v>
      </c>
      <c r="C39">
        <v>5465</v>
      </c>
      <c r="D39">
        <v>8252</v>
      </c>
      <c r="E39">
        <v>10220</v>
      </c>
      <c r="F39">
        <v>11856</v>
      </c>
      <c r="G39">
        <v>13377</v>
      </c>
      <c r="H39">
        <v>14930</v>
      </c>
      <c r="I39">
        <v>16680</v>
      </c>
      <c r="J39">
        <v>18920</v>
      </c>
      <c r="K39">
        <v>22479</v>
      </c>
      <c r="L39">
        <v>34347</v>
      </c>
      <c r="M39">
        <v>15653</v>
      </c>
      <c r="N39">
        <v>9689555</v>
      </c>
    </row>
    <row r="40" spans="1:14" x14ac:dyDescent="0.25">
      <c r="A40" s="4" t="s">
        <v>21</v>
      </c>
      <c r="B40" s="4">
        <v>2014</v>
      </c>
      <c r="C40">
        <v>448</v>
      </c>
      <c r="D40">
        <v>927</v>
      </c>
      <c r="E40">
        <v>1440</v>
      </c>
      <c r="F40">
        <v>2008</v>
      </c>
      <c r="G40">
        <v>2659</v>
      </c>
      <c r="H40">
        <v>3445</v>
      </c>
      <c r="I40">
        <v>4457</v>
      </c>
      <c r="J40">
        <v>5911</v>
      </c>
      <c r="K40">
        <v>8473</v>
      </c>
      <c r="L40">
        <v>18689</v>
      </c>
      <c r="M40">
        <v>4846</v>
      </c>
      <c r="N40">
        <v>1364000000</v>
      </c>
    </row>
    <row r="41" spans="1:14" ht="18" customHeight="1" x14ac:dyDescent="0.25"/>
    <row r="43" spans="1:14" x14ac:dyDescent="0.25">
      <c r="B43" s="4" t="s">
        <v>0</v>
      </c>
    </row>
    <row r="44" spans="1:14" ht="40.5" customHeight="1" x14ac:dyDescent="0.25">
      <c r="A44" s="2" t="s">
        <v>16</v>
      </c>
      <c r="B44" s="2" t="s">
        <v>20</v>
      </c>
      <c r="C44" s="6" t="s">
        <v>17</v>
      </c>
      <c r="D44">
        <v>1984</v>
      </c>
      <c r="E44" s="1" t="s">
        <v>19</v>
      </c>
      <c r="F44" s="1" t="s">
        <v>22</v>
      </c>
    </row>
    <row r="45" spans="1:14" x14ac:dyDescent="0.25">
      <c r="A45">
        <v>0</v>
      </c>
      <c r="B45">
        <v>0</v>
      </c>
      <c r="C45">
        <v>0</v>
      </c>
      <c r="D45">
        <v>0</v>
      </c>
      <c r="E45">
        <v>0</v>
      </c>
      <c r="F45">
        <v>0</v>
      </c>
    </row>
    <row r="46" spans="1:14" x14ac:dyDescent="0.25">
      <c r="A46">
        <v>10</v>
      </c>
      <c r="B46" s="5">
        <f>C38/SUM(C38:L38)*100</f>
        <v>1.3823904721395153</v>
      </c>
      <c r="C46">
        <v>10</v>
      </c>
      <c r="D46" s="5">
        <f>C8/SUM(C8:L8)*100</f>
        <v>1.3489323615905895</v>
      </c>
      <c r="E46" s="5">
        <f>C39/SUM(C39:L39)*100</f>
        <v>3.4914327332200399</v>
      </c>
      <c r="F46" s="5">
        <f>C40/SUM(C40:L40)*100</f>
        <v>0.92453102750892546</v>
      </c>
    </row>
    <row r="47" spans="1:14" x14ac:dyDescent="0.25">
      <c r="A47">
        <v>20</v>
      </c>
      <c r="B47" s="5">
        <f>SUM(C38:D38)/SUM(C38:L38)*100</f>
        <v>3.6814121650361549</v>
      </c>
      <c r="C47">
        <v>20</v>
      </c>
      <c r="D47" s="5">
        <f>SUM(C8:D8)/SUM(C8:L8)*100</f>
        <v>3.5097813578826234</v>
      </c>
      <c r="E47" s="5">
        <f>SUM(C39:D39)/SUM(C39:L39)*100</f>
        <v>8.7634003296576939</v>
      </c>
      <c r="F47" s="5">
        <f>SUM(C40:D40)/SUM(C40:L40)*100</f>
        <v>2.8375673277338671</v>
      </c>
    </row>
    <row r="48" spans="1:14" x14ac:dyDescent="0.25">
      <c r="A48">
        <v>30</v>
      </c>
      <c r="B48" s="5">
        <f>SUM(C38:E38)/SUM(C38:L38)*100</f>
        <v>6.9481071884304555</v>
      </c>
      <c r="C48">
        <v>30</v>
      </c>
      <c r="D48" s="5">
        <f>SUM(C8:E8)/SUM(C8:L8)*100</f>
        <v>6.572049610024294</v>
      </c>
      <c r="E48" s="5">
        <f>SUM(C39:E39)/SUM(C39:L39)*100</f>
        <v>15.292667032952991</v>
      </c>
      <c r="F48" s="5">
        <f>SUM(C40:E40)/SUM(C40:L40)*100</f>
        <v>5.809274201869699</v>
      </c>
    </row>
    <row r="49" spans="1:6" x14ac:dyDescent="0.25">
      <c r="A49">
        <v>40</v>
      </c>
      <c r="B49" s="5">
        <f>SUM(C38:F38)/SUM(C38:L38)*100</f>
        <v>11.269672479795831</v>
      </c>
      <c r="C49">
        <v>40</v>
      </c>
      <c r="D49" s="5">
        <f>SUM(C8:F8)/SUM(C8:L8)*100</f>
        <v>10.65720496100243</v>
      </c>
      <c r="E49" s="5">
        <f>SUM(C39:F39)/SUM(C39:L39)*100</f>
        <v>22.867127505973446</v>
      </c>
      <c r="F49" s="5">
        <f>SUM(C40:F40)/SUM(C40:L40)*100</f>
        <v>9.9531543430257763</v>
      </c>
    </row>
    <row r="50" spans="1:6" x14ac:dyDescent="0.25">
      <c r="A50">
        <v>50</v>
      </c>
      <c r="B50" s="5">
        <f>SUM(C38:G38)/SUM(C38:L38)*100</f>
        <v>16.788600595491278</v>
      </c>
      <c r="C50">
        <v>50</v>
      </c>
      <c r="D50" s="5">
        <f>SUM(C8:G8)/SUM(C8:L8)*100</f>
        <v>15.957038741848869</v>
      </c>
      <c r="E50" s="5">
        <f>SUM(C39:G39)/SUM(C39:L39)*100</f>
        <v>31.413311526519553</v>
      </c>
      <c r="F50" s="5">
        <f>SUM(C40:G40)/SUM(C40:L40)*100</f>
        <v>15.440493633530759</v>
      </c>
    </row>
    <row r="51" spans="1:6" x14ac:dyDescent="0.25">
      <c r="A51">
        <v>60</v>
      </c>
      <c r="B51" s="5">
        <f>SUM(C38:H38)/SUM(C38:L38)*100</f>
        <v>23.734581029349215</v>
      </c>
      <c r="C51">
        <v>60</v>
      </c>
      <c r="D51" s="5">
        <f>SUM(C8:H8)/SUM(C8:L8)*100</f>
        <v>22.759237949111366</v>
      </c>
      <c r="E51" s="5">
        <f>SUM(C39:H39)/SUM(C39:L39)*100</f>
        <v>40.951662982507699</v>
      </c>
      <c r="F51" s="5">
        <f>SUM(C40:H40)/SUM(C40:L40)*100</f>
        <v>22.549889592834884</v>
      </c>
    </row>
    <row r="52" spans="1:6" x14ac:dyDescent="0.25">
      <c r="A52">
        <v>70</v>
      </c>
      <c r="B52" s="5">
        <f>SUM(C38:I38)/SUM(C38:L38)*100</f>
        <v>32.511697150148869</v>
      </c>
      <c r="C52">
        <v>70</v>
      </c>
      <c r="D52" s="5">
        <f>SUM(C8:I8)/SUM(C8:L8)*100</f>
        <v>31.549673954737244</v>
      </c>
      <c r="E52" s="5">
        <f>SUM(C39:I39)/SUM(C39:L39)*100</f>
        <v>51.60803955892311</v>
      </c>
      <c r="F52" s="5">
        <f>SUM(C40:I40)/SUM(C40:L40)*100</f>
        <v>31.74773510535114</v>
      </c>
    </row>
    <row r="53" spans="1:6" x14ac:dyDescent="0.25">
      <c r="A53">
        <v>80</v>
      </c>
      <c r="B53" s="5">
        <f>SUM(C38:J38)/SUM(C38:L38)*100</f>
        <v>43.904721395151</v>
      </c>
      <c r="C53">
        <v>80</v>
      </c>
      <c r="D53" s="5">
        <f>SUM(C8:J8)/SUM(C8:L8)*100</f>
        <v>43.274517325150235</v>
      </c>
      <c r="E53" s="5">
        <f>SUM(C39:J39)/SUM(C39:L39)*100</f>
        <v>63.695488289485461</v>
      </c>
      <c r="F53" s="5">
        <f>SUM(C40:J40)/SUM(C40:L40)*100</f>
        <v>43.946179086612872</v>
      </c>
    </row>
    <row r="54" spans="1:6" x14ac:dyDescent="0.25">
      <c r="A54">
        <v>90</v>
      </c>
      <c r="B54" s="5">
        <f>SUM(C38:K38)/SUM(C38:L38)*100</f>
        <v>59.931943853679279</v>
      </c>
      <c r="C54">
        <v>90</v>
      </c>
      <c r="D54" s="5">
        <f>SUM(C8:K8)/SUM(C8:L8)*100</f>
        <v>60.305587520777394</v>
      </c>
      <c r="E54" s="5">
        <f>SUM(C39:K39)/SUM(C39:L39)*100</f>
        <v>78.056680679248174</v>
      </c>
      <c r="F54" s="5">
        <f>SUM(C40:K40)/SUM(C40:L40)*100</f>
        <v>61.431784881441274</v>
      </c>
    </row>
    <row r="55" spans="1:6" x14ac:dyDescent="0.25">
      <c r="A55">
        <v>100</v>
      </c>
      <c r="B55">
        <f>SUM(C38:L38)/SUM(C38:L38)*100</f>
        <v>100</v>
      </c>
      <c r="C55">
        <v>100</v>
      </c>
      <c r="D55">
        <f>SUM(E38:N38)/SUM(E38:N38)*100</f>
        <v>100</v>
      </c>
      <c r="E55">
        <f>SUM(F38:O38)/SUM(F38:O38)*100</f>
        <v>100</v>
      </c>
      <c r="F55">
        <f>SUM(G38:P38)/SUM(G38:P38)*100</f>
        <v>100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Chayanee C.</dc:creator>
  <cp:lastModifiedBy>Chayanee C.</cp:lastModifiedBy>
  <dcterms:created xsi:type="dcterms:W3CDTF">2022-01-18T23:24:11Z</dcterms:created>
  <dcterms:modified xsi:type="dcterms:W3CDTF">2022-01-19T15:08:45Z</dcterms:modified>
</cp:coreProperties>
</file>