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6a90114e39647e0/_00Teaching62/ee431_1s2562/Lectures/"/>
    </mc:Choice>
  </mc:AlternateContent>
  <xr:revisionPtr revIDLastSave="31" documentId="8_{74BFA24B-1D79-46EC-880C-C65D5AA6B7C9}" xr6:coauthVersionLast="44" xr6:coauthVersionMax="44" xr10:uidLastSave="{3DC0802B-9EBA-43E5-AFB2-EDA1EE3B8589}"/>
  <bookViews>
    <workbookView xWindow="-110" yWindow="-110" windowWidth="22780" windowHeight="14660" activeTab="2" xr2:uid="{5F7D33FA-AAC4-4987-BE0E-1A03E3BE46A1}"/>
  </bookViews>
  <sheets>
    <sheet name="ValueFunction" sheetId="1" r:id="rId1"/>
    <sheet name="WeightingFunction" sheetId="2" r:id="rId2"/>
    <sheet name="UtilityFunc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5" i="1" l="1"/>
  <c r="C24" i="1"/>
  <c r="C26" i="1"/>
  <c r="C27" i="1"/>
  <c r="C18" i="2" l="1"/>
  <c r="C17" i="2"/>
  <c r="C16" i="2"/>
  <c r="C23" i="3"/>
  <c r="C22" i="3"/>
  <c r="C21" i="3"/>
  <c r="C15" i="2"/>
  <c r="C20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12" i="2"/>
  <c r="C11" i="2"/>
  <c r="C10" i="2"/>
  <c r="C9" i="2"/>
  <c r="C8" i="2"/>
  <c r="C7" i="2"/>
  <c r="C6" i="2"/>
  <c r="C5" i="2"/>
  <c r="C4" i="2"/>
  <c r="C3" i="2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<sst xmlns="http://schemas.openxmlformats.org/spreadsheetml/2006/main" count="6" uniqueCount="5">
  <si>
    <t>z</t>
  </si>
  <si>
    <t>v(z)</t>
  </si>
  <si>
    <t>p1</t>
  </si>
  <si>
    <t>π(p)</t>
  </si>
  <si>
    <t>u(z)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</si>
</sst>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0.000"/>
  </numFmts>
  <fonts count="4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89" fontId="0" fillId="0" borderId="1" xfId="0" applyNumberFormat="1" applyFill="1" applyBorder="1" applyAlignment="1">
      <alignment horizontal="center"/>
    </xf>
    <xf numFmtId="189" fontId="0" fillId="0" borderId="1" xfId="0" applyNumberForma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h-TH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ValueFunction!$C$1</c:f>
              <c:strCache>
                <c:ptCount val="1"/>
                <c:pt idx="0">
                  <c:v>v(z)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ValueFunction!$B$2:$B$22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cat>
          <c:val>
            <c:numRef>
              <c:f>ValueFunction!$C$2:$C$22</c:f>
              <c:numCache>
                <c:formatCode>0.00</c:formatCode>
                <c:ptCount val="21"/>
                <c:pt idx="0">
                  <c:v>-17.067995438156636</c:v>
                </c:pt>
                <c:pt idx="1">
                  <c:v>-15.556644466986064</c:v>
                </c:pt>
                <c:pt idx="2">
                  <c:v>-14.024962433888994</c:v>
                </c:pt>
                <c:pt idx="3">
                  <c:v>-12.470067184713436</c:v>
                </c:pt>
                <c:pt idx="4">
                  <c:v>-10.888188187508426</c:v>
                </c:pt>
                <c:pt idx="5">
                  <c:v>-9.2741928380402658</c:v>
                </c:pt>
                <c:pt idx="6">
                  <c:v>-7.6207078112627444</c:v>
                </c:pt>
                <c:pt idx="7">
                  <c:v>-5.916286846554911</c:v>
                </c:pt>
                <c:pt idx="8">
                  <c:v>-4.1408444278119374</c:v>
                </c:pt>
                <c:pt idx="9">
                  <c:v>-2.25</c:v>
                </c:pt>
                <c:pt idx="10">
                  <c:v>0</c:v>
                </c:pt>
                <c:pt idx="11">
                  <c:v>1</c:v>
                </c:pt>
                <c:pt idx="12">
                  <c:v>1.8403753012497501</c:v>
                </c:pt>
                <c:pt idx="13">
                  <c:v>2.6294608206910715</c:v>
                </c:pt>
                <c:pt idx="14">
                  <c:v>3.3869812494501086</c:v>
                </c:pt>
                <c:pt idx="15">
                  <c:v>4.1218634835734518</c:v>
                </c:pt>
                <c:pt idx="16">
                  <c:v>4.8391947500037453</c:v>
                </c:pt>
                <c:pt idx="17">
                  <c:v>5.5422520820948602</c:v>
                </c:pt>
                <c:pt idx="18">
                  <c:v>6.2333166372839974</c:v>
                </c:pt>
                <c:pt idx="19">
                  <c:v>6.9140642075493624</c:v>
                </c:pt>
                <c:pt idx="20">
                  <c:v>7.5857757502918375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A8-4373-A245-EAE8823216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7088224"/>
        <c:axId val="417088552"/>
      </c:lineChart>
      <c:catAx>
        <c:axId val="41708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417088552"/>
        <c:crosses val="autoZero"/>
        <c:auto val="1"/>
        <c:lblAlgn val="ctr"/>
        <c:lblOffset val="100"/>
        <c:noMultiLvlLbl val="0"/>
      </c:catAx>
      <c:valAx>
        <c:axId val="417088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417088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WeightingFunction!$B$2:$B$12</c:f>
              <c:numCache>
                <c:formatCode>0.00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WeightingFunction!$C$2:$C$12</c:f>
              <c:numCache>
                <c:formatCode>0.00</c:formatCode>
                <c:ptCount val="11"/>
                <c:pt idx="0">
                  <c:v>0</c:v>
                </c:pt>
                <c:pt idx="1">
                  <c:v>0.17871926720611955</c:v>
                </c:pt>
                <c:pt idx="2">
                  <c:v>0.25992605663069906</c:v>
                </c:pt>
                <c:pt idx="3">
                  <c:v>0.32424801187896868</c:v>
                </c:pt>
                <c:pt idx="4">
                  <c:v>0.38223095710468974</c:v>
                </c:pt>
                <c:pt idx="5">
                  <c:v>0.43877050748468022</c:v>
                </c:pt>
                <c:pt idx="6">
                  <c:v>0.49749094027513086</c:v>
                </c:pt>
                <c:pt idx="7">
                  <c:v>0.56242191180530332</c:v>
                </c:pt>
                <c:pt idx="8">
                  <c:v>0.64001302500731894</c:v>
                </c:pt>
                <c:pt idx="9">
                  <c:v>0.74546800095055177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A9-4469-AAB2-D5AA468E9CB7}"/>
            </c:ext>
          </c:extLst>
        </c:ser>
        <c:ser>
          <c:idx val="1"/>
          <c:order val="1"/>
          <c:spPr>
            <a:ln w="2222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WeightingFunction!$B$2:$B$12</c:f>
              <c:numCache>
                <c:formatCode>0.00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cat>
          <c:val>
            <c:numRef>
              <c:f>WeightingFunction!$B$2:$B$12</c:f>
              <c:numCache>
                <c:formatCode>0.00</c:formatCode>
                <c:ptCount val="1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A9-4469-AAB2-D5AA468E9C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8321056"/>
        <c:axId val="528322368"/>
      </c:lineChart>
      <c:catAx>
        <c:axId val="528321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90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alpha val="51000"/>
                </a:schemeClr>
              </a:solidFill>
              <a:round/>
            </a:ln>
            <a:effectLst/>
          </c:spPr>
        </c:min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28322368"/>
        <c:crosses val="autoZero"/>
        <c:auto val="1"/>
        <c:lblAlgn val="ctr"/>
        <c:lblOffset val="100"/>
        <c:noMultiLvlLbl val="0"/>
      </c:catAx>
      <c:valAx>
        <c:axId val="52832236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2832105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solidFill>
            <a:schemeClr val="bg2">
              <a:lumMod val="9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UtilityFunction!$B$2:$B$17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UtilityFunction!$C$2:$C$17</c:f>
              <c:numCache>
                <c:formatCode>0.00</c:formatCode>
                <c:ptCount val="16"/>
                <c:pt idx="0">
                  <c:v>0</c:v>
                </c:pt>
                <c:pt idx="1">
                  <c:v>0.69314718055994529</c:v>
                </c:pt>
                <c:pt idx="2">
                  <c:v>1.0986122886681098</c:v>
                </c:pt>
                <c:pt idx="3">
                  <c:v>1.3862943611198906</c:v>
                </c:pt>
                <c:pt idx="4">
                  <c:v>1.6094379124341003</c:v>
                </c:pt>
                <c:pt idx="5">
                  <c:v>1.791759469228055</c:v>
                </c:pt>
                <c:pt idx="6">
                  <c:v>1.9459101490553132</c:v>
                </c:pt>
                <c:pt idx="7">
                  <c:v>2.0794415416798357</c:v>
                </c:pt>
                <c:pt idx="8">
                  <c:v>2.1972245773362196</c:v>
                </c:pt>
                <c:pt idx="9">
                  <c:v>2.3025850929940459</c:v>
                </c:pt>
                <c:pt idx="10">
                  <c:v>2.3978952727983707</c:v>
                </c:pt>
                <c:pt idx="11">
                  <c:v>2.4849066497880004</c:v>
                </c:pt>
                <c:pt idx="12">
                  <c:v>2.5649493574615367</c:v>
                </c:pt>
                <c:pt idx="13">
                  <c:v>2.6390573296152584</c:v>
                </c:pt>
                <c:pt idx="14">
                  <c:v>2.7080502011022101</c:v>
                </c:pt>
                <c:pt idx="15">
                  <c:v>2.7725887222397811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F5-414D-B9A5-EFA1D7A26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6016072"/>
        <c:axId val="536015088"/>
      </c:lineChart>
      <c:catAx>
        <c:axId val="536016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5088"/>
        <c:crosses val="autoZero"/>
        <c:auto val="1"/>
        <c:lblAlgn val="ctr"/>
        <c:lblOffset val="100"/>
        <c:noMultiLvlLbl val="0"/>
      </c:catAx>
      <c:valAx>
        <c:axId val="53601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h-TH"/>
          </a:p>
        </c:txPr>
        <c:crossAx val="53601607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h-TH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609600</xdr:colOff>
      <xdr:row>16</xdr:row>
      <xdr:rowOff>76200</xdr:rowOff>
    </xdr:to>
    <xdr:graphicFrame macro="">
      <xdr:nvGraphicFramePr>
        <xdr:cNvPr id="4" name="แผนภูมิ 3">
          <a:extLst>
            <a:ext uri="{FF2B5EF4-FFF2-40B4-BE49-F238E27FC236}">
              <a16:creationId xmlns:a16="http://schemas.microsoft.com/office/drawing/2014/main" id="{311DF07A-A5DC-44AB-BACF-B0486B0CA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508000</xdr:colOff>
      <xdr:row>16</xdr:row>
      <xdr:rowOff>76200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2D911950-264A-4B34-A335-19168BE220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609600</xdr:colOff>
      <xdr:row>16</xdr:row>
      <xdr:rowOff>76200</xdr:rowOff>
    </xdr:to>
    <xdr:graphicFrame macro="">
      <xdr:nvGraphicFramePr>
        <xdr:cNvPr id="3" name="แผนภูมิ 2">
          <a:extLst>
            <a:ext uri="{FF2B5EF4-FFF2-40B4-BE49-F238E27FC236}">
              <a16:creationId xmlns:a16="http://schemas.microsoft.com/office/drawing/2014/main" id="{75E7DD71-EAA9-4AC6-95C7-389C953D62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BA18-E7D9-4366-835F-E4C5A672E4BA}">
  <dimension ref="B1:C27"/>
  <sheetViews>
    <sheetView workbookViewId="0">
      <selection activeCell="C20" sqref="C20"/>
    </sheetView>
  </sheetViews>
  <sheetFormatPr defaultRowHeight="14" x14ac:dyDescent="0.3"/>
  <sheetData>
    <row r="1" spans="2:3" x14ac:dyDescent="0.3">
      <c r="B1" s="4" t="s">
        <v>0</v>
      </c>
      <c r="C1" s="4" t="s">
        <v>1</v>
      </c>
    </row>
    <row r="2" spans="2:3" x14ac:dyDescent="0.3">
      <c r="B2" s="5">
        <v>-10</v>
      </c>
      <c r="C2" s="6">
        <f>-2.25*(-B2)^0.88</f>
        <v>-17.067995438156636</v>
      </c>
    </row>
    <row r="3" spans="2:3" x14ac:dyDescent="0.3">
      <c r="B3" s="5">
        <v>-9</v>
      </c>
      <c r="C3" s="6">
        <f t="shared" ref="C3:C11" si="0">-2.25*(-B3)^0.88</f>
        <v>-15.556644466986064</v>
      </c>
    </row>
    <row r="4" spans="2:3" x14ac:dyDescent="0.3">
      <c r="B4" s="5">
        <v>-8</v>
      </c>
      <c r="C4" s="6">
        <f t="shared" si="0"/>
        <v>-14.024962433888994</v>
      </c>
    </row>
    <row r="5" spans="2:3" x14ac:dyDescent="0.3">
      <c r="B5" s="5">
        <v>-7</v>
      </c>
      <c r="C5" s="6">
        <f t="shared" si="0"/>
        <v>-12.470067184713436</v>
      </c>
    </row>
    <row r="6" spans="2:3" x14ac:dyDescent="0.3">
      <c r="B6" s="5">
        <v>-6</v>
      </c>
      <c r="C6" s="6">
        <f t="shared" si="0"/>
        <v>-10.888188187508426</v>
      </c>
    </row>
    <row r="7" spans="2:3" x14ac:dyDescent="0.3">
      <c r="B7" s="5">
        <v>-5</v>
      </c>
      <c r="C7" s="6">
        <f t="shared" si="0"/>
        <v>-9.2741928380402658</v>
      </c>
    </row>
    <row r="8" spans="2:3" x14ac:dyDescent="0.3">
      <c r="B8" s="5">
        <v>-4</v>
      </c>
      <c r="C8" s="6">
        <f t="shared" si="0"/>
        <v>-7.6207078112627444</v>
      </c>
    </row>
    <row r="9" spans="2:3" x14ac:dyDescent="0.3">
      <c r="B9" s="5">
        <v>-3</v>
      </c>
      <c r="C9" s="6">
        <f t="shared" si="0"/>
        <v>-5.916286846554911</v>
      </c>
    </row>
    <row r="10" spans="2:3" x14ac:dyDescent="0.3">
      <c r="B10" s="5">
        <v>-2</v>
      </c>
      <c r="C10" s="6">
        <f t="shared" si="0"/>
        <v>-4.1408444278119374</v>
      </c>
    </row>
    <row r="11" spans="2:3" x14ac:dyDescent="0.3">
      <c r="B11" s="5">
        <v>-1</v>
      </c>
      <c r="C11" s="6">
        <f t="shared" si="0"/>
        <v>-2.25</v>
      </c>
    </row>
    <row r="12" spans="2:3" x14ac:dyDescent="0.3">
      <c r="B12" s="7">
        <v>0</v>
      </c>
      <c r="C12" s="8">
        <f>B12^0.88</f>
        <v>0</v>
      </c>
    </row>
    <row r="13" spans="2:3" x14ac:dyDescent="0.3">
      <c r="B13" s="7">
        <v>1</v>
      </c>
      <c r="C13" s="8">
        <f t="shared" ref="C13:C27" si="1">B13^0.88</f>
        <v>1</v>
      </c>
    </row>
    <row r="14" spans="2:3" x14ac:dyDescent="0.3">
      <c r="B14" s="7">
        <v>2</v>
      </c>
      <c r="C14" s="8">
        <f t="shared" si="1"/>
        <v>1.8403753012497501</v>
      </c>
    </row>
    <row r="15" spans="2:3" x14ac:dyDescent="0.3">
      <c r="B15" s="7">
        <v>3</v>
      </c>
      <c r="C15" s="8">
        <f t="shared" si="1"/>
        <v>2.6294608206910715</v>
      </c>
    </row>
    <row r="16" spans="2:3" x14ac:dyDescent="0.3">
      <c r="B16" s="7">
        <v>4</v>
      </c>
      <c r="C16" s="8">
        <f t="shared" si="1"/>
        <v>3.3869812494501086</v>
      </c>
    </row>
    <row r="17" spans="2:3" x14ac:dyDescent="0.3">
      <c r="B17" s="7">
        <v>5</v>
      </c>
      <c r="C17" s="8">
        <f t="shared" si="1"/>
        <v>4.1218634835734518</v>
      </c>
    </row>
    <row r="18" spans="2:3" x14ac:dyDescent="0.3">
      <c r="B18" s="7">
        <v>6</v>
      </c>
      <c r="C18" s="8">
        <f t="shared" si="1"/>
        <v>4.8391947500037453</v>
      </c>
    </row>
    <row r="19" spans="2:3" x14ac:dyDescent="0.3">
      <c r="B19" s="7">
        <v>7</v>
      </c>
      <c r="C19" s="8">
        <f t="shared" si="1"/>
        <v>5.5422520820948602</v>
      </c>
    </row>
    <row r="20" spans="2:3" x14ac:dyDescent="0.3">
      <c r="B20" s="7">
        <v>8</v>
      </c>
      <c r="C20" s="8">
        <f t="shared" si="1"/>
        <v>6.2333166372839974</v>
      </c>
    </row>
    <row r="21" spans="2:3" x14ac:dyDescent="0.3">
      <c r="B21" s="7">
        <v>9</v>
      </c>
      <c r="C21" s="8">
        <f t="shared" si="1"/>
        <v>6.9140642075493624</v>
      </c>
    </row>
    <row r="22" spans="2:3" x14ac:dyDescent="0.3">
      <c r="B22" s="7">
        <v>10</v>
      </c>
      <c r="C22" s="8">
        <f t="shared" si="1"/>
        <v>7.5857757502918375</v>
      </c>
    </row>
    <row r="24" spans="2:3" x14ac:dyDescent="0.3">
      <c r="B24" s="5">
        <v>-500</v>
      </c>
      <c r="C24" s="6">
        <f t="shared" ref="C24:C25" si="2">-2.25*(-B24)^0.88</f>
        <v>-533.67409455746031</v>
      </c>
    </row>
    <row r="25" spans="2:3" x14ac:dyDescent="0.3">
      <c r="B25" s="5">
        <v>-25</v>
      </c>
      <c r="C25" s="6">
        <f t="shared" si="2"/>
        <v>-38.226956798736609</v>
      </c>
    </row>
    <row r="26" spans="2:3" x14ac:dyDescent="0.3">
      <c r="B26" s="7">
        <v>25</v>
      </c>
      <c r="C26" s="8">
        <f t="shared" si="1"/>
        <v>16.989758577216271</v>
      </c>
    </row>
    <row r="27" spans="2:3" x14ac:dyDescent="0.3">
      <c r="B27" s="7">
        <v>500</v>
      </c>
      <c r="C27" s="8">
        <f t="shared" si="1"/>
        <v>237.18848646998234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B683-ACF7-4E6A-B195-58420A49A2FA}">
  <dimension ref="B1:F18"/>
  <sheetViews>
    <sheetView workbookViewId="0">
      <selection activeCell="C11" sqref="C11"/>
    </sheetView>
  </sheetViews>
  <sheetFormatPr defaultRowHeight="14" x14ac:dyDescent="0.3"/>
  <cols>
    <col min="2" max="2" width="9.33203125" bestFit="1" customWidth="1"/>
    <col min="3" max="3" width="9.33203125" customWidth="1"/>
    <col min="5" max="5" width="9.33203125" customWidth="1"/>
    <col min="6" max="6" width="9.33203125" bestFit="1" customWidth="1"/>
  </cols>
  <sheetData>
    <row r="1" spans="2:6" x14ac:dyDescent="0.3">
      <c r="B1" s="11" t="s">
        <v>2</v>
      </c>
      <c r="C1" s="12" t="s">
        <v>3</v>
      </c>
    </row>
    <row r="2" spans="2:6" x14ac:dyDescent="0.3">
      <c r="B2" s="9">
        <v>0</v>
      </c>
      <c r="C2" s="10">
        <v>0</v>
      </c>
    </row>
    <row r="3" spans="2:6" x14ac:dyDescent="0.3">
      <c r="B3" s="3">
        <v>0.1</v>
      </c>
      <c r="C3" s="3">
        <f>B3^0.65/(B3^0.65+(1-B3)^0.65)^(1/0.65)</f>
        <v>0.17871926720611955</v>
      </c>
      <c r="E3" s="1"/>
      <c r="F3" s="1"/>
    </row>
    <row r="4" spans="2:6" x14ac:dyDescent="0.3">
      <c r="B4" s="3">
        <v>0.2</v>
      </c>
      <c r="C4" s="3">
        <f t="shared" ref="C4:C12" si="0">B4^0.65/(B4^0.65+(1-B4)^0.65)^(1/0.65)</f>
        <v>0.25992605663069906</v>
      </c>
    </row>
    <row r="5" spans="2:6" x14ac:dyDescent="0.3">
      <c r="B5" s="3">
        <v>0.3</v>
      </c>
      <c r="C5" s="3">
        <f t="shared" si="0"/>
        <v>0.32424801187896868</v>
      </c>
    </row>
    <row r="6" spans="2:6" x14ac:dyDescent="0.3">
      <c r="B6" s="3">
        <v>0.4</v>
      </c>
      <c r="C6" s="3">
        <f t="shared" si="0"/>
        <v>0.38223095710468974</v>
      </c>
    </row>
    <row r="7" spans="2:6" x14ac:dyDescent="0.3">
      <c r="B7" s="3">
        <v>0.5</v>
      </c>
      <c r="C7" s="3">
        <f t="shared" si="0"/>
        <v>0.43877050748468022</v>
      </c>
    </row>
    <row r="8" spans="2:6" x14ac:dyDescent="0.3">
      <c r="B8" s="3">
        <v>0.6</v>
      </c>
      <c r="C8" s="3">
        <f t="shared" si="0"/>
        <v>0.49749094027513086</v>
      </c>
    </row>
    <row r="9" spans="2:6" x14ac:dyDescent="0.3">
      <c r="B9" s="3">
        <v>0.7</v>
      </c>
      <c r="C9" s="3">
        <f t="shared" si="0"/>
        <v>0.56242191180530332</v>
      </c>
    </row>
    <row r="10" spans="2:6" x14ac:dyDescent="0.3">
      <c r="B10" s="3">
        <v>0.8</v>
      </c>
      <c r="C10" s="3">
        <f t="shared" si="0"/>
        <v>0.64001302500731894</v>
      </c>
    </row>
    <row r="11" spans="2:6" x14ac:dyDescent="0.3">
      <c r="B11" s="3">
        <v>0.9</v>
      </c>
      <c r="C11" s="3">
        <f t="shared" si="0"/>
        <v>0.74546800095055177</v>
      </c>
    </row>
    <row r="12" spans="2:6" x14ac:dyDescent="0.3">
      <c r="B12" s="3">
        <v>1</v>
      </c>
      <c r="C12" s="3">
        <f t="shared" si="0"/>
        <v>1</v>
      </c>
    </row>
    <row r="15" spans="2:6" x14ac:dyDescent="0.3">
      <c r="B15" s="14">
        <v>1E-3</v>
      </c>
      <c r="C15" s="15">
        <f t="shared" ref="C15:C18" si="1">B15^0.65/(B15^0.65+(1-B15)^0.65)^(1/0.65)</f>
        <v>1.1040143543270167E-2</v>
      </c>
    </row>
    <row r="16" spans="2:6" x14ac:dyDescent="0.3">
      <c r="B16" s="2">
        <v>0.8</v>
      </c>
      <c r="C16" s="15">
        <f>B16^0.65/(B16^0.65+(1-B16)^0.65)^(1/0.65)</f>
        <v>0.64001302500731894</v>
      </c>
    </row>
    <row r="17" spans="2:3" x14ac:dyDescent="0.3">
      <c r="B17" s="2">
        <v>0.2</v>
      </c>
      <c r="C17" s="15">
        <f t="shared" si="1"/>
        <v>0.25992605663069906</v>
      </c>
    </row>
    <row r="18" spans="2:3" x14ac:dyDescent="0.3">
      <c r="B18" s="2">
        <v>0.25</v>
      </c>
      <c r="C18" s="15">
        <f t="shared" si="1"/>
        <v>0.29330783533887994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06F51-5A9B-4671-B648-1349EA6BA0D0}">
  <dimension ref="B1:C23"/>
  <sheetViews>
    <sheetView tabSelected="1" workbookViewId="0">
      <selection activeCell="B21" sqref="B21"/>
    </sheetView>
  </sheetViews>
  <sheetFormatPr defaultRowHeight="14" x14ac:dyDescent="0.3"/>
  <cols>
    <col min="3" max="3" width="8.75" customWidth="1"/>
  </cols>
  <sheetData>
    <row r="1" spans="2:3" x14ac:dyDescent="0.3">
      <c r="B1" s="4" t="s">
        <v>0</v>
      </c>
      <c r="C1" s="4" t="s">
        <v>4</v>
      </c>
    </row>
    <row r="2" spans="2:3" x14ac:dyDescent="0.3">
      <c r="B2" s="2">
        <v>0</v>
      </c>
      <c r="C2" s="3">
        <f>LN(B2+1)</f>
        <v>0</v>
      </c>
    </row>
    <row r="3" spans="2:3" x14ac:dyDescent="0.3">
      <c r="B3" s="2">
        <v>1</v>
      </c>
      <c r="C3" s="3">
        <f t="shared" ref="C3:C17" si="0">LN(B3+1)</f>
        <v>0.69314718055994529</v>
      </c>
    </row>
    <row r="4" spans="2:3" x14ac:dyDescent="0.3">
      <c r="B4" s="2">
        <v>2</v>
      </c>
      <c r="C4" s="3">
        <f t="shared" si="0"/>
        <v>1.0986122886681098</v>
      </c>
    </row>
    <row r="5" spans="2:3" x14ac:dyDescent="0.3">
      <c r="B5" s="2">
        <v>3</v>
      </c>
      <c r="C5" s="3">
        <f t="shared" si="0"/>
        <v>1.3862943611198906</v>
      </c>
    </row>
    <row r="6" spans="2:3" x14ac:dyDescent="0.3">
      <c r="B6" s="2">
        <v>4</v>
      </c>
      <c r="C6" s="3">
        <f t="shared" si="0"/>
        <v>1.6094379124341003</v>
      </c>
    </row>
    <row r="7" spans="2:3" x14ac:dyDescent="0.3">
      <c r="B7" s="2">
        <v>5</v>
      </c>
      <c r="C7" s="3">
        <f t="shared" si="0"/>
        <v>1.791759469228055</v>
      </c>
    </row>
    <row r="8" spans="2:3" x14ac:dyDescent="0.3">
      <c r="B8" s="2">
        <v>6</v>
      </c>
      <c r="C8" s="3">
        <f t="shared" si="0"/>
        <v>1.9459101490553132</v>
      </c>
    </row>
    <row r="9" spans="2:3" x14ac:dyDescent="0.3">
      <c r="B9" s="2">
        <v>7</v>
      </c>
      <c r="C9" s="3">
        <f t="shared" si="0"/>
        <v>2.0794415416798357</v>
      </c>
    </row>
    <row r="10" spans="2:3" x14ac:dyDescent="0.3">
      <c r="B10" s="2">
        <v>8</v>
      </c>
      <c r="C10" s="3">
        <f t="shared" si="0"/>
        <v>2.1972245773362196</v>
      </c>
    </row>
    <row r="11" spans="2:3" x14ac:dyDescent="0.3">
      <c r="B11" s="2">
        <v>9</v>
      </c>
      <c r="C11" s="3">
        <f t="shared" si="0"/>
        <v>2.3025850929940459</v>
      </c>
    </row>
    <row r="12" spans="2:3" x14ac:dyDescent="0.3">
      <c r="B12" s="2">
        <v>10</v>
      </c>
      <c r="C12" s="3">
        <f t="shared" si="0"/>
        <v>2.3978952727983707</v>
      </c>
    </row>
    <row r="13" spans="2:3" x14ac:dyDescent="0.3">
      <c r="B13" s="2">
        <v>11</v>
      </c>
      <c r="C13" s="3">
        <f t="shared" si="0"/>
        <v>2.4849066497880004</v>
      </c>
    </row>
    <row r="14" spans="2:3" x14ac:dyDescent="0.3">
      <c r="B14" s="2">
        <v>12</v>
      </c>
      <c r="C14" s="3">
        <f t="shared" si="0"/>
        <v>2.5649493574615367</v>
      </c>
    </row>
    <row r="15" spans="2:3" x14ac:dyDescent="0.3">
      <c r="B15" s="2">
        <v>13</v>
      </c>
      <c r="C15" s="3">
        <f t="shared" si="0"/>
        <v>2.6390573296152584</v>
      </c>
    </row>
    <row r="16" spans="2:3" x14ac:dyDescent="0.3">
      <c r="B16" s="2">
        <v>14</v>
      </c>
      <c r="C16" s="3">
        <f t="shared" si="0"/>
        <v>2.7080502011022101</v>
      </c>
    </row>
    <row r="17" spans="2:3" x14ac:dyDescent="0.3">
      <c r="B17" s="2">
        <v>15</v>
      </c>
      <c r="C17" s="3">
        <f t="shared" si="0"/>
        <v>2.7725887222397811</v>
      </c>
    </row>
    <row r="20" spans="2:3" x14ac:dyDescent="0.3">
      <c r="B20" s="13">
        <v>0</v>
      </c>
      <c r="C20" s="3">
        <f>LN(B20+1)</f>
        <v>0</v>
      </c>
    </row>
    <row r="21" spans="2:3" x14ac:dyDescent="0.3">
      <c r="B21" s="13">
        <v>500</v>
      </c>
      <c r="C21" s="3">
        <f>LN(B21+1)</f>
        <v>6.2166061010848646</v>
      </c>
    </row>
    <row r="22" spans="2:3" x14ac:dyDescent="0.3">
      <c r="B22" s="13">
        <v>3000</v>
      </c>
      <c r="C22" s="3">
        <f>LN(B22+1)</f>
        <v>8.006700845440367</v>
      </c>
    </row>
    <row r="23" spans="2:3" x14ac:dyDescent="0.3">
      <c r="B23" s="13">
        <v>4000</v>
      </c>
      <c r="C23" s="3">
        <f>LN(B23+1)</f>
        <v>8.2942996088572354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ValueFunction</vt:lpstr>
      <vt:lpstr>WeightingFunction</vt:lpstr>
      <vt:lpstr>UtilityFunction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Pawin's Laptop</dc:creator>
  <cp:lastModifiedBy>Pawin S</cp:lastModifiedBy>
  <dcterms:created xsi:type="dcterms:W3CDTF">2019-02-10T13:11:48Z</dcterms:created>
  <dcterms:modified xsi:type="dcterms:W3CDTF">2019-09-19T03:01:14Z</dcterms:modified>
</cp:coreProperties>
</file>