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แผ่น2" sheetId="1" r:id="rId3"/>
    <sheet state="visible" name="แผ่น1" sheetId="2" r:id="rId4"/>
  </sheets>
  <definedNames>
    <definedName hidden="1" localSheetId="1" name="_xlnm._FilterDatabase">'แผ่น1'!$A$1:$DD$119</definedName>
    <definedName hidden="1" localSheetId="0" name="_xlnm._FilterDatabase">'แผ่น2'!$A$1:$IC$111</definedName>
  </definedNames>
  <calcPr/>
</workbook>
</file>

<file path=xl/sharedStrings.xml><?xml version="1.0" encoding="utf-8"?>
<sst xmlns="http://schemas.openxmlformats.org/spreadsheetml/2006/main" count="918" uniqueCount="367">
  <si>
    <t>year</t>
  </si>
  <si>
    <t>stock</t>
  </si>
  <si>
    <t>industry type</t>
  </si>
  <si>
    <t>Offering value</t>
  </si>
  <si>
    <t>Total value</t>
  </si>
  <si>
    <t>off/total</t>
  </si>
  <si>
    <t>return</t>
  </si>
  <si>
    <t>issuance</t>
  </si>
  <si>
    <t>first day/ipo-set(t)/set(t-1)</t>
  </si>
  <si>
    <t>day1</t>
  </si>
  <si>
    <t>day2</t>
  </si>
  <si>
    <t>day3</t>
  </si>
  <si>
    <t>day4</t>
  </si>
  <si>
    <t>day5</t>
  </si>
  <si>
    <t>day6</t>
  </si>
  <si>
    <t>day7</t>
  </si>
  <si>
    <t>day8</t>
  </si>
  <si>
    <t>day9</t>
  </si>
  <si>
    <t>day10</t>
  </si>
  <si>
    <t>day11</t>
  </si>
  <si>
    <t>day12</t>
  </si>
  <si>
    <t>day13</t>
  </si>
  <si>
    <t>day14</t>
  </si>
  <si>
    <t>day15</t>
  </si>
  <si>
    <t>day16</t>
  </si>
  <si>
    <t>day17</t>
  </si>
  <si>
    <t>day18</t>
  </si>
  <si>
    <t>day19</t>
  </si>
  <si>
    <t>day20</t>
  </si>
  <si>
    <t>day21</t>
  </si>
  <si>
    <t>day22</t>
  </si>
  <si>
    <t>day23</t>
  </si>
  <si>
    <t>day24</t>
  </si>
  <si>
    <t>day25</t>
  </si>
  <si>
    <t>day26</t>
  </si>
  <si>
    <t>day27</t>
  </si>
  <si>
    <t>day28</t>
  </si>
  <si>
    <t>coldreturn</t>
  </si>
  <si>
    <t>normalreturn</t>
  </si>
  <si>
    <t>hotreturn</t>
  </si>
  <si>
    <t>coldissuance</t>
  </si>
  <si>
    <t>normalissuance</t>
  </si>
  <si>
    <t>hotissuance</t>
  </si>
  <si>
    <t>AGRO</t>
  </si>
  <si>
    <t>CONSUMP</t>
  </si>
  <si>
    <t>FINCIAL</t>
  </si>
  <si>
    <t>INDUS</t>
  </si>
  <si>
    <t xml:space="preserve">PROPCON </t>
  </si>
  <si>
    <t>RESOURC</t>
  </si>
  <si>
    <t>SERVICE</t>
  </si>
  <si>
    <t>TECH</t>
  </si>
  <si>
    <t>price</t>
  </si>
  <si>
    <t>no.shares</t>
  </si>
  <si>
    <t>fdt/ipo</t>
  </si>
  <si>
    <t>day29</t>
  </si>
  <si>
    <t>day30</t>
  </si>
  <si>
    <t>day31</t>
  </si>
  <si>
    <t>day32</t>
  </si>
  <si>
    <t>day33</t>
  </si>
  <si>
    <t>day34</t>
  </si>
  <si>
    <t>day35</t>
  </si>
  <si>
    <t>day36</t>
  </si>
  <si>
    <t>day37</t>
  </si>
  <si>
    <t>day38</t>
  </si>
  <si>
    <t>day39</t>
  </si>
  <si>
    <t>day40</t>
  </si>
  <si>
    <t>day41</t>
  </si>
  <si>
    <t>day42</t>
  </si>
  <si>
    <t>day43</t>
  </si>
  <si>
    <t>day44</t>
  </si>
  <si>
    <t>day45</t>
  </si>
  <si>
    <t>day46</t>
  </si>
  <si>
    <t>day47</t>
  </si>
  <si>
    <t>day48</t>
  </si>
  <si>
    <t>day49</t>
  </si>
  <si>
    <t>day50</t>
  </si>
  <si>
    <t>day51</t>
  </si>
  <si>
    <t>day52</t>
  </si>
  <si>
    <t>day53</t>
  </si>
  <si>
    <t>day54</t>
  </si>
  <si>
    <t>day55</t>
  </si>
  <si>
    <t>day56</t>
  </si>
  <si>
    <t>day57</t>
  </si>
  <si>
    <t>day58</t>
  </si>
  <si>
    <t>day59</t>
  </si>
  <si>
    <t>day60</t>
  </si>
  <si>
    <t>day61</t>
  </si>
  <si>
    <t>day62</t>
  </si>
  <si>
    <t>day63</t>
  </si>
  <si>
    <t>day64</t>
  </si>
  <si>
    <t>day65</t>
  </si>
  <si>
    <t>day66</t>
  </si>
  <si>
    <t>day67</t>
  </si>
  <si>
    <t>day68</t>
  </si>
  <si>
    <t>day69</t>
  </si>
  <si>
    <t>day70</t>
  </si>
  <si>
    <t>day71</t>
  </si>
  <si>
    <t>day72</t>
  </si>
  <si>
    <t>day73</t>
  </si>
  <si>
    <t>day74</t>
  </si>
  <si>
    <t>day75</t>
  </si>
  <si>
    <t>day76</t>
  </si>
  <si>
    <t>day77</t>
  </si>
  <si>
    <t>day78</t>
  </si>
  <si>
    <t>day79</t>
  </si>
  <si>
    <t>day80</t>
  </si>
  <si>
    <t>day81</t>
  </si>
  <si>
    <t>day82</t>
  </si>
  <si>
    <t>day83</t>
  </si>
  <si>
    <t>day84</t>
  </si>
  <si>
    <t>day85</t>
  </si>
  <si>
    <t>day86</t>
  </si>
  <si>
    <t>day87</t>
  </si>
  <si>
    <t>day88</t>
  </si>
  <si>
    <t>day89</t>
  </si>
  <si>
    <t>day90</t>
  </si>
  <si>
    <t>day91</t>
  </si>
  <si>
    <t>day92</t>
  </si>
  <si>
    <t>day93</t>
  </si>
  <si>
    <t>day94</t>
  </si>
  <si>
    <t>day95</t>
  </si>
  <si>
    <t>day96</t>
  </si>
  <si>
    <t>day97</t>
  </si>
  <si>
    <t>day98</t>
  </si>
  <si>
    <t>day99</t>
  </si>
  <si>
    <t>day01</t>
  </si>
  <si>
    <t>day02</t>
  </si>
  <si>
    <t>day03</t>
  </si>
  <si>
    <t>day04</t>
  </si>
  <si>
    <t>day05</t>
  </si>
  <si>
    <t>day06</t>
  </si>
  <si>
    <t>day07</t>
  </si>
  <si>
    <t>day08</t>
  </si>
  <si>
    <t>day09</t>
  </si>
  <si>
    <t>day010</t>
  </si>
  <si>
    <t>day011</t>
  </si>
  <si>
    <t>day012</t>
  </si>
  <si>
    <t>day013</t>
  </si>
  <si>
    <t>day014</t>
  </si>
  <si>
    <t>day015</t>
  </si>
  <si>
    <t>day016</t>
  </si>
  <si>
    <t>day017</t>
  </si>
  <si>
    <t>day018</t>
  </si>
  <si>
    <t>day019</t>
  </si>
  <si>
    <t>day020</t>
  </si>
  <si>
    <t>day021</t>
  </si>
  <si>
    <t>day022</t>
  </si>
  <si>
    <t>day023</t>
  </si>
  <si>
    <t>day024</t>
  </si>
  <si>
    <t>day025</t>
  </si>
  <si>
    <t>day026</t>
  </si>
  <si>
    <t>day027</t>
  </si>
  <si>
    <t>day028</t>
  </si>
  <si>
    <t>day029</t>
  </si>
  <si>
    <t>day030</t>
  </si>
  <si>
    <t>day031</t>
  </si>
  <si>
    <t>day032</t>
  </si>
  <si>
    <t>day033</t>
  </si>
  <si>
    <t>day034</t>
  </si>
  <si>
    <t>day035</t>
  </si>
  <si>
    <t>day036</t>
  </si>
  <si>
    <t>day037</t>
  </si>
  <si>
    <t>day038</t>
  </si>
  <si>
    <t>day039</t>
  </si>
  <si>
    <t>day040</t>
  </si>
  <si>
    <t>day041</t>
  </si>
  <si>
    <t>day042</t>
  </si>
  <si>
    <t>day043</t>
  </si>
  <si>
    <t>day044</t>
  </si>
  <si>
    <t>day045</t>
  </si>
  <si>
    <t>day046</t>
  </si>
  <si>
    <t>day047</t>
  </si>
  <si>
    <t>day048</t>
  </si>
  <si>
    <t>day049</t>
  </si>
  <si>
    <t>day050</t>
  </si>
  <si>
    <t>day051</t>
  </si>
  <si>
    <t>day052</t>
  </si>
  <si>
    <t>day053</t>
  </si>
  <si>
    <t>day054</t>
  </si>
  <si>
    <t>day055</t>
  </si>
  <si>
    <t>day056</t>
  </si>
  <si>
    <t>day057</t>
  </si>
  <si>
    <t>day058</t>
  </si>
  <si>
    <t>day059</t>
  </si>
  <si>
    <t>day060</t>
  </si>
  <si>
    <t>day061</t>
  </si>
  <si>
    <t>day062</t>
  </si>
  <si>
    <t>day063</t>
  </si>
  <si>
    <t>day064</t>
  </si>
  <si>
    <t>day065</t>
  </si>
  <si>
    <t>day066</t>
  </si>
  <si>
    <t>day067</t>
  </si>
  <si>
    <t>day068</t>
  </si>
  <si>
    <t>day069</t>
  </si>
  <si>
    <t>day070</t>
  </si>
  <si>
    <t>day071</t>
  </si>
  <si>
    <t>day072</t>
  </si>
  <si>
    <t>day073</t>
  </si>
  <si>
    <t>day074</t>
  </si>
  <si>
    <t>day075</t>
  </si>
  <si>
    <t>day076</t>
  </si>
  <si>
    <t>day077</t>
  </si>
  <si>
    <t>day078</t>
  </si>
  <si>
    <t>day079</t>
  </si>
  <si>
    <t>day080</t>
  </si>
  <si>
    <t>day081</t>
  </si>
  <si>
    <t>day082</t>
  </si>
  <si>
    <t>day083</t>
  </si>
  <si>
    <t>day084</t>
  </si>
  <si>
    <t>day085</t>
  </si>
  <si>
    <t>day086</t>
  </si>
  <si>
    <t>day087</t>
  </si>
  <si>
    <t>day088</t>
  </si>
  <si>
    <t>day089</t>
  </si>
  <si>
    <t>day090</t>
  </si>
  <si>
    <t>day091</t>
  </si>
  <si>
    <t>day092</t>
  </si>
  <si>
    <t>day093</t>
  </si>
  <si>
    <t>day094</t>
  </si>
  <si>
    <t>day095</t>
  </si>
  <si>
    <t>day096</t>
  </si>
  <si>
    <t>day097</t>
  </si>
  <si>
    <t>day098</t>
  </si>
  <si>
    <t>day099</t>
  </si>
  <si>
    <t>day0100</t>
  </si>
  <si>
    <t>day10d1</t>
  </si>
  <si>
    <t>day20d1</t>
  </si>
  <si>
    <t>day80d20</t>
  </si>
  <si>
    <t>day80d10</t>
  </si>
  <si>
    <t>day100d80</t>
  </si>
  <si>
    <t>day100d1</t>
  </si>
  <si>
    <t>day010d1</t>
  </si>
  <si>
    <t>day020d1</t>
  </si>
  <si>
    <t>day080d20</t>
  </si>
  <si>
    <t>day080d10</t>
  </si>
  <si>
    <t>day0100d80</t>
  </si>
  <si>
    <t>day0100d1</t>
  </si>
  <si>
    <t>Assets</t>
  </si>
  <si>
    <t>non cur. Ass.</t>
  </si>
  <si>
    <t>fix asset</t>
  </si>
  <si>
    <t>debt</t>
  </si>
  <si>
    <t>retained earning</t>
  </si>
  <si>
    <t>book value</t>
  </si>
  <si>
    <t>profit</t>
  </si>
  <si>
    <t>Fixed assets-to-assets</t>
  </si>
  <si>
    <t>p/e</t>
  </si>
  <si>
    <t>Debt-to-assets</t>
  </si>
  <si>
    <t>Market-to-book</t>
  </si>
  <si>
    <t>retained earnings per share/offering price</t>
  </si>
  <si>
    <t>firm age</t>
  </si>
  <si>
    <t>ROE</t>
  </si>
  <si>
    <t>UTP</t>
  </si>
  <si>
    <t>day10d0</t>
  </si>
  <si>
    <t>day20d0</t>
  </si>
  <si>
    <t>day100d0</t>
  </si>
  <si>
    <t>normal</t>
  </si>
  <si>
    <t>hot</t>
  </si>
  <si>
    <t>INOX</t>
  </si>
  <si>
    <t>PROPCON</t>
  </si>
  <si>
    <t>cold</t>
  </si>
  <si>
    <t>MCOT</t>
  </si>
  <si>
    <t>BCH</t>
  </si>
  <si>
    <t>PAP</t>
  </si>
  <si>
    <t>TOP</t>
  </si>
  <si>
    <t>SNC</t>
  </si>
  <si>
    <t>GL</t>
  </si>
  <si>
    <t>GBX</t>
  </si>
  <si>
    <t>TKT</t>
  </si>
  <si>
    <t>WORK</t>
  </si>
  <si>
    <t>DCON</t>
  </si>
  <si>
    <t>AQUA</t>
  </si>
  <si>
    <t>SAM</t>
  </si>
  <si>
    <t>SEAFCO</t>
  </si>
  <si>
    <t>OISHI</t>
  </si>
  <si>
    <t>ML</t>
  </si>
  <si>
    <t>AMC</t>
  </si>
  <si>
    <t>SIS</t>
  </si>
  <si>
    <t>NNCL</t>
  </si>
  <si>
    <t>CSL</t>
  </si>
  <si>
    <t>A</t>
  </si>
  <si>
    <t>SPACK</t>
  </si>
  <si>
    <t>NCH</t>
  </si>
  <si>
    <t>ECL</t>
  </si>
  <si>
    <t>AOT</t>
  </si>
  <si>
    <t>GRAND</t>
  </si>
  <si>
    <t>SCG</t>
  </si>
  <si>
    <t>Q-CON</t>
  </si>
  <si>
    <t>IHL</t>
  </si>
  <si>
    <t>CSP</t>
  </si>
  <si>
    <t>GREEN</t>
  </si>
  <si>
    <t>GC</t>
  </si>
  <si>
    <t>PREB</t>
  </si>
  <si>
    <t>KCAR</t>
  </si>
  <si>
    <t>DRT</t>
  </si>
  <si>
    <t>UOBKH</t>
  </si>
  <si>
    <t>TWZ</t>
  </si>
  <si>
    <t>PRIN</t>
  </si>
  <si>
    <t>EASON</t>
  </si>
  <si>
    <t>PRINC</t>
  </si>
  <si>
    <t>ASK</t>
  </si>
  <si>
    <t>MCS</t>
  </si>
  <si>
    <t>PERM</t>
  </si>
  <si>
    <t>TSC</t>
  </si>
  <si>
    <t>SMIT</t>
  </si>
  <si>
    <t>GLOW</t>
  </si>
  <si>
    <t>SUPER</t>
  </si>
  <si>
    <t>SOLAR</t>
  </si>
  <si>
    <t>SMM</t>
  </si>
  <si>
    <t>KSL</t>
  </si>
  <si>
    <t>TMT</t>
  </si>
  <si>
    <t>SPPT</t>
  </si>
  <si>
    <t>BSBM</t>
  </si>
  <si>
    <t>SAT</t>
  </si>
  <si>
    <t>JTS</t>
  </si>
  <si>
    <t>FORTH</t>
  </si>
  <si>
    <t>AKR</t>
  </si>
  <si>
    <t>TOG</t>
  </si>
  <si>
    <t>CITY</t>
  </si>
  <si>
    <t>GSTEL</t>
  </si>
  <si>
    <t>MJD</t>
  </si>
  <si>
    <t>BWG</t>
  </si>
  <si>
    <t>THE</t>
  </si>
  <si>
    <t>DTAC</t>
  </si>
  <si>
    <t>S</t>
  </si>
  <si>
    <t>UNIQ</t>
  </si>
  <si>
    <t>SYNEX</t>
  </si>
  <si>
    <t>SGP</t>
  </si>
  <si>
    <t>AS</t>
  </si>
  <si>
    <t>PM</t>
  </si>
  <si>
    <t>TTW</t>
  </si>
  <si>
    <t>SABINA</t>
  </si>
  <si>
    <t>ESSO</t>
  </si>
  <si>
    <t>LHK</t>
  </si>
  <si>
    <t>BLA</t>
  </si>
  <si>
    <t>SMT</t>
  </si>
  <si>
    <t>GLOBAL</t>
  </si>
  <si>
    <t>SENA</t>
  </si>
  <si>
    <t>JMART</t>
  </si>
  <si>
    <t>TTCL</t>
  </si>
  <si>
    <t>SYMC</t>
  </si>
  <si>
    <t>GUNKUL</t>
  </si>
  <si>
    <t>IFS</t>
  </si>
  <si>
    <t>IVL</t>
  </si>
  <si>
    <t>APCS</t>
  </si>
  <si>
    <t>KBS</t>
  </si>
  <si>
    <t>LHBANK</t>
  </si>
  <si>
    <t>BEAUTY</t>
  </si>
  <si>
    <t>ANAN</t>
  </si>
  <si>
    <t>JMT</t>
  </si>
  <si>
    <t>WHA</t>
  </si>
  <si>
    <t>VGI</t>
  </si>
  <si>
    <t>SRICHA</t>
  </si>
  <si>
    <t>AAV</t>
  </si>
  <si>
    <t>VIH</t>
  </si>
  <si>
    <t>BJCHI</t>
  </si>
  <si>
    <t>NYT</t>
  </si>
  <si>
    <t>MEGA</t>
  </si>
  <si>
    <t>THREL</t>
  </si>
  <si>
    <t>CSS</t>
  </si>
  <si>
    <t>M</t>
  </si>
  <si>
    <t>PACE</t>
  </si>
  <si>
    <t>CKP</t>
  </si>
  <si>
    <t>MC</t>
  </si>
  <si>
    <t>NOK</t>
  </si>
  <si>
    <t>PTG</t>
  </si>
  <si>
    <t>CHG</t>
  </si>
  <si>
    <t>PPP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</si>
</sst>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฿-41E]#,##0.00"/>
  </numFmts>
  <fonts count="4">
    <font>
      <sz val="10.0"/>
      <color rgb="FF000000"/>
      <name val="Arial"/>
    </font>
    <font>
      <sz val="11.0"/>
      <color rgb="FF000000"/>
      <name val="Tahoma"/>
    </font>
    <font>
      <color rgb="FF000000"/>
      <name val="Arial"/>
    </font>
    <font/>
  </fonts>
  <fills count="3">
    <fill>
      <patternFill patternType="none"/>
    </fill>
    <fill>
      <patternFill patternType="lightGray"/>
    </fill>
    <fill>
      <patternFill patternType="solid">
        <fgColor rgb="FFFFEB9C"/>
        <bgColor rgb="FFFFEB9C"/>
      </patternFill>
    </fill>
  </fills>
  <borders count="1">
    <border/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textRotation="0" vertical="bottom" wrapText="0"/>
    </xf>
    <xf borderId="0" fillId="0" fontId="2" numFmtId="0" xfId="0" applyAlignment="1" applyFont="1">
      <alignment readingOrder="0" shrinkToFit="0" vertical="bottom" wrapText="0"/>
    </xf>
    <xf borderId="0" fillId="0" fontId="3" numFmtId="0" xfId="0" applyAlignment="1" applyFont="1">
      <alignment readingOrder="0"/>
    </xf>
    <xf borderId="0" fillId="0" fontId="2" numFmtId="0" xfId="0" applyAlignment="1" applyFont="1">
      <alignment horizontal="right" readingOrder="0" shrinkToFit="0" vertical="bottom" wrapText="0"/>
    </xf>
    <xf borderId="0" fillId="0" fontId="1" numFmtId="0" xfId="0" applyAlignment="1" applyFont="1">
      <alignment horizontal="left" readingOrder="0" shrinkToFit="0" vertical="bottom" wrapText="0"/>
    </xf>
    <xf borderId="0" fillId="0" fontId="1" numFmtId="164" xfId="0" applyAlignment="1" applyFont="1" applyNumberFormat="1">
      <alignment horizontal="left" readingOrder="0" shrinkToFit="0" vertical="bottom" wrapText="0"/>
    </xf>
    <xf borderId="0" fillId="2" fontId="1" numFmtId="0" xfId="0" applyAlignment="1" applyFill="1" applyFont="1">
      <alignment horizontal="left" readingOrder="0" shrinkToFit="0" textRotation="0" vertical="bottom" wrapText="0"/>
    </xf>
    <xf borderId="0" fillId="0" fontId="1" numFmtId="0" xfId="0" applyAlignment="1" applyFont="1">
      <alignment horizontal="right" readingOrder="0" shrinkToFit="0" vertical="bottom" wrapText="0"/>
    </xf>
    <xf borderId="0" fillId="0" fontId="1" numFmtId="0" xfId="0" applyAlignment="1" applyFont="1">
      <alignment horizontal="right" readingOrder="0" shrinkToFit="0" textRotation="0" vertical="bottom" wrapText="0"/>
    </xf>
    <xf borderId="0" fillId="0" fontId="1" numFmtId="0" xfId="0" applyAlignment="1" applyFont="1">
      <alignment readingOrder="0" shrinkToFit="0" textRotation="0" vertical="bottom" wrapText="0"/>
    </xf>
    <xf borderId="0" fillId="0" fontId="1" numFmtId="3" xfId="0" applyAlignment="1" applyFont="1" applyNumberFormat="1">
      <alignment horizontal="left" readingOrder="0" shrinkToFit="0" vertical="bottom" wrapText="0"/>
    </xf>
    <xf borderId="0" fillId="0" fontId="1" numFmtId="3" xfId="0" applyAlignment="1" applyFont="1" applyNumberFormat="1">
      <alignment horizontal="right" readingOrder="0" shrinkToFit="0" vertical="bottom" wrapText="0"/>
    </xf>
    <xf borderId="0" fillId="0" fontId="2" numFmtId="0" xfId="0" applyAlignment="1" applyFont="1">
      <alignment horizontal="center" readingOrder="0" shrinkToFit="0" vertical="bottom" wrapText="0"/>
    </xf>
    <xf borderId="0" fillId="0" fontId="2" numFmtId="11" xfId="0" applyAlignment="1" applyFont="1" applyNumberFormat="1">
      <alignment readingOrder="0" shrinkToFit="0" vertical="bottom" wrapText="0"/>
    </xf>
    <xf borderId="0" fillId="2" fontId="2" numFmtId="0" xfId="0" applyAlignment="1" applyFont="1">
      <alignment horizontal="right" readingOrder="0" shrinkToFit="0" vertical="bottom" wrapText="0"/>
    </xf>
    <xf borderId="0" fillId="2" fontId="1" numFmtId="0" xfId="0" applyAlignment="1" applyFont="1">
      <alignment horizontal="right" readingOrder="0" shrinkToFit="0" vertical="bottom" wrapText="0"/>
    </xf>
    <xf borderId="0" fillId="0" fontId="2" numFmtId="11" xfId="0" applyAlignment="1" applyFont="1" applyNumberFormat="1">
      <alignment horizontal="right" readingOrder="0" shrinkToFit="0" vertical="bottom" wrapText="0"/>
    </xf>
    <xf borderId="0" fillId="0" fontId="1" numFmtId="4" xfId="0" applyAlignment="1" applyFont="1" applyNumberFormat="1">
      <alignment horizontal="left" readingOrder="0" shrinkToFit="0" vertical="bottom" wrapText="0"/>
    </xf>
    <xf borderId="0" fillId="0" fontId="1" numFmtId="0" xfId="0" applyAlignment="1" applyFont="1">
      <alignment shrinkToFit="0" textRotation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50" max="250" width="11.71"/>
  </cols>
  <sheetData>
    <row r="1">
      <c r="A1" s="3" t="s">
        <v>1</v>
      </c>
      <c r="B1" s="2" t="s">
        <v>6</v>
      </c>
      <c r="C1" s="2" t="s">
        <v>37</v>
      </c>
      <c r="D1" s="4" t="s">
        <v>38</v>
      </c>
      <c r="E1" s="4" t="s">
        <v>39</v>
      </c>
      <c r="F1" s="2" t="s">
        <v>7</v>
      </c>
      <c r="G1" s="2" t="s">
        <v>40</v>
      </c>
      <c r="H1" s="2" t="s">
        <v>41</v>
      </c>
      <c r="I1" s="2" t="s">
        <v>42</v>
      </c>
      <c r="J1" s="5" t="s">
        <v>2</v>
      </c>
      <c r="K1" s="5" t="s">
        <v>43</v>
      </c>
      <c r="L1" s="5" t="s">
        <v>44</v>
      </c>
      <c r="M1" s="5" t="s">
        <v>45</v>
      </c>
      <c r="N1" s="5" t="s">
        <v>46</v>
      </c>
      <c r="O1" s="5" t="s">
        <v>47</v>
      </c>
      <c r="P1" s="5" t="s">
        <v>48</v>
      </c>
      <c r="Q1" s="5" t="s">
        <v>49</v>
      </c>
      <c r="R1" s="6" t="s">
        <v>50</v>
      </c>
      <c r="S1" s="1" t="s">
        <v>3</v>
      </c>
      <c r="T1" s="5" t="s">
        <v>51</v>
      </c>
      <c r="U1" s="5" t="s">
        <v>52</v>
      </c>
      <c r="V1" s="1" t="s">
        <v>4</v>
      </c>
      <c r="W1" s="1" t="s">
        <v>5</v>
      </c>
      <c r="X1" s="1" t="s">
        <v>0</v>
      </c>
      <c r="Y1" s="2" t="s">
        <v>53</v>
      </c>
      <c r="Z1" s="2" t="s">
        <v>8</v>
      </c>
      <c r="AA1" s="2" t="s">
        <v>9</v>
      </c>
      <c r="AB1" s="2" t="s">
        <v>10</v>
      </c>
      <c r="AC1" s="2" t="s">
        <v>11</v>
      </c>
      <c r="AD1" s="2" t="s">
        <v>12</v>
      </c>
      <c r="AE1" s="2" t="s">
        <v>13</v>
      </c>
      <c r="AF1" s="2" t="s">
        <v>14</v>
      </c>
      <c r="AG1" s="2" t="s">
        <v>15</v>
      </c>
      <c r="AH1" s="2" t="s">
        <v>16</v>
      </c>
      <c r="AI1" s="2" t="s">
        <v>17</v>
      </c>
      <c r="AJ1" s="2" t="s">
        <v>18</v>
      </c>
      <c r="AK1" s="2" t="s">
        <v>19</v>
      </c>
      <c r="AL1" s="2" t="s">
        <v>20</v>
      </c>
      <c r="AM1" s="2" t="s">
        <v>21</v>
      </c>
      <c r="AN1" s="2" t="s">
        <v>22</v>
      </c>
      <c r="AO1" s="2" t="s">
        <v>23</v>
      </c>
      <c r="AP1" s="2" t="s">
        <v>24</v>
      </c>
      <c r="AQ1" s="2" t="s">
        <v>25</v>
      </c>
      <c r="AR1" s="2" t="s">
        <v>26</v>
      </c>
      <c r="AS1" s="2" t="s">
        <v>27</v>
      </c>
      <c r="AT1" s="2" t="s">
        <v>28</v>
      </c>
      <c r="AU1" s="2" t="s">
        <v>29</v>
      </c>
      <c r="AV1" s="2" t="s">
        <v>30</v>
      </c>
      <c r="AW1" s="2" t="s">
        <v>31</v>
      </c>
      <c r="AX1" s="2" t="s">
        <v>32</v>
      </c>
      <c r="AY1" s="2" t="s">
        <v>33</v>
      </c>
      <c r="AZ1" s="2" t="s">
        <v>34</v>
      </c>
      <c r="BA1" s="2" t="s">
        <v>35</v>
      </c>
      <c r="BB1" s="2" t="s">
        <v>36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4" t="s">
        <v>125</v>
      </c>
      <c r="DW1" s="4" t="s">
        <v>126</v>
      </c>
      <c r="DX1" s="4" t="s">
        <v>127</v>
      </c>
      <c r="DY1" s="4" t="s">
        <v>128</v>
      </c>
      <c r="DZ1" s="4" t="s">
        <v>129</v>
      </c>
      <c r="EA1" s="4" t="s">
        <v>130</v>
      </c>
      <c r="EB1" s="4" t="s">
        <v>131</v>
      </c>
      <c r="EC1" s="4" t="s">
        <v>132</v>
      </c>
      <c r="ED1" s="4" t="s">
        <v>133</v>
      </c>
      <c r="EE1" s="4" t="s">
        <v>134</v>
      </c>
      <c r="EF1" s="4" t="s">
        <v>135</v>
      </c>
      <c r="EG1" s="4" t="s">
        <v>136</v>
      </c>
      <c r="EH1" s="4" t="s">
        <v>137</v>
      </c>
      <c r="EI1" s="4" t="s">
        <v>138</v>
      </c>
      <c r="EJ1" s="4" t="s">
        <v>139</v>
      </c>
      <c r="EK1" s="4" t="s">
        <v>140</v>
      </c>
      <c r="EL1" s="4" t="s">
        <v>141</v>
      </c>
      <c r="EM1" s="4" t="s">
        <v>142</v>
      </c>
      <c r="EN1" s="4" t="s">
        <v>143</v>
      </c>
      <c r="EO1" s="4" t="s">
        <v>144</v>
      </c>
      <c r="EP1" s="4" t="s">
        <v>145</v>
      </c>
      <c r="EQ1" s="4" t="s">
        <v>146</v>
      </c>
      <c r="ER1" s="4" t="s">
        <v>147</v>
      </c>
      <c r="ES1" s="4" t="s">
        <v>148</v>
      </c>
      <c r="ET1" s="4" t="s">
        <v>149</v>
      </c>
      <c r="EU1" s="4" t="s">
        <v>150</v>
      </c>
      <c r="EV1" s="4" t="s">
        <v>151</v>
      </c>
      <c r="EW1" s="4" t="s">
        <v>152</v>
      </c>
      <c r="EX1" s="4" t="s">
        <v>153</v>
      </c>
      <c r="EY1" s="4" t="s">
        <v>154</v>
      </c>
      <c r="EZ1" s="4" t="s">
        <v>155</v>
      </c>
      <c r="FA1" s="4" t="s">
        <v>156</v>
      </c>
      <c r="FB1" s="4" t="s">
        <v>157</v>
      </c>
      <c r="FC1" s="4" t="s">
        <v>158</v>
      </c>
      <c r="FD1" s="4" t="s">
        <v>159</v>
      </c>
      <c r="FE1" s="4" t="s">
        <v>160</v>
      </c>
      <c r="FF1" s="4" t="s">
        <v>161</v>
      </c>
      <c r="FG1" s="4" t="s">
        <v>162</v>
      </c>
      <c r="FH1" s="4" t="s">
        <v>163</v>
      </c>
      <c r="FI1" s="4" t="s">
        <v>164</v>
      </c>
      <c r="FJ1" s="4" t="s">
        <v>165</v>
      </c>
      <c r="FK1" s="4" t="s">
        <v>166</v>
      </c>
      <c r="FL1" s="4" t="s">
        <v>167</v>
      </c>
      <c r="FM1" s="4" t="s">
        <v>168</v>
      </c>
      <c r="FN1" s="4" t="s">
        <v>169</v>
      </c>
      <c r="FO1" s="4" t="s">
        <v>170</v>
      </c>
      <c r="FP1" s="4" t="s">
        <v>171</v>
      </c>
      <c r="FQ1" s="4" t="s">
        <v>172</v>
      </c>
      <c r="FR1" s="4" t="s">
        <v>173</v>
      </c>
      <c r="FS1" s="4" t="s">
        <v>174</v>
      </c>
      <c r="FT1" s="4" t="s">
        <v>175</v>
      </c>
      <c r="FU1" s="4" t="s">
        <v>176</v>
      </c>
      <c r="FV1" s="4" t="s">
        <v>177</v>
      </c>
      <c r="FW1" s="4" t="s">
        <v>178</v>
      </c>
      <c r="FX1" s="4" t="s">
        <v>179</v>
      </c>
      <c r="FY1" s="4" t="s">
        <v>180</v>
      </c>
      <c r="FZ1" s="4" t="s">
        <v>181</v>
      </c>
      <c r="GA1" s="4" t="s">
        <v>182</v>
      </c>
      <c r="GB1" s="4" t="s">
        <v>183</v>
      </c>
      <c r="GC1" s="4" t="s">
        <v>184</v>
      </c>
      <c r="GD1" s="4" t="s">
        <v>185</v>
      </c>
      <c r="GE1" s="4" t="s">
        <v>186</v>
      </c>
      <c r="GF1" s="4" t="s">
        <v>187</v>
      </c>
      <c r="GG1" s="4" t="s">
        <v>188</v>
      </c>
      <c r="GH1" s="4" t="s">
        <v>189</v>
      </c>
      <c r="GI1" s="4" t="s">
        <v>190</v>
      </c>
      <c r="GJ1" s="4" t="s">
        <v>191</v>
      </c>
      <c r="GK1" s="4" t="s">
        <v>192</v>
      </c>
      <c r="GL1" s="4" t="s">
        <v>193</v>
      </c>
      <c r="GM1" s="4" t="s">
        <v>194</v>
      </c>
      <c r="GN1" s="4" t="s">
        <v>195</v>
      </c>
      <c r="GO1" s="4" t="s">
        <v>196</v>
      </c>
      <c r="GP1" s="4" t="s">
        <v>197</v>
      </c>
      <c r="GQ1" s="4" t="s">
        <v>198</v>
      </c>
      <c r="GR1" s="4" t="s">
        <v>199</v>
      </c>
      <c r="GS1" s="4" t="s">
        <v>200</v>
      </c>
      <c r="GT1" s="4" t="s">
        <v>201</v>
      </c>
      <c r="GU1" s="4" t="s">
        <v>202</v>
      </c>
      <c r="GV1" s="4" t="s">
        <v>203</v>
      </c>
      <c r="GW1" s="4" t="s">
        <v>204</v>
      </c>
      <c r="GX1" s="4" t="s">
        <v>205</v>
      </c>
      <c r="GY1" s="4" t="s">
        <v>206</v>
      </c>
      <c r="GZ1" s="4" t="s">
        <v>207</v>
      </c>
      <c r="HA1" s="4" t="s">
        <v>208</v>
      </c>
      <c r="HB1" s="4" t="s">
        <v>209</v>
      </c>
      <c r="HC1" s="4" t="s">
        <v>210</v>
      </c>
      <c r="HD1" s="4" t="s">
        <v>211</v>
      </c>
      <c r="HE1" s="4" t="s">
        <v>212</v>
      </c>
      <c r="HF1" s="4" t="s">
        <v>213</v>
      </c>
      <c r="HG1" s="4" t="s">
        <v>214</v>
      </c>
      <c r="HH1" s="4" t="s">
        <v>215</v>
      </c>
      <c r="HI1" s="4" t="s">
        <v>216</v>
      </c>
      <c r="HJ1" s="4" t="s">
        <v>217</v>
      </c>
      <c r="HK1" s="4" t="s">
        <v>218</v>
      </c>
      <c r="HL1" s="4" t="s">
        <v>219</v>
      </c>
      <c r="HM1" s="4" t="s">
        <v>220</v>
      </c>
      <c r="HN1" s="4" t="s">
        <v>221</v>
      </c>
      <c r="HO1" s="4" t="s">
        <v>222</v>
      </c>
      <c r="HP1" s="4" t="s">
        <v>223</v>
      </c>
      <c r="HQ1" s="4" t="s">
        <v>224</v>
      </c>
      <c r="HR1" s="2" t="s">
        <v>225</v>
      </c>
      <c r="HS1" s="2" t="s">
        <v>226</v>
      </c>
      <c r="HT1" s="2" t="s">
        <v>227</v>
      </c>
      <c r="HU1" s="2" t="s">
        <v>228</v>
      </c>
      <c r="HV1" s="2" t="s">
        <v>229</v>
      </c>
      <c r="HW1" s="2" t="s">
        <v>230</v>
      </c>
      <c r="HX1" s="2" t="s">
        <v>231</v>
      </c>
      <c r="HY1" s="2" t="s">
        <v>232</v>
      </c>
      <c r="HZ1" s="2" t="s">
        <v>233</v>
      </c>
      <c r="IA1" s="2" t="s">
        <v>234</v>
      </c>
      <c r="IB1" s="2" t="s">
        <v>235</v>
      </c>
      <c r="IC1" s="2" t="s">
        <v>236</v>
      </c>
      <c r="ID1" s="5" t="s">
        <v>237</v>
      </c>
      <c r="IE1" s="5" t="s">
        <v>238</v>
      </c>
      <c r="IF1" s="5" t="s">
        <v>239</v>
      </c>
      <c r="IG1" s="5" t="s">
        <v>240</v>
      </c>
      <c r="IH1" s="5" t="s">
        <v>241</v>
      </c>
      <c r="II1" s="5" t="s">
        <v>242</v>
      </c>
      <c r="IJ1" s="5" t="s">
        <v>243</v>
      </c>
      <c r="IK1" s="5" t="s">
        <v>244</v>
      </c>
      <c r="IL1" s="5" t="s">
        <v>245</v>
      </c>
      <c r="IM1" s="5" t="s">
        <v>246</v>
      </c>
      <c r="IN1" s="5" t="s">
        <v>247</v>
      </c>
      <c r="IO1" s="5" t="s">
        <v>248</v>
      </c>
      <c r="IQ1" s="5" t="s">
        <v>249</v>
      </c>
      <c r="IR1" s="5" t="s">
        <v>250</v>
      </c>
    </row>
    <row r="2">
      <c r="A2" s="7" t="s">
        <v>251</v>
      </c>
      <c r="B2" s="4">
        <v>2.0</v>
      </c>
      <c r="C2" s="4">
        <f t="shared" ref="C2:C110" si="1">IF(B2=1,1,0)</f>
        <v>0</v>
      </c>
      <c r="D2" s="4">
        <f t="shared" ref="D2:D110" si="2">if(B2=2,1,0)</f>
        <v>1</v>
      </c>
      <c r="E2" s="4">
        <f t="shared" ref="E2:E110" si="3">IF(B2=3,1,0)</f>
        <v>0</v>
      </c>
      <c r="F2" s="4">
        <v>3.0</v>
      </c>
      <c r="G2" s="4">
        <f t="shared" ref="G2:G110" si="4">if(F2=1,1,0)</f>
        <v>0</v>
      </c>
      <c r="H2" s="4">
        <f t="shared" ref="H2:H110" si="5">if(F2=2,1,0)</f>
        <v>0</v>
      </c>
      <c r="I2" s="4">
        <f t="shared" ref="I2:I110" si="6">if(F2=3,1,0)</f>
        <v>1</v>
      </c>
      <c r="J2" s="8">
        <v>4.0</v>
      </c>
      <c r="K2" s="8">
        <f t="shared" ref="K2:K110" si="7">if(J2=1,1,0)</f>
        <v>0</v>
      </c>
      <c r="L2" s="8">
        <f t="shared" ref="L2:L110" si="8">if(J2=2,1,0)</f>
        <v>0</v>
      </c>
      <c r="M2" s="8">
        <f t="shared" ref="M2:M110" si="9">if(J2=3,1,0)</f>
        <v>0</v>
      </c>
      <c r="N2" s="8">
        <f t="shared" ref="N2:N110" si="10">if(J2=4,1,0)</f>
        <v>1</v>
      </c>
      <c r="O2" s="8">
        <f t="shared" ref="O2:O110" si="11">if(J2=5,1,0)</f>
        <v>0</v>
      </c>
      <c r="P2" s="8">
        <f t="shared" ref="P2:P110" si="12">if(J2=6,1,0)</f>
        <v>0</v>
      </c>
      <c r="Q2" s="8">
        <f t="shared" ref="Q2:Q110" si="13">if(J2=7,1,0)</f>
        <v>0</v>
      </c>
      <c r="R2" s="8">
        <f t="shared" ref="R2:R110" si="14">if(J2=8,1,0)</f>
        <v>0</v>
      </c>
      <c r="S2" s="9">
        <v>291.46</v>
      </c>
      <c r="T2" s="8">
        <v>9.5</v>
      </c>
      <c r="U2" s="8">
        <v>130.0</v>
      </c>
      <c r="V2" s="9">
        <v>1235.0</v>
      </c>
      <c r="W2" s="9">
        <v>0.236</v>
      </c>
      <c r="X2" s="9">
        <v>2547.0</v>
      </c>
      <c r="Y2" s="8">
        <v>1.021053</v>
      </c>
      <c r="Z2" s="4">
        <v>0.014601</v>
      </c>
      <c r="AA2" s="2">
        <v>0.134133</v>
      </c>
      <c r="AB2" s="2">
        <v>0.230231</v>
      </c>
      <c r="AC2" s="2">
        <v>0.320615</v>
      </c>
      <c r="AD2" s="2">
        <v>0.308197</v>
      </c>
      <c r="AE2" s="2">
        <v>0.273262</v>
      </c>
      <c r="AF2" s="2">
        <v>0.311775</v>
      </c>
      <c r="AG2" s="2">
        <v>0.321291</v>
      </c>
      <c r="AH2" s="2">
        <v>0.302394</v>
      </c>
      <c r="AI2" s="2">
        <v>0.236201</v>
      </c>
      <c r="AJ2" s="2">
        <v>0.188758</v>
      </c>
      <c r="AK2" s="2">
        <v>0.196319</v>
      </c>
      <c r="AL2" s="2">
        <v>0.145124</v>
      </c>
      <c r="AM2" s="2">
        <v>0.109232</v>
      </c>
      <c r="AN2" s="2">
        <v>0.060939</v>
      </c>
      <c r="AO2" s="2">
        <v>0.063593</v>
      </c>
      <c r="AP2" s="2">
        <v>0.143231</v>
      </c>
      <c r="AQ2" s="2">
        <v>0.107751</v>
      </c>
      <c r="AR2" s="2">
        <v>0.088458</v>
      </c>
      <c r="AS2" s="2">
        <v>0.07639</v>
      </c>
      <c r="AT2" s="2">
        <v>0.098233</v>
      </c>
      <c r="AU2" s="2">
        <v>0.064821</v>
      </c>
      <c r="AV2" s="2">
        <v>0.097162</v>
      </c>
      <c r="AW2" s="2">
        <v>0.068706</v>
      </c>
      <c r="AX2" s="2">
        <v>0.083443</v>
      </c>
      <c r="AY2" s="2">
        <v>0.074281</v>
      </c>
      <c r="AZ2" s="2">
        <v>0.075686</v>
      </c>
      <c r="BA2" s="2">
        <v>0.074924</v>
      </c>
      <c r="BB2" s="2">
        <v>0.087518</v>
      </c>
      <c r="BC2" s="2">
        <v>0.097443</v>
      </c>
      <c r="BD2" s="2">
        <v>0.160234</v>
      </c>
      <c r="BE2" s="2">
        <v>0.108128</v>
      </c>
      <c r="BF2" s="2">
        <v>0.08473</v>
      </c>
      <c r="BG2" s="2">
        <v>0.085593</v>
      </c>
      <c r="BH2" s="2">
        <v>0.061343</v>
      </c>
      <c r="BI2" s="2">
        <v>0.051578</v>
      </c>
      <c r="BJ2" s="2">
        <v>0.043278</v>
      </c>
      <c r="BK2" s="2">
        <v>0.058157</v>
      </c>
      <c r="BL2" s="2">
        <v>0.046766</v>
      </c>
      <c r="BM2" s="2">
        <v>0.050932</v>
      </c>
      <c r="BN2" s="2">
        <v>0.036594</v>
      </c>
      <c r="BO2" s="2">
        <v>0.056281</v>
      </c>
      <c r="BP2" s="2">
        <v>0.042147</v>
      </c>
      <c r="BQ2" s="2">
        <v>0.038498</v>
      </c>
      <c r="BR2" s="2">
        <v>0.044889</v>
      </c>
      <c r="BS2" s="2">
        <v>0.040861</v>
      </c>
      <c r="BT2" s="2">
        <v>0.034013</v>
      </c>
      <c r="BU2" s="2">
        <v>0.035257</v>
      </c>
      <c r="BV2" s="2">
        <v>0.051691</v>
      </c>
      <c r="BW2" s="2">
        <v>0.03895</v>
      </c>
      <c r="BX2" s="2">
        <v>-0.0201</v>
      </c>
      <c r="BY2" s="2">
        <v>-0.00975</v>
      </c>
      <c r="BZ2" s="2">
        <v>-0.04581</v>
      </c>
      <c r="CA2" s="2">
        <v>-0.04706</v>
      </c>
      <c r="CB2" s="2">
        <v>-0.07078</v>
      </c>
      <c r="CC2" s="2">
        <v>-0.05432</v>
      </c>
      <c r="CD2" s="2">
        <v>-0.04376</v>
      </c>
      <c r="CE2" s="2">
        <v>-0.04981</v>
      </c>
      <c r="CF2" s="2">
        <v>-0.04254</v>
      </c>
      <c r="CG2" s="2">
        <v>-0.05834</v>
      </c>
      <c r="CH2" s="2">
        <v>-0.09023</v>
      </c>
      <c r="CI2" s="2">
        <v>-0.09407</v>
      </c>
      <c r="CJ2" s="2">
        <v>-0.09917</v>
      </c>
      <c r="CK2" s="2">
        <v>-0.09579</v>
      </c>
      <c r="CL2" s="2">
        <v>-0.1075</v>
      </c>
      <c r="CM2" s="2">
        <v>-0.12575</v>
      </c>
      <c r="CN2" s="2">
        <v>-0.12182</v>
      </c>
      <c r="CO2" s="2">
        <v>-0.14137</v>
      </c>
      <c r="CP2" s="2">
        <v>-0.14469</v>
      </c>
      <c r="CQ2" s="2">
        <v>-0.13832</v>
      </c>
      <c r="CR2" s="2">
        <v>-0.15048</v>
      </c>
      <c r="CS2" s="2">
        <v>-0.155</v>
      </c>
      <c r="CT2" s="2">
        <v>-0.17298</v>
      </c>
      <c r="CU2" s="2">
        <v>-0.18875</v>
      </c>
      <c r="CV2" s="2">
        <v>-0.19028</v>
      </c>
      <c r="CW2" s="2">
        <v>-0.17849</v>
      </c>
      <c r="CX2" s="2">
        <v>-0.18361</v>
      </c>
      <c r="CY2" s="2">
        <v>-0.20789</v>
      </c>
      <c r="CZ2" s="2">
        <v>-0.21814</v>
      </c>
      <c r="DA2" s="2">
        <v>-0.20286</v>
      </c>
      <c r="DB2" s="2">
        <v>-0.1873</v>
      </c>
      <c r="DC2" s="2">
        <v>-0.19472</v>
      </c>
      <c r="DD2" s="2">
        <v>-0.19799</v>
      </c>
      <c r="DE2" s="2">
        <v>-0.19799</v>
      </c>
      <c r="DF2" s="2">
        <v>-0.20887</v>
      </c>
      <c r="DG2" s="2">
        <v>-0.21118</v>
      </c>
      <c r="DH2" s="2">
        <v>-0.24459</v>
      </c>
      <c r="DI2" s="2">
        <v>-0.26931</v>
      </c>
      <c r="DJ2" s="2">
        <v>-0.28246</v>
      </c>
      <c r="DK2" s="2">
        <v>-0.30825</v>
      </c>
      <c r="DL2" s="2">
        <v>-0.31362</v>
      </c>
      <c r="DM2" s="2">
        <v>-0.29509</v>
      </c>
      <c r="DN2" s="2">
        <v>-0.30031</v>
      </c>
      <c r="DO2" s="2">
        <v>-0.31441</v>
      </c>
      <c r="DP2" s="2">
        <v>-0.30506</v>
      </c>
      <c r="DQ2" s="2">
        <v>-0.30919</v>
      </c>
      <c r="DR2" s="2">
        <v>-0.35285</v>
      </c>
      <c r="DS2" s="2">
        <v>-0.33791</v>
      </c>
      <c r="DT2" s="2">
        <v>-0.33619</v>
      </c>
      <c r="DU2" s="2">
        <v>-0.32718</v>
      </c>
      <c r="DV2" s="4">
        <v>1.014601</v>
      </c>
      <c r="DW2" s="4">
        <v>1.134133</v>
      </c>
      <c r="DX2" s="4">
        <v>1.230231</v>
      </c>
      <c r="DY2" s="4">
        <v>1.320615</v>
      </c>
      <c r="DZ2" s="4">
        <v>1.308197</v>
      </c>
      <c r="EA2" s="4">
        <v>1.273262</v>
      </c>
      <c r="EB2" s="4">
        <v>1.311775</v>
      </c>
      <c r="EC2" s="4">
        <v>1.321291</v>
      </c>
      <c r="ED2" s="4">
        <v>1.302394</v>
      </c>
      <c r="EE2" s="4">
        <v>1.236201</v>
      </c>
      <c r="EF2" s="4">
        <v>1.188758</v>
      </c>
      <c r="EG2" s="4">
        <v>1.196319</v>
      </c>
      <c r="EH2" s="4">
        <v>1.145124</v>
      </c>
      <c r="EI2" s="4">
        <v>1.109232</v>
      </c>
      <c r="EJ2" s="4">
        <v>1.060939</v>
      </c>
      <c r="EK2" s="4">
        <v>1.063593</v>
      </c>
      <c r="EL2" s="4">
        <v>1.143231</v>
      </c>
      <c r="EM2" s="4">
        <v>1.107751</v>
      </c>
      <c r="EN2" s="4">
        <v>1.088458</v>
      </c>
      <c r="EO2" s="4">
        <v>1.07639</v>
      </c>
      <c r="EP2" s="4">
        <v>1.098233</v>
      </c>
      <c r="EQ2" s="4">
        <v>1.064821</v>
      </c>
      <c r="ER2" s="4">
        <v>1.097162</v>
      </c>
      <c r="ES2" s="4">
        <v>1.068706</v>
      </c>
      <c r="ET2" s="4">
        <v>1.083443</v>
      </c>
      <c r="EU2" s="4">
        <v>1.074281</v>
      </c>
      <c r="EV2" s="4">
        <v>1.075686</v>
      </c>
      <c r="EW2" s="4">
        <v>1.074924</v>
      </c>
      <c r="EX2" s="4">
        <v>1.087518</v>
      </c>
      <c r="EY2" s="4">
        <v>1.097443</v>
      </c>
      <c r="EZ2" s="4">
        <v>1.160234</v>
      </c>
      <c r="FA2" s="4">
        <v>1.108128</v>
      </c>
      <c r="FB2" s="4">
        <v>1.08473</v>
      </c>
      <c r="FC2" s="4">
        <v>1.085593</v>
      </c>
      <c r="FD2" s="4">
        <v>1.061343</v>
      </c>
      <c r="FE2" s="4">
        <v>1.051578</v>
      </c>
      <c r="FF2" s="4">
        <v>1.043278</v>
      </c>
      <c r="FG2" s="4">
        <v>1.058157</v>
      </c>
      <c r="FH2" s="4">
        <v>1.046766</v>
      </c>
      <c r="FI2" s="4">
        <v>1.050932</v>
      </c>
      <c r="FJ2" s="4">
        <v>1.036594</v>
      </c>
      <c r="FK2" s="4">
        <v>1.056281</v>
      </c>
      <c r="FL2" s="4">
        <v>1.042147</v>
      </c>
      <c r="FM2" s="4">
        <v>1.038498</v>
      </c>
      <c r="FN2" s="4">
        <v>1.044889</v>
      </c>
      <c r="FO2" s="4">
        <v>1.040861</v>
      </c>
      <c r="FP2" s="4">
        <v>1.034013</v>
      </c>
      <c r="FQ2" s="4">
        <v>1.035257</v>
      </c>
      <c r="FR2" s="4">
        <v>1.051691</v>
      </c>
      <c r="FS2" s="4">
        <v>1.03895</v>
      </c>
      <c r="FT2" s="4">
        <v>0.9799</v>
      </c>
      <c r="FU2" s="4">
        <v>0.99025</v>
      </c>
      <c r="FV2" s="4">
        <v>0.95419</v>
      </c>
      <c r="FW2" s="4">
        <v>0.95294</v>
      </c>
      <c r="FX2" s="4">
        <v>0.92922</v>
      </c>
      <c r="FY2" s="4">
        <v>0.94568</v>
      </c>
      <c r="FZ2" s="4">
        <v>0.95624</v>
      </c>
      <c r="GA2" s="4">
        <v>0.95019</v>
      </c>
      <c r="GB2" s="4">
        <v>0.95746</v>
      </c>
      <c r="GC2" s="4">
        <v>0.94166</v>
      </c>
      <c r="GD2" s="4">
        <v>0.90977</v>
      </c>
      <c r="GE2" s="4">
        <v>0.90593</v>
      </c>
      <c r="GF2" s="4">
        <v>0.90083</v>
      </c>
      <c r="GG2" s="4">
        <v>0.90421</v>
      </c>
      <c r="GH2" s="4">
        <v>0.8925</v>
      </c>
      <c r="GI2" s="4">
        <v>0.87425</v>
      </c>
      <c r="GJ2" s="4">
        <v>0.87818</v>
      </c>
      <c r="GK2" s="4">
        <v>0.85863</v>
      </c>
      <c r="GL2" s="4">
        <v>0.85531</v>
      </c>
      <c r="GM2" s="4">
        <v>0.86168</v>
      </c>
      <c r="GN2" s="4">
        <v>0.84952</v>
      </c>
      <c r="GO2" s="4">
        <v>0.845</v>
      </c>
      <c r="GP2" s="4">
        <v>0.82702</v>
      </c>
      <c r="GQ2" s="4">
        <v>0.81125</v>
      </c>
      <c r="GR2" s="4">
        <v>0.80972</v>
      </c>
      <c r="GS2" s="4">
        <v>0.82151</v>
      </c>
      <c r="GT2" s="4">
        <v>0.81639</v>
      </c>
      <c r="GU2" s="4">
        <v>0.79211</v>
      </c>
      <c r="GV2" s="4">
        <v>0.78186</v>
      </c>
      <c r="GW2" s="4">
        <v>0.79714</v>
      </c>
      <c r="GX2" s="4">
        <v>0.8127</v>
      </c>
      <c r="GY2" s="4">
        <v>0.80528</v>
      </c>
      <c r="GZ2" s="4">
        <v>0.80201</v>
      </c>
      <c r="HA2" s="4">
        <v>0.80201</v>
      </c>
      <c r="HB2" s="4">
        <v>0.79113</v>
      </c>
      <c r="HC2" s="4">
        <v>0.78882</v>
      </c>
      <c r="HD2" s="4">
        <v>0.75541</v>
      </c>
      <c r="HE2" s="4">
        <v>0.73069</v>
      </c>
      <c r="HF2" s="4">
        <v>0.71754</v>
      </c>
      <c r="HG2" s="4">
        <v>0.69175</v>
      </c>
      <c r="HH2" s="4">
        <v>0.68638</v>
      </c>
      <c r="HI2" s="4">
        <v>0.70491</v>
      </c>
      <c r="HJ2" s="4">
        <v>0.69969</v>
      </c>
      <c r="HK2" s="4">
        <v>0.68559</v>
      </c>
      <c r="HL2" s="4">
        <v>0.69494</v>
      </c>
      <c r="HM2" s="4">
        <v>0.69081</v>
      </c>
      <c r="HN2" s="4">
        <v>0.64715</v>
      </c>
      <c r="HO2" s="4">
        <v>0.66209</v>
      </c>
      <c r="HP2" s="4">
        <v>0.66381</v>
      </c>
      <c r="HQ2" s="4">
        <v>0.67282</v>
      </c>
      <c r="HR2" s="4">
        <v>0.2216</v>
      </c>
      <c r="HS2" s="4">
        <v>0.061789</v>
      </c>
      <c r="HT2" s="4">
        <v>-0.27925</v>
      </c>
      <c r="HU2" s="4">
        <v>-0.439061</v>
      </c>
      <c r="HV2" s="4">
        <v>-0.12432</v>
      </c>
      <c r="HW2" s="4">
        <v>-0.341781</v>
      </c>
      <c r="HX2" s="4">
        <f t="shared" ref="HX2:HX110" si="15">EE2/DV2</f>
        <v>1.218410981</v>
      </c>
      <c r="HY2" s="4">
        <f t="shared" ref="HY2:HY110" si="16">EO2/EE2</f>
        <v>0.8707240975</v>
      </c>
      <c r="HZ2" s="4">
        <f t="shared" ref="HZ2:HZ110" si="17">GW2/EO2</f>
        <v>0.7405680097</v>
      </c>
      <c r="IA2" s="4">
        <f t="shared" ref="IA2:IA110" si="18">GW2/EE2</f>
        <v>0.6448304119</v>
      </c>
      <c r="IB2" s="4">
        <f t="shared" ref="IB2:IB110" si="19">HQ2/GW2</f>
        <v>0.8440424518</v>
      </c>
      <c r="IC2" s="4">
        <f t="shared" ref="IC2:IC110" si="20">HQ2/DV2</f>
        <v>0.6631375289</v>
      </c>
      <c r="ID2" s="11">
        <v>1.97467E9</v>
      </c>
      <c r="IE2" s="11">
        <v>1.20701E9</v>
      </c>
      <c r="IF2" s="11">
        <v>1.086E9</v>
      </c>
      <c r="IG2" s="11">
        <v>1.2037E9</v>
      </c>
      <c r="IH2" s="11">
        <v>-1570000.0</v>
      </c>
      <c r="II2" s="11">
        <v>7.7096E8</v>
      </c>
      <c r="IJ2" s="11">
        <v>3.9903E8</v>
      </c>
      <c r="IK2" s="8">
        <v>0.549965311</v>
      </c>
      <c r="IL2" s="5">
        <v>3.1</v>
      </c>
      <c r="IM2" s="8">
        <v>0.609570207</v>
      </c>
      <c r="IN2" s="5">
        <v>1.6</v>
      </c>
      <c r="IO2" s="5">
        <v>0.0</v>
      </c>
      <c r="IP2" s="8">
        <v>2533.0</v>
      </c>
      <c r="IQ2" s="8">
        <v>14.0</v>
      </c>
      <c r="IR2" s="8">
        <f t="shared" ref="IR2:IR110" si="21">IJ2/II2</f>
        <v>0.5175754903</v>
      </c>
    </row>
    <row r="3">
      <c r="A3" s="7" t="s">
        <v>257</v>
      </c>
      <c r="B3" s="4">
        <v>1.0</v>
      </c>
      <c r="C3" s="4">
        <f t="shared" si="1"/>
        <v>1</v>
      </c>
      <c r="D3" s="4">
        <f t="shared" si="2"/>
        <v>0</v>
      </c>
      <c r="E3" s="4">
        <f t="shared" si="3"/>
        <v>0</v>
      </c>
      <c r="F3" s="4">
        <v>3.0</v>
      </c>
      <c r="G3" s="4">
        <f t="shared" si="4"/>
        <v>0</v>
      </c>
      <c r="H3" s="4">
        <f t="shared" si="5"/>
        <v>0</v>
      </c>
      <c r="I3" s="4">
        <f t="shared" si="6"/>
        <v>1</v>
      </c>
      <c r="J3" s="8">
        <v>5.0</v>
      </c>
      <c r="K3" s="8">
        <f t="shared" si="7"/>
        <v>0</v>
      </c>
      <c r="L3" s="8">
        <f t="shared" si="8"/>
        <v>0</v>
      </c>
      <c r="M3" s="8">
        <f t="shared" si="9"/>
        <v>0</v>
      </c>
      <c r="N3" s="8">
        <f t="shared" si="10"/>
        <v>0</v>
      </c>
      <c r="O3" s="8">
        <f t="shared" si="11"/>
        <v>1</v>
      </c>
      <c r="P3" s="8">
        <f t="shared" si="12"/>
        <v>0</v>
      </c>
      <c r="Q3" s="8">
        <f t="shared" si="13"/>
        <v>0</v>
      </c>
      <c r="R3" s="8">
        <f t="shared" si="14"/>
        <v>0</v>
      </c>
      <c r="S3" s="9">
        <v>5250.0</v>
      </c>
      <c r="T3" s="8">
        <v>2.1</v>
      </c>
      <c r="U3" s="8">
        <v>8000.0</v>
      </c>
      <c r="V3" s="9">
        <v>16800.0</v>
      </c>
      <c r="W3" s="9">
        <v>0.3125</v>
      </c>
      <c r="X3" s="9">
        <v>2547.0</v>
      </c>
      <c r="Y3" s="8">
        <v>0.857143</v>
      </c>
      <c r="Z3" s="4">
        <v>-0.14337</v>
      </c>
      <c r="AA3" s="2">
        <v>-0.09213</v>
      </c>
      <c r="AB3" s="2">
        <v>-0.11276</v>
      </c>
      <c r="AC3" s="2">
        <v>-0.09144</v>
      </c>
      <c r="AD3" s="2">
        <v>-0.0865</v>
      </c>
      <c r="AE3" s="2">
        <v>-0.08973</v>
      </c>
      <c r="AF3" s="2">
        <v>-0.09642</v>
      </c>
      <c r="AG3" s="2">
        <v>-0.09864</v>
      </c>
      <c r="AH3" s="2">
        <v>-0.1023</v>
      </c>
      <c r="AI3" s="2">
        <v>-0.10212</v>
      </c>
      <c r="AJ3" s="2">
        <v>-0.09992</v>
      </c>
      <c r="AK3" s="2">
        <v>-0.10302</v>
      </c>
      <c r="AL3" s="2">
        <v>-0.08465</v>
      </c>
      <c r="AM3" s="2">
        <v>-0.10438</v>
      </c>
      <c r="AN3" s="2">
        <v>-0.09339</v>
      </c>
      <c r="AO3" s="2">
        <v>-0.10852</v>
      </c>
      <c r="AP3" s="2">
        <v>-0.10531</v>
      </c>
      <c r="AQ3" s="2">
        <v>-0.11212</v>
      </c>
      <c r="AR3" s="2">
        <v>-0.11082</v>
      </c>
      <c r="AS3" s="2">
        <v>-0.11003</v>
      </c>
      <c r="AT3" s="2">
        <v>-0.10347</v>
      </c>
      <c r="AU3" s="2">
        <v>-0.11102</v>
      </c>
      <c r="AV3" s="2">
        <v>-0.11618</v>
      </c>
      <c r="AW3" s="2">
        <v>-0.11329</v>
      </c>
      <c r="AX3" s="2">
        <v>-0.0887</v>
      </c>
      <c r="AY3" s="2">
        <v>-0.09504</v>
      </c>
      <c r="AZ3" s="2">
        <v>-0.0943</v>
      </c>
      <c r="BA3" s="2">
        <v>-0.09767</v>
      </c>
      <c r="BB3" s="2">
        <v>-0.09745</v>
      </c>
      <c r="BC3" s="2">
        <v>-0.10299</v>
      </c>
      <c r="BD3" s="2">
        <v>-0.09612</v>
      </c>
      <c r="BE3" s="2">
        <v>-0.08721</v>
      </c>
      <c r="BF3" s="2">
        <v>-0.08758</v>
      </c>
      <c r="BG3" s="2">
        <v>-0.08826</v>
      </c>
      <c r="BH3" s="2">
        <v>-0.10017</v>
      </c>
      <c r="BI3" s="2">
        <v>-0.11003</v>
      </c>
      <c r="BJ3" s="2">
        <v>-0.11328</v>
      </c>
      <c r="BK3" s="2">
        <v>-0.13277</v>
      </c>
      <c r="BL3" s="2">
        <v>-0.13171</v>
      </c>
      <c r="BM3" s="2">
        <v>-0.138</v>
      </c>
      <c r="BN3" s="2">
        <v>-0.14841</v>
      </c>
      <c r="BO3" s="2">
        <v>-0.13342</v>
      </c>
      <c r="BP3" s="2">
        <v>-0.13731</v>
      </c>
      <c r="BQ3" s="2">
        <v>-0.14944</v>
      </c>
      <c r="BR3" s="2">
        <v>-0.14359</v>
      </c>
      <c r="BS3" s="2">
        <v>-0.26039</v>
      </c>
      <c r="BT3" s="2">
        <v>-0.26461</v>
      </c>
      <c r="BU3" s="2">
        <v>-0.26153</v>
      </c>
      <c r="BV3" s="2">
        <v>-0.29232</v>
      </c>
      <c r="BW3" s="2">
        <v>-0.29703</v>
      </c>
      <c r="BX3" s="2">
        <v>-0.3065</v>
      </c>
      <c r="BY3" s="2">
        <v>-0.30399</v>
      </c>
      <c r="BZ3" s="2">
        <v>-0.29505</v>
      </c>
      <c r="CA3" s="2">
        <v>-0.27791</v>
      </c>
      <c r="CB3" s="2">
        <v>-0.28188</v>
      </c>
      <c r="CC3" s="2">
        <v>-0.28912</v>
      </c>
      <c r="CD3" s="2">
        <v>-0.30258</v>
      </c>
      <c r="CE3" s="2">
        <v>-0.27566</v>
      </c>
      <c r="CF3" s="2">
        <v>-0.28515</v>
      </c>
      <c r="CG3" s="2">
        <v>-0.29012</v>
      </c>
      <c r="CH3" s="2">
        <v>-0.2821</v>
      </c>
      <c r="CI3" s="2">
        <v>-0.27077</v>
      </c>
      <c r="CJ3" s="2">
        <v>-0.25619</v>
      </c>
      <c r="CK3" s="2">
        <v>-0.27085</v>
      </c>
      <c r="CL3" s="2">
        <v>-0.27544</v>
      </c>
      <c r="CM3" s="2">
        <v>-0.27796</v>
      </c>
      <c r="CN3" s="2">
        <v>-0.30177</v>
      </c>
      <c r="CO3" s="2">
        <v>-0.30307</v>
      </c>
      <c r="CP3" s="2">
        <v>-0.32227</v>
      </c>
      <c r="CQ3" s="2">
        <v>-0.32429</v>
      </c>
      <c r="CR3" s="2">
        <v>-0.36101</v>
      </c>
      <c r="CS3" s="2">
        <v>-0.36404</v>
      </c>
      <c r="CT3" s="2">
        <v>-0.32639</v>
      </c>
      <c r="CU3" s="2">
        <v>-0.32504</v>
      </c>
      <c r="CV3" s="2">
        <v>-0.36181</v>
      </c>
      <c r="CW3" s="2">
        <v>-0.38325</v>
      </c>
      <c r="CX3" s="2">
        <v>-0.36335</v>
      </c>
      <c r="CY3" s="2">
        <v>-0.36207</v>
      </c>
      <c r="CZ3" s="2">
        <v>-0.36607</v>
      </c>
      <c r="DA3" s="2">
        <v>-0.4033</v>
      </c>
      <c r="DB3" s="2">
        <v>-0.42864</v>
      </c>
      <c r="DC3" s="2">
        <v>-0.44406</v>
      </c>
      <c r="DD3" s="2">
        <v>-0.42638</v>
      </c>
      <c r="DE3" s="2">
        <v>-0.42381</v>
      </c>
      <c r="DF3" s="2">
        <v>-0.42775</v>
      </c>
      <c r="DG3" s="2">
        <v>-0.4081</v>
      </c>
      <c r="DH3" s="2">
        <v>-0.38881</v>
      </c>
      <c r="DI3" s="2">
        <v>-0.36494</v>
      </c>
      <c r="DJ3" s="2">
        <v>-0.37572</v>
      </c>
      <c r="DK3" s="2">
        <v>-0.38422</v>
      </c>
      <c r="DL3" s="2">
        <v>-0.3714</v>
      </c>
      <c r="DM3" s="2">
        <v>-0.37086</v>
      </c>
      <c r="DN3" s="2">
        <v>-0.39183</v>
      </c>
      <c r="DO3" s="2">
        <v>-0.39977</v>
      </c>
      <c r="DP3" s="2">
        <v>-0.41168</v>
      </c>
      <c r="DQ3" s="2">
        <v>-0.40519</v>
      </c>
      <c r="DR3" s="2">
        <v>-0.40518</v>
      </c>
      <c r="DS3" s="2">
        <v>-0.41892</v>
      </c>
      <c r="DT3" s="2">
        <v>-0.43418</v>
      </c>
      <c r="DU3" s="2">
        <v>-0.42492</v>
      </c>
      <c r="DV3" s="4">
        <v>0.85663</v>
      </c>
      <c r="DW3" s="4">
        <v>0.90787</v>
      </c>
      <c r="DX3" s="4">
        <v>0.88724</v>
      </c>
      <c r="DY3" s="4">
        <v>0.90856</v>
      </c>
      <c r="DZ3" s="4">
        <v>0.9135</v>
      </c>
      <c r="EA3" s="4">
        <v>0.91027</v>
      </c>
      <c r="EB3" s="4">
        <v>0.90358</v>
      </c>
      <c r="EC3" s="4">
        <v>0.90136</v>
      </c>
      <c r="ED3" s="4">
        <v>0.8977</v>
      </c>
      <c r="EE3" s="4">
        <v>0.89788</v>
      </c>
      <c r="EF3" s="4">
        <v>0.90008</v>
      </c>
      <c r="EG3" s="4">
        <v>0.89698</v>
      </c>
      <c r="EH3" s="4">
        <v>0.91535</v>
      </c>
      <c r="EI3" s="4">
        <v>0.89562</v>
      </c>
      <c r="EJ3" s="4">
        <v>0.90661</v>
      </c>
      <c r="EK3" s="4">
        <v>0.89148</v>
      </c>
      <c r="EL3" s="4">
        <v>0.89469</v>
      </c>
      <c r="EM3" s="4">
        <v>0.88788</v>
      </c>
      <c r="EN3" s="4">
        <v>0.88918</v>
      </c>
      <c r="EO3" s="4">
        <v>0.88997</v>
      </c>
      <c r="EP3" s="4">
        <v>0.89653</v>
      </c>
      <c r="EQ3" s="4">
        <v>0.88898</v>
      </c>
      <c r="ER3" s="4">
        <v>0.88382</v>
      </c>
      <c r="ES3" s="4">
        <v>0.88671</v>
      </c>
      <c r="ET3" s="4">
        <v>0.9113</v>
      </c>
      <c r="EU3" s="4">
        <v>0.90496</v>
      </c>
      <c r="EV3" s="4">
        <v>0.9057</v>
      </c>
      <c r="EW3" s="4">
        <v>0.90233</v>
      </c>
      <c r="EX3" s="4">
        <v>0.90255</v>
      </c>
      <c r="EY3" s="4">
        <v>0.89701</v>
      </c>
      <c r="EZ3" s="4">
        <v>0.90388</v>
      </c>
      <c r="FA3" s="4">
        <v>0.91279</v>
      </c>
      <c r="FB3" s="4">
        <v>0.91242</v>
      </c>
      <c r="FC3" s="4">
        <v>0.91174</v>
      </c>
      <c r="FD3" s="4">
        <v>0.89983</v>
      </c>
      <c r="FE3" s="4">
        <v>0.88997</v>
      </c>
      <c r="FF3" s="4">
        <v>0.88672</v>
      </c>
      <c r="FG3" s="4">
        <v>0.86723</v>
      </c>
      <c r="FH3" s="4">
        <v>0.86829</v>
      </c>
      <c r="FI3" s="4">
        <v>0.862</v>
      </c>
      <c r="FJ3" s="4">
        <v>0.85159</v>
      </c>
      <c r="FK3" s="4">
        <v>0.86658</v>
      </c>
      <c r="FL3" s="4">
        <v>0.86269</v>
      </c>
      <c r="FM3" s="4">
        <v>0.85056</v>
      </c>
      <c r="FN3" s="4">
        <v>0.85641</v>
      </c>
      <c r="FO3" s="4">
        <v>0.73961</v>
      </c>
      <c r="FP3" s="4">
        <v>0.73539</v>
      </c>
      <c r="FQ3" s="4">
        <v>0.73847</v>
      </c>
      <c r="FR3" s="4">
        <v>0.70768</v>
      </c>
      <c r="FS3" s="4">
        <v>0.70297</v>
      </c>
      <c r="FT3" s="4">
        <v>0.6935</v>
      </c>
      <c r="FU3" s="4">
        <v>0.69601</v>
      </c>
      <c r="FV3" s="4">
        <v>0.70495</v>
      </c>
      <c r="FW3" s="4">
        <v>0.72209</v>
      </c>
      <c r="FX3" s="4">
        <v>0.71812</v>
      </c>
      <c r="FY3" s="4">
        <v>0.71088</v>
      </c>
      <c r="FZ3" s="4">
        <v>0.69742</v>
      </c>
      <c r="GA3" s="4">
        <v>0.72434</v>
      </c>
      <c r="GB3" s="4">
        <v>0.71485</v>
      </c>
      <c r="GC3" s="4">
        <v>0.70988</v>
      </c>
      <c r="GD3" s="4">
        <v>0.7179</v>
      </c>
      <c r="GE3" s="4">
        <v>0.72923</v>
      </c>
      <c r="GF3" s="4">
        <v>0.74381</v>
      </c>
      <c r="GG3" s="4">
        <v>0.72915</v>
      </c>
      <c r="GH3" s="4">
        <v>0.72456</v>
      </c>
      <c r="GI3" s="4">
        <v>0.72204</v>
      </c>
      <c r="GJ3" s="4">
        <v>0.69823</v>
      </c>
      <c r="GK3" s="4">
        <v>0.69693</v>
      </c>
      <c r="GL3" s="4">
        <v>0.67773</v>
      </c>
      <c r="GM3" s="4">
        <v>0.67571</v>
      </c>
      <c r="GN3" s="4">
        <v>0.63899</v>
      </c>
      <c r="GO3" s="4">
        <v>0.63596</v>
      </c>
      <c r="GP3" s="4">
        <v>0.67361</v>
      </c>
      <c r="GQ3" s="4">
        <v>0.67496</v>
      </c>
      <c r="GR3" s="4">
        <v>0.63819</v>
      </c>
      <c r="GS3" s="4">
        <v>0.61675</v>
      </c>
      <c r="GT3" s="4">
        <v>0.63665</v>
      </c>
      <c r="GU3" s="4">
        <v>0.63793</v>
      </c>
      <c r="GV3" s="4">
        <v>0.63393</v>
      </c>
      <c r="GW3" s="4">
        <v>0.5967</v>
      </c>
      <c r="GX3" s="4">
        <v>0.57136</v>
      </c>
      <c r="GY3" s="4">
        <v>0.55594</v>
      </c>
      <c r="GZ3" s="4">
        <v>0.57362</v>
      </c>
      <c r="HA3" s="4">
        <v>0.57619</v>
      </c>
      <c r="HB3" s="4">
        <v>0.57225</v>
      </c>
      <c r="HC3" s="4">
        <v>0.5919</v>
      </c>
      <c r="HD3" s="4">
        <v>0.61119</v>
      </c>
      <c r="HE3" s="4">
        <v>0.63506</v>
      </c>
      <c r="HF3" s="4">
        <v>0.62428</v>
      </c>
      <c r="HG3" s="4">
        <v>0.61578</v>
      </c>
      <c r="HH3" s="4">
        <v>0.6286</v>
      </c>
      <c r="HI3" s="4">
        <v>0.62914</v>
      </c>
      <c r="HJ3" s="4">
        <v>0.60817</v>
      </c>
      <c r="HK3" s="4">
        <v>0.60023</v>
      </c>
      <c r="HL3" s="4">
        <v>0.58832</v>
      </c>
      <c r="HM3" s="4">
        <v>0.59481</v>
      </c>
      <c r="HN3" s="4">
        <v>0.59482</v>
      </c>
      <c r="HO3" s="4">
        <v>0.58108</v>
      </c>
      <c r="HP3" s="4">
        <v>0.56582</v>
      </c>
      <c r="HQ3" s="4">
        <v>0.57508</v>
      </c>
      <c r="HR3" s="4">
        <v>0.04125</v>
      </c>
      <c r="HS3" s="4">
        <v>0.03334</v>
      </c>
      <c r="HT3" s="4">
        <v>-0.29327</v>
      </c>
      <c r="HU3" s="4">
        <v>-0.30118</v>
      </c>
      <c r="HV3" s="4">
        <v>-0.02162</v>
      </c>
      <c r="HW3" s="4">
        <v>-0.28155</v>
      </c>
      <c r="HX3" s="4">
        <f t="shared" si="15"/>
        <v>1.048153812</v>
      </c>
      <c r="HY3" s="4">
        <f t="shared" si="16"/>
        <v>0.9911903595</v>
      </c>
      <c r="HZ3" s="4">
        <f t="shared" si="17"/>
        <v>0.6704720384</v>
      </c>
      <c r="IA3" s="4">
        <f t="shared" si="18"/>
        <v>0.6645654208</v>
      </c>
      <c r="IB3" s="4">
        <f t="shared" si="19"/>
        <v>0.9637673873</v>
      </c>
      <c r="IC3" s="4">
        <f t="shared" si="20"/>
        <v>0.6713283448</v>
      </c>
      <c r="ID3" s="11">
        <v>1.4746525E10</v>
      </c>
      <c r="IE3" s="11">
        <v>8.884886E9</v>
      </c>
      <c r="IF3" s="11">
        <v>8.812072E9</v>
      </c>
      <c r="IG3" s="11">
        <v>4.599812E9</v>
      </c>
      <c r="IH3" s="11">
        <v>6.41424E8</v>
      </c>
      <c r="II3" s="11">
        <v>1.0146713E10</v>
      </c>
      <c r="IJ3" s="11">
        <v>2.679661E9</v>
      </c>
      <c r="IK3" s="8">
        <v>0.597569393</v>
      </c>
      <c r="IL3" s="5">
        <v>6.27</v>
      </c>
      <c r="IM3" s="8">
        <v>0.311925148</v>
      </c>
      <c r="IN3" s="5">
        <v>1.66</v>
      </c>
      <c r="IO3" s="5">
        <v>0.52</v>
      </c>
      <c r="IP3" s="8">
        <v>2533.0</v>
      </c>
      <c r="IQ3" s="8">
        <v>14.0</v>
      </c>
      <c r="IR3" s="8">
        <f t="shared" si="21"/>
        <v>0.2640915339</v>
      </c>
    </row>
    <row r="4">
      <c r="A4" s="7" t="s">
        <v>260</v>
      </c>
      <c r="B4" s="4">
        <v>2.0</v>
      </c>
      <c r="C4" s="4">
        <f t="shared" si="1"/>
        <v>0</v>
      </c>
      <c r="D4" s="4">
        <f t="shared" si="2"/>
        <v>1</v>
      </c>
      <c r="E4" s="4">
        <f t="shared" si="3"/>
        <v>0</v>
      </c>
      <c r="F4" s="4">
        <v>3.0</v>
      </c>
      <c r="G4" s="4">
        <f t="shared" si="4"/>
        <v>0</v>
      </c>
      <c r="H4" s="4">
        <f t="shared" si="5"/>
        <v>0</v>
      </c>
      <c r="I4" s="4">
        <f t="shared" si="6"/>
        <v>1</v>
      </c>
      <c r="J4" s="8">
        <v>7.0</v>
      </c>
      <c r="K4" s="8">
        <f t="shared" si="7"/>
        <v>0</v>
      </c>
      <c r="L4" s="8">
        <f t="shared" si="8"/>
        <v>0</v>
      </c>
      <c r="M4" s="8">
        <f t="shared" si="9"/>
        <v>0</v>
      </c>
      <c r="N4" s="8">
        <f t="shared" si="10"/>
        <v>0</v>
      </c>
      <c r="O4" s="8">
        <f t="shared" si="11"/>
        <v>0</v>
      </c>
      <c r="P4" s="8">
        <f t="shared" si="12"/>
        <v>0</v>
      </c>
      <c r="Q4" s="8">
        <f t="shared" si="13"/>
        <v>1</v>
      </c>
      <c r="R4" s="8">
        <f t="shared" si="14"/>
        <v>0</v>
      </c>
      <c r="S4" s="9">
        <v>3539.5</v>
      </c>
      <c r="T4" s="8">
        <v>22.0</v>
      </c>
      <c r="U4" s="8">
        <v>687.0991</v>
      </c>
      <c r="V4" s="9">
        <v>15116.18</v>
      </c>
      <c r="W4" s="9">
        <v>0.23415307</v>
      </c>
      <c r="X4" s="9">
        <v>2547.0</v>
      </c>
      <c r="Y4" s="8">
        <v>1.068182</v>
      </c>
      <c r="Z4" s="4">
        <v>0.065832</v>
      </c>
      <c r="AA4" s="2">
        <v>0.042979</v>
      </c>
      <c r="AB4" s="2">
        <v>0.026994</v>
      </c>
      <c r="AC4" s="2">
        <v>0.018747</v>
      </c>
      <c r="AD4" s="2">
        <v>0.023293</v>
      </c>
      <c r="AE4" s="2">
        <v>0.026195</v>
      </c>
      <c r="AF4" s="2">
        <v>0.037574</v>
      </c>
      <c r="AG4" s="2">
        <v>0.031094</v>
      </c>
      <c r="AH4" s="2">
        <v>0.018042</v>
      </c>
      <c r="AI4" s="2">
        <v>0.023386</v>
      </c>
      <c r="AJ4" s="2">
        <v>0.01173</v>
      </c>
      <c r="AK4" s="2">
        <v>0.012161</v>
      </c>
      <c r="AL4" s="2">
        <v>0.012468</v>
      </c>
      <c r="AM4" s="2">
        <v>0.011131</v>
      </c>
      <c r="AN4" s="2">
        <v>0.022586</v>
      </c>
      <c r="AO4" s="2">
        <v>0.026502</v>
      </c>
      <c r="AP4" s="2">
        <v>0.022064</v>
      </c>
      <c r="AQ4" s="2">
        <v>0.017012</v>
      </c>
      <c r="AR4" s="2">
        <v>0.004513</v>
      </c>
      <c r="AS4" s="2">
        <v>-0.002</v>
      </c>
      <c r="AT4" s="2">
        <v>0.017475</v>
      </c>
      <c r="AU4" s="2">
        <v>0.012423</v>
      </c>
      <c r="AV4" s="2">
        <v>0.009797</v>
      </c>
      <c r="AW4" s="2">
        <v>-0.01491</v>
      </c>
      <c r="AX4" s="2">
        <v>-0.01195</v>
      </c>
      <c r="AY4" s="2">
        <v>-0.00662</v>
      </c>
      <c r="AZ4" s="2">
        <v>-0.01484</v>
      </c>
      <c r="BA4" s="2">
        <v>-0.00803</v>
      </c>
      <c r="BB4" s="2">
        <v>-0.00667</v>
      </c>
      <c r="BC4" s="2">
        <v>-0.0168</v>
      </c>
      <c r="BD4" s="2">
        <v>-0.03741</v>
      </c>
      <c r="BE4" s="2">
        <v>-0.0359</v>
      </c>
      <c r="BF4" s="2">
        <v>-0.0469</v>
      </c>
      <c r="BG4" s="2">
        <v>-0.05792</v>
      </c>
      <c r="BH4" s="2">
        <v>-0.05969</v>
      </c>
      <c r="BI4" s="2">
        <v>-0.05345</v>
      </c>
      <c r="BJ4" s="2">
        <v>-0.05754</v>
      </c>
      <c r="BK4" s="2">
        <v>-0.05115</v>
      </c>
      <c r="BL4" s="2">
        <v>-0.06833</v>
      </c>
      <c r="BM4" s="2">
        <v>-0.06489</v>
      </c>
      <c r="BN4" s="2">
        <v>-0.01681</v>
      </c>
      <c r="BO4" s="2">
        <v>-0.02056</v>
      </c>
      <c r="BP4" s="2">
        <v>-0.03547</v>
      </c>
      <c r="BQ4" s="2">
        <v>-0.03822</v>
      </c>
      <c r="BR4" s="2">
        <v>-0.02316</v>
      </c>
      <c r="BS4" s="2">
        <v>-0.01452</v>
      </c>
      <c r="BT4" s="2">
        <v>-0.01987</v>
      </c>
      <c r="BU4" s="2">
        <v>0.014115</v>
      </c>
      <c r="BV4" s="2">
        <v>0.018031</v>
      </c>
      <c r="BW4" s="2">
        <v>0.049465</v>
      </c>
      <c r="BX4" s="2">
        <v>0.020811</v>
      </c>
      <c r="BY4" s="2">
        <v>0.013808</v>
      </c>
      <c r="BZ4" s="2">
        <v>0.046871</v>
      </c>
      <c r="CA4" s="2">
        <v>0.03216</v>
      </c>
      <c r="CB4" s="2">
        <v>0.033297</v>
      </c>
      <c r="CC4" s="2">
        <v>0.024606</v>
      </c>
      <c r="CD4" s="2">
        <v>0.006777</v>
      </c>
      <c r="CE4" s="2">
        <v>0.005872</v>
      </c>
      <c r="CF4" s="2">
        <v>0.003076</v>
      </c>
      <c r="CG4" s="2">
        <v>0.003629</v>
      </c>
      <c r="CH4" s="2">
        <v>-0.01337</v>
      </c>
      <c r="CI4" s="2">
        <v>0.012398</v>
      </c>
      <c r="CJ4" s="2">
        <v>0.003691</v>
      </c>
      <c r="CK4" s="2">
        <v>-0.01428</v>
      </c>
      <c r="CL4" s="2">
        <v>-0.01008</v>
      </c>
      <c r="CM4" s="2">
        <v>-0.01271</v>
      </c>
      <c r="CN4" s="2">
        <v>-0.01788</v>
      </c>
      <c r="CO4" s="2">
        <v>-0.02272</v>
      </c>
      <c r="CP4" s="2">
        <v>-0.02959</v>
      </c>
      <c r="CQ4" s="2">
        <v>-0.02983</v>
      </c>
      <c r="CR4" s="2">
        <v>-0.02518</v>
      </c>
      <c r="CS4" s="2">
        <v>-0.03346</v>
      </c>
      <c r="CT4" s="2">
        <v>-0.05033</v>
      </c>
      <c r="CU4" s="2">
        <v>-0.05961</v>
      </c>
      <c r="CV4" s="2">
        <v>-0.03685</v>
      </c>
      <c r="CW4" s="2">
        <v>-0.04137</v>
      </c>
      <c r="CX4" s="2">
        <v>-0.05032</v>
      </c>
      <c r="CY4" s="2">
        <v>-0.04628</v>
      </c>
      <c r="CZ4" s="2">
        <v>-0.03885</v>
      </c>
      <c r="DA4" s="2">
        <v>-0.02457</v>
      </c>
      <c r="DB4" s="2">
        <v>-0.03962</v>
      </c>
      <c r="DC4" s="2">
        <v>-0.02127</v>
      </c>
      <c r="DD4" s="2">
        <v>-0.02874</v>
      </c>
      <c r="DE4" s="2">
        <v>-0.03714</v>
      </c>
      <c r="DF4" s="2">
        <v>-0.03324</v>
      </c>
      <c r="DG4" s="2">
        <v>-0.03271</v>
      </c>
      <c r="DH4" s="2">
        <v>-0.02012</v>
      </c>
      <c r="DI4" s="2">
        <v>-0.02813</v>
      </c>
      <c r="DJ4" s="2">
        <v>-0.0351</v>
      </c>
      <c r="DK4" s="2">
        <v>-0.03033</v>
      </c>
      <c r="DL4" s="2">
        <v>-0.01041</v>
      </c>
      <c r="DM4" s="2">
        <v>-0.01918</v>
      </c>
      <c r="DN4" s="2">
        <v>-0.02756</v>
      </c>
      <c r="DO4" s="2">
        <v>-0.02985</v>
      </c>
      <c r="DP4" s="2">
        <v>-0.02399</v>
      </c>
      <c r="DQ4" s="2">
        <v>-0.03196</v>
      </c>
      <c r="DR4" s="2">
        <v>-0.04539</v>
      </c>
      <c r="DS4" s="2">
        <v>-0.06164</v>
      </c>
      <c r="DT4" s="2">
        <v>-0.06314</v>
      </c>
      <c r="DU4" s="2">
        <v>-0.0394</v>
      </c>
      <c r="DV4" s="4">
        <v>1.065832</v>
      </c>
      <c r="DW4" s="4">
        <v>1.042979</v>
      </c>
      <c r="DX4" s="4">
        <v>1.026994</v>
      </c>
      <c r="DY4" s="4">
        <v>1.018747</v>
      </c>
      <c r="DZ4" s="4">
        <v>1.023293</v>
      </c>
      <c r="EA4" s="4">
        <v>1.026195</v>
      </c>
      <c r="EB4" s="4">
        <v>1.037574</v>
      </c>
      <c r="EC4" s="4">
        <v>1.031094</v>
      </c>
      <c r="ED4" s="4">
        <v>1.018042</v>
      </c>
      <c r="EE4" s="4">
        <v>1.023386</v>
      </c>
      <c r="EF4" s="4">
        <v>1.01173</v>
      </c>
      <c r="EG4" s="4">
        <v>1.012161</v>
      </c>
      <c r="EH4" s="4">
        <v>1.012468</v>
      </c>
      <c r="EI4" s="4">
        <v>1.011131</v>
      </c>
      <c r="EJ4" s="4">
        <v>1.022586</v>
      </c>
      <c r="EK4" s="4">
        <v>1.026502</v>
      </c>
      <c r="EL4" s="4">
        <v>1.022064</v>
      </c>
      <c r="EM4" s="4">
        <v>1.017012</v>
      </c>
      <c r="EN4" s="4">
        <v>1.004513</v>
      </c>
      <c r="EO4" s="4">
        <v>0.998</v>
      </c>
      <c r="EP4" s="4">
        <v>1.017475</v>
      </c>
      <c r="EQ4" s="4">
        <v>1.012423</v>
      </c>
      <c r="ER4" s="4">
        <v>1.009797</v>
      </c>
      <c r="ES4" s="4">
        <v>0.98509</v>
      </c>
      <c r="ET4" s="4">
        <v>0.98805</v>
      </c>
      <c r="EU4" s="4">
        <v>0.99338</v>
      </c>
      <c r="EV4" s="4">
        <v>0.98516</v>
      </c>
      <c r="EW4" s="4">
        <v>0.99197</v>
      </c>
      <c r="EX4" s="4">
        <v>0.99333</v>
      </c>
      <c r="EY4" s="4">
        <v>0.9832</v>
      </c>
      <c r="EZ4" s="4">
        <v>0.96259</v>
      </c>
      <c r="FA4" s="4">
        <v>0.9641</v>
      </c>
      <c r="FB4" s="4">
        <v>0.9531</v>
      </c>
      <c r="FC4" s="4">
        <v>0.94208</v>
      </c>
      <c r="FD4" s="4">
        <v>0.94031</v>
      </c>
      <c r="FE4" s="4">
        <v>0.94655</v>
      </c>
      <c r="FF4" s="4">
        <v>0.94246</v>
      </c>
      <c r="FG4" s="4">
        <v>0.94885</v>
      </c>
      <c r="FH4" s="4">
        <v>0.93167</v>
      </c>
      <c r="FI4" s="4">
        <v>0.93511</v>
      </c>
      <c r="FJ4" s="4">
        <v>0.98319</v>
      </c>
      <c r="FK4" s="4">
        <v>0.97944</v>
      </c>
      <c r="FL4" s="4">
        <v>0.96453</v>
      </c>
      <c r="FM4" s="4">
        <v>0.96178</v>
      </c>
      <c r="FN4" s="4">
        <v>0.97684</v>
      </c>
      <c r="FO4" s="4">
        <v>0.98548</v>
      </c>
      <c r="FP4" s="4">
        <v>0.98013</v>
      </c>
      <c r="FQ4" s="4">
        <v>1.014115</v>
      </c>
      <c r="FR4" s="4">
        <v>1.018031</v>
      </c>
      <c r="FS4" s="4">
        <v>1.049465</v>
      </c>
      <c r="FT4" s="4">
        <v>1.020811</v>
      </c>
      <c r="FU4" s="4">
        <v>1.013808</v>
      </c>
      <c r="FV4" s="4">
        <v>1.046871</v>
      </c>
      <c r="FW4" s="4">
        <v>1.03216</v>
      </c>
      <c r="FX4" s="4">
        <v>1.033297</v>
      </c>
      <c r="FY4" s="4">
        <v>1.024606</v>
      </c>
      <c r="FZ4" s="4">
        <v>1.006777</v>
      </c>
      <c r="GA4" s="4">
        <v>1.005872</v>
      </c>
      <c r="GB4" s="4">
        <v>1.003076</v>
      </c>
      <c r="GC4" s="4">
        <v>1.003629</v>
      </c>
      <c r="GD4" s="4">
        <v>0.98663</v>
      </c>
      <c r="GE4" s="4">
        <v>1.012398</v>
      </c>
      <c r="GF4" s="4">
        <v>1.003691</v>
      </c>
      <c r="GG4" s="4">
        <v>0.98572</v>
      </c>
      <c r="GH4" s="4">
        <v>0.98992</v>
      </c>
      <c r="GI4" s="4">
        <v>0.98729</v>
      </c>
      <c r="GJ4" s="4">
        <v>0.98212</v>
      </c>
      <c r="GK4" s="4">
        <v>0.97728</v>
      </c>
      <c r="GL4" s="4">
        <v>0.97041</v>
      </c>
      <c r="GM4" s="4">
        <v>0.97017</v>
      </c>
      <c r="GN4" s="4">
        <v>0.97482</v>
      </c>
      <c r="GO4" s="4">
        <v>0.96654</v>
      </c>
      <c r="GP4" s="4">
        <v>0.94967</v>
      </c>
      <c r="GQ4" s="4">
        <v>0.94039</v>
      </c>
      <c r="GR4" s="4">
        <v>0.96315</v>
      </c>
      <c r="GS4" s="4">
        <v>0.95863</v>
      </c>
      <c r="GT4" s="4">
        <v>0.94968</v>
      </c>
      <c r="GU4" s="4">
        <v>0.95372</v>
      </c>
      <c r="GV4" s="4">
        <v>0.96115</v>
      </c>
      <c r="GW4" s="4">
        <v>0.97543</v>
      </c>
      <c r="GX4" s="4">
        <v>0.96038</v>
      </c>
      <c r="GY4" s="4">
        <v>0.97873</v>
      </c>
      <c r="GZ4" s="4">
        <v>0.97126</v>
      </c>
      <c r="HA4" s="4">
        <v>0.96286</v>
      </c>
      <c r="HB4" s="4">
        <v>0.96676</v>
      </c>
      <c r="HC4" s="4">
        <v>0.96729</v>
      </c>
      <c r="HD4" s="4">
        <v>0.97988</v>
      </c>
      <c r="HE4" s="4">
        <v>0.97187</v>
      </c>
      <c r="HF4" s="4">
        <v>0.9649</v>
      </c>
      <c r="HG4" s="4">
        <v>0.96967</v>
      </c>
      <c r="HH4" s="4">
        <v>0.98959</v>
      </c>
      <c r="HI4" s="4">
        <v>0.98082</v>
      </c>
      <c r="HJ4" s="4">
        <v>0.97244</v>
      </c>
      <c r="HK4" s="4">
        <v>0.97015</v>
      </c>
      <c r="HL4" s="4">
        <v>0.97601</v>
      </c>
      <c r="HM4" s="4">
        <v>0.96804</v>
      </c>
      <c r="HN4" s="4">
        <v>0.95461</v>
      </c>
      <c r="HO4" s="4">
        <v>0.93836</v>
      </c>
      <c r="HP4" s="4">
        <v>0.93686</v>
      </c>
      <c r="HQ4" s="4">
        <v>0.9606</v>
      </c>
      <c r="HR4" s="4">
        <v>-0.042446</v>
      </c>
      <c r="HS4" s="4">
        <v>-0.067832</v>
      </c>
      <c r="HT4" s="4">
        <v>-0.02257</v>
      </c>
      <c r="HU4" s="4">
        <v>-0.047956</v>
      </c>
      <c r="HV4" s="4">
        <v>-0.01483</v>
      </c>
      <c r="HW4" s="4">
        <v>-0.105232</v>
      </c>
      <c r="HX4" s="4">
        <f t="shared" si="15"/>
        <v>0.9601757125</v>
      </c>
      <c r="HY4" s="4">
        <f t="shared" si="16"/>
        <v>0.9751941105</v>
      </c>
      <c r="HZ4" s="4">
        <f t="shared" si="17"/>
        <v>0.9773847695</v>
      </c>
      <c r="IA4" s="4">
        <f t="shared" si="18"/>
        <v>0.953139871</v>
      </c>
      <c r="IB4" s="4">
        <f t="shared" si="19"/>
        <v>0.9847964487</v>
      </c>
      <c r="IC4" s="4">
        <f t="shared" si="20"/>
        <v>0.901267742</v>
      </c>
      <c r="ID4" s="11">
        <v>5.855243839E9</v>
      </c>
      <c r="IE4" s="11">
        <v>2.205666194E9</v>
      </c>
      <c r="IF4" s="11">
        <v>2.0642952E9</v>
      </c>
      <c r="IG4" s="11">
        <v>1.797962317E9</v>
      </c>
      <c r="IH4" s="11">
        <v>3.956662539E9</v>
      </c>
      <c r="II4" s="11">
        <v>4.057281522E9</v>
      </c>
      <c r="IJ4" s="11">
        <v>5.38372285E8</v>
      </c>
      <c r="IK4" s="8">
        <v>0.35255495</v>
      </c>
      <c r="IL4" s="5">
        <v>28.08</v>
      </c>
      <c r="IM4" s="8">
        <v>0.307068735</v>
      </c>
      <c r="IN4" s="5">
        <v>3.73</v>
      </c>
      <c r="IO4" s="5">
        <v>3.2</v>
      </c>
      <c r="IP4" s="8">
        <v>2495.0</v>
      </c>
      <c r="IQ4" s="8">
        <v>52.0</v>
      </c>
      <c r="IR4" s="8">
        <f t="shared" si="21"/>
        <v>0.132692859</v>
      </c>
    </row>
    <row r="5">
      <c r="A5" s="7" t="s">
        <v>261</v>
      </c>
      <c r="B5" s="4">
        <v>1.0</v>
      </c>
      <c r="C5" s="4">
        <f t="shared" si="1"/>
        <v>1</v>
      </c>
      <c r="D5" s="4">
        <f t="shared" si="2"/>
        <v>0</v>
      </c>
      <c r="E5" s="4">
        <f t="shared" si="3"/>
        <v>0</v>
      </c>
      <c r="F5" s="4">
        <v>3.0</v>
      </c>
      <c r="G5" s="4">
        <f t="shared" si="4"/>
        <v>0</v>
      </c>
      <c r="H5" s="4">
        <f t="shared" si="5"/>
        <v>0</v>
      </c>
      <c r="I5" s="4">
        <f t="shared" si="6"/>
        <v>1</v>
      </c>
      <c r="J5" s="8">
        <v>7.0</v>
      </c>
      <c r="K5" s="8">
        <f t="shared" si="7"/>
        <v>0</v>
      </c>
      <c r="L5" s="8">
        <f t="shared" si="8"/>
        <v>0</v>
      </c>
      <c r="M5" s="8">
        <f t="shared" si="9"/>
        <v>0</v>
      </c>
      <c r="N5" s="8">
        <f t="shared" si="10"/>
        <v>0</v>
      </c>
      <c r="O5" s="8">
        <f t="shared" si="11"/>
        <v>0</v>
      </c>
      <c r="P5" s="8">
        <f t="shared" si="12"/>
        <v>0</v>
      </c>
      <c r="Q5" s="8">
        <f t="shared" si="13"/>
        <v>1</v>
      </c>
      <c r="R5" s="8">
        <f t="shared" si="14"/>
        <v>0</v>
      </c>
      <c r="S5" s="9">
        <v>1254.0</v>
      </c>
      <c r="T5" s="8">
        <v>3.8</v>
      </c>
      <c r="U5" s="8">
        <v>950.0</v>
      </c>
      <c r="V5" s="9">
        <v>3610.0</v>
      </c>
      <c r="W5" s="9">
        <v>0.34736842</v>
      </c>
      <c r="X5" s="9">
        <v>2547.0</v>
      </c>
      <c r="Y5" s="8">
        <v>0.910526</v>
      </c>
      <c r="Z5" s="4">
        <v>-0.07816</v>
      </c>
      <c r="AA5" s="2">
        <v>-0.14669</v>
      </c>
      <c r="AB5" s="2">
        <v>-0.12524</v>
      </c>
      <c r="AC5" s="2">
        <v>-0.14472</v>
      </c>
      <c r="AD5" s="2">
        <v>-0.13682</v>
      </c>
      <c r="AE5" s="2">
        <v>-0.13235</v>
      </c>
      <c r="AF5" s="2">
        <v>-0.08162</v>
      </c>
      <c r="AG5" s="2">
        <v>-0.08884</v>
      </c>
      <c r="AH5" s="2">
        <v>-0.11982</v>
      </c>
      <c r="AI5" s="2">
        <v>-0.10865</v>
      </c>
      <c r="AJ5" s="2">
        <v>-0.11678</v>
      </c>
      <c r="AK5" s="2">
        <v>-0.13081</v>
      </c>
      <c r="AL5" s="2">
        <v>-0.13973</v>
      </c>
      <c r="AM5" s="2">
        <v>-0.1465</v>
      </c>
      <c r="AN5" s="2">
        <v>-0.13187</v>
      </c>
      <c r="AO5" s="2">
        <v>-0.116</v>
      </c>
      <c r="AP5" s="2">
        <v>-0.15266</v>
      </c>
      <c r="AQ5" s="2">
        <v>-0.164</v>
      </c>
      <c r="AR5" s="2">
        <v>-0.18561</v>
      </c>
      <c r="AS5" s="2">
        <v>-0.17575</v>
      </c>
      <c r="AT5" s="2">
        <v>-0.18117</v>
      </c>
      <c r="AU5" s="2">
        <v>-0.23148</v>
      </c>
      <c r="AV5" s="2">
        <v>-0.2527</v>
      </c>
      <c r="AW5" s="2">
        <v>-0.27745</v>
      </c>
      <c r="AX5" s="2">
        <v>-0.31186</v>
      </c>
      <c r="AY5" s="2">
        <v>-0.35928</v>
      </c>
      <c r="AZ5" s="2">
        <v>-0.39003</v>
      </c>
      <c r="BA5" s="2">
        <v>-0.34187</v>
      </c>
      <c r="BB5" s="2">
        <v>-0.30256</v>
      </c>
      <c r="BC5" s="2">
        <v>-0.32918</v>
      </c>
      <c r="BD5" s="2">
        <v>-0.32622</v>
      </c>
      <c r="BE5" s="2">
        <v>-0.32958</v>
      </c>
      <c r="BF5" s="2">
        <v>-0.32722</v>
      </c>
      <c r="BG5" s="2">
        <v>-0.33055</v>
      </c>
      <c r="BH5" s="2">
        <v>-0.32261</v>
      </c>
      <c r="BI5" s="2">
        <v>-0.34205</v>
      </c>
      <c r="BJ5" s="2">
        <v>-0.35427</v>
      </c>
      <c r="BK5" s="2">
        <v>-0.32916</v>
      </c>
      <c r="BL5" s="2">
        <v>-0.33595</v>
      </c>
      <c r="BM5" s="2">
        <v>-0.33303</v>
      </c>
      <c r="BN5" s="2">
        <v>-0.31271</v>
      </c>
      <c r="BO5" s="2">
        <v>-0.31009</v>
      </c>
      <c r="BP5" s="2">
        <v>-0.32885</v>
      </c>
      <c r="BQ5" s="2">
        <v>-0.33519</v>
      </c>
      <c r="BR5" s="2">
        <v>-0.34587</v>
      </c>
      <c r="BS5" s="2">
        <v>-0.34788</v>
      </c>
      <c r="BT5" s="2">
        <v>-0.34704</v>
      </c>
      <c r="BU5" s="2">
        <v>-0.35052</v>
      </c>
      <c r="BV5" s="2">
        <v>-0.33435</v>
      </c>
      <c r="BW5" s="2">
        <v>-0.33976</v>
      </c>
      <c r="BX5" s="2">
        <v>-0.34286</v>
      </c>
      <c r="BY5" s="2">
        <v>-0.3437</v>
      </c>
      <c r="BZ5" s="2">
        <v>-0.34143</v>
      </c>
      <c r="CA5" s="2">
        <v>-0.3214</v>
      </c>
      <c r="CB5" s="2">
        <v>-0.27351</v>
      </c>
      <c r="CC5" s="2">
        <v>-0.29828</v>
      </c>
      <c r="CD5" s="2">
        <v>-0.30775</v>
      </c>
      <c r="CE5" s="2">
        <v>-0.31835</v>
      </c>
      <c r="CF5" s="2">
        <v>-0.33565</v>
      </c>
      <c r="CG5" s="2">
        <v>-0.34636</v>
      </c>
      <c r="CH5" s="2">
        <v>-0.34167</v>
      </c>
      <c r="CI5" s="2">
        <v>-0.35533</v>
      </c>
      <c r="CJ5" s="2">
        <v>-0.35628</v>
      </c>
      <c r="CK5" s="2">
        <v>-0.34017</v>
      </c>
      <c r="CL5" s="2">
        <v>-0.34435</v>
      </c>
      <c r="CM5" s="2">
        <v>-0.3436</v>
      </c>
      <c r="CN5" s="2">
        <v>-0.32686</v>
      </c>
      <c r="CO5" s="2">
        <v>-0.33311</v>
      </c>
      <c r="CP5" s="2">
        <v>-0.35144</v>
      </c>
      <c r="CQ5" s="2">
        <v>-0.33967</v>
      </c>
      <c r="CR5" s="2">
        <v>-0.35408</v>
      </c>
      <c r="CS5" s="2">
        <v>-0.35736</v>
      </c>
      <c r="CT5" s="2">
        <v>-0.34863</v>
      </c>
      <c r="CU5" s="2">
        <v>-0.36485</v>
      </c>
      <c r="CV5" s="2">
        <v>-0.36035</v>
      </c>
      <c r="CW5" s="2">
        <v>-0.36617</v>
      </c>
      <c r="CX5" s="2">
        <v>-0.36531</v>
      </c>
      <c r="CY5" s="2">
        <v>-0.37133</v>
      </c>
      <c r="CZ5" s="2">
        <v>-0.37201</v>
      </c>
      <c r="DA5" s="2">
        <v>-0.35507</v>
      </c>
      <c r="DB5" s="2">
        <v>-0.36194</v>
      </c>
      <c r="DC5" s="2">
        <v>-0.35703</v>
      </c>
      <c r="DD5" s="2">
        <v>-0.34328</v>
      </c>
      <c r="DE5" s="2">
        <v>-0.33977</v>
      </c>
      <c r="DF5" s="2">
        <v>-0.33434</v>
      </c>
      <c r="DG5" s="2">
        <v>-0.3501</v>
      </c>
      <c r="DH5" s="2">
        <v>-0.34992</v>
      </c>
      <c r="DI5" s="2">
        <v>-0.35086</v>
      </c>
      <c r="DJ5" s="2">
        <v>-0.34751</v>
      </c>
      <c r="DK5" s="2">
        <v>-0.35936</v>
      </c>
      <c r="DL5" s="2">
        <v>-0.34927</v>
      </c>
      <c r="DM5" s="2">
        <v>-0.34988</v>
      </c>
      <c r="DN5" s="2">
        <v>-0.36041</v>
      </c>
      <c r="DO5" s="2">
        <v>-0.33964</v>
      </c>
      <c r="DP5" s="2">
        <v>-0.32988</v>
      </c>
      <c r="DQ5" s="2">
        <v>-0.3302</v>
      </c>
      <c r="DR5" s="2">
        <v>-0.34414</v>
      </c>
      <c r="DS5" s="2">
        <v>-0.3603</v>
      </c>
      <c r="DT5" s="2">
        <v>-0.3458</v>
      </c>
      <c r="DU5" s="2">
        <v>-0.35821</v>
      </c>
      <c r="DV5" s="4">
        <v>0.92184</v>
      </c>
      <c r="DW5" s="4">
        <v>0.85331</v>
      </c>
      <c r="DX5" s="4">
        <v>0.87476</v>
      </c>
      <c r="DY5" s="4">
        <v>0.85528</v>
      </c>
      <c r="DZ5" s="4">
        <v>0.86318</v>
      </c>
      <c r="EA5" s="4">
        <v>0.86765</v>
      </c>
      <c r="EB5" s="4">
        <v>0.91838</v>
      </c>
      <c r="EC5" s="4">
        <v>0.91116</v>
      </c>
      <c r="ED5" s="4">
        <v>0.88018</v>
      </c>
      <c r="EE5" s="4">
        <v>0.89135</v>
      </c>
      <c r="EF5" s="4">
        <v>0.88322</v>
      </c>
      <c r="EG5" s="4">
        <v>0.86919</v>
      </c>
      <c r="EH5" s="4">
        <v>0.86027</v>
      </c>
      <c r="EI5" s="4">
        <v>0.8535</v>
      </c>
      <c r="EJ5" s="4">
        <v>0.86813</v>
      </c>
      <c r="EK5" s="4">
        <v>0.884</v>
      </c>
      <c r="EL5" s="4">
        <v>0.84734</v>
      </c>
      <c r="EM5" s="4">
        <v>0.836</v>
      </c>
      <c r="EN5" s="4">
        <v>0.81439</v>
      </c>
      <c r="EO5" s="4">
        <v>0.82425</v>
      </c>
      <c r="EP5" s="4">
        <v>0.81883</v>
      </c>
      <c r="EQ5" s="4">
        <v>0.76852</v>
      </c>
      <c r="ER5" s="4">
        <v>0.7473</v>
      </c>
      <c r="ES5" s="4">
        <v>0.72255</v>
      </c>
      <c r="ET5" s="4">
        <v>0.68814</v>
      </c>
      <c r="EU5" s="4">
        <v>0.64072</v>
      </c>
      <c r="EV5" s="4">
        <v>0.60997</v>
      </c>
      <c r="EW5" s="4">
        <v>0.65813</v>
      </c>
      <c r="EX5" s="4">
        <v>0.69744</v>
      </c>
      <c r="EY5" s="4">
        <v>0.67082</v>
      </c>
      <c r="EZ5" s="4">
        <v>0.67378</v>
      </c>
      <c r="FA5" s="4">
        <v>0.67042</v>
      </c>
      <c r="FB5" s="4">
        <v>0.67278</v>
      </c>
      <c r="FC5" s="4">
        <v>0.66945</v>
      </c>
      <c r="FD5" s="4">
        <v>0.67739</v>
      </c>
      <c r="FE5" s="4">
        <v>0.65795</v>
      </c>
      <c r="FF5" s="4">
        <v>0.64573</v>
      </c>
      <c r="FG5" s="4">
        <v>0.67084</v>
      </c>
      <c r="FH5" s="4">
        <v>0.66405</v>
      </c>
      <c r="FI5" s="4">
        <v>0.66697</v>
      </c>
      <c r="FJ5" s="4">
        <v>0.68729</v>
      </c>
      <c r="FK5" s="4">
        <v>0.68991</v>
      </c>
      <c r="FL5" s="4">
        <v>0.67115</v>
      </c>
      <c r="FM5" s="4">
        <v>0.66481</v>
      </c>
      <c r="FN5" s="4">
        <v>0.65413</v>
      </c>
      <c r="FO5" s="4">
        <v>0.65212</v>
      </c>
      <c r="FP5" s="4">
        <v>0.65296</v>
      </c>
      <c r="FQ5" s="4">
        <v>0.64948</v>
      </c>
      <c r="FR5" s="4">
        <v>0.66565</v>
      </c>
      <c r="FS5" s="4">
        <v>0.66024</v>
      </c>
      <c r="FT5" s="4">
        <v>0.65714</v>
      </c>
      <c r="FU5" s="4">
        <v>0.6563</v>
      </c>
      <c r="FV5" s="4">
        <v>0.65857</v>
      </c>
      <c r="FW5" s="4">
        <v>0.6786</v>
      </c>
      <c r="FX5" s="4">
        <v>0.72649</v>
      </c>
      <c r="FY5" s="4">
        <v>0.70172</v>
      </c>
      <c r="FZ5" s="4">
        <v>0.69225</v>
      </c>
      <c r="GA5" s="4">
        <v>0.68165</v>
      </c>
      <c r="GB5" s="4">
        <v>0.66435</v>
      </c>
      <c r="GC5" s="4">
        <v>0.65364</v>
      </c>
      <c r="GD5" s="4">
        <v>0.65833</v>
      </c>
      <c r="GE5" s="4">
        <v>0.64467</v>
      </c>
      <c r="GF5" s="4">
        <v>0.64372</v>
      </c>
      <c r="GG5" s="4">
        <v>0.65983</v>
      </c>
      <c r="GH5" s="4">
        <v>0.65565</v>
      </c>
      <c r="GI5" s="4">
        <v>0.6564</v>
      </c>
      <c r="GJ5" s="4">
        <v>0.67314</v>
      </c>
      <c r="GK5" s="4">
        <v>0.66689</v>
      </c>
      <c r="GL5" s="4">
        <v>0.64856</v>
      </c>
      <c r="GM5" s="4">
        <v>0.66033</v>
      </c>
      <c r="GN5" s="4">
        <v>0.64592</v>
      </c>
      <c r="GO5" s="4">
        <v>0.64264</v>
      </c>
      <c r="GP5" s="4">
        <v>0.65137</v>
      </c>
      <c r="GQ5" s="4">
        <v>0.63515</v>
      </c>
      <c r="GR5" s="4">
        <v>0.63965</v>
      </c>
      <c r="GS5" s="4">
        <v>0.63383</v>
      </c>
      <c r="GT5" s="4">
        <v>0.63469</v>
      </c>
      <c r="GU5" s="4">
        <v>0.62867</v>
      </c>
      <c r="GV5" s="4">
        <v>0.62799</v>
      </c>
      <c r="GW5" s="4">
        <v>0.64493</v>
      </c>
      <c r="GX5" s="4">
        <v>0.63806</v>
      </c>
      <c r="GY5" s="4">
        <v>0.64297</v>
      </c>
      <c r="GZ5" s="4">
        <v>0.65672</v>
      </c>
      <c r="HA5" s="4">
        <v>0.66023</v>
      </c>
      <c r="HB5" s="4">
        <v>0.66566</v>
      </c>
      <c r="HC5" s="4">
        <v>0.6499</v>
      </c>
      <c r="HD5" s="4">
        <v>0.65008</v>
      </c>
      <c r="HE5" s="4">
        <v>0.64914</v>
      </c>
      <c r="HF5" s="4">
        <v>0.65249</v>
      </c>
      <c r="HG5" s="4">
        <v>0.64064</v>
      </c>
      <c r="HH5" s="4">
        <v>0.65073</v>
      </c>
      <c r="HI5" s="4">
        <v>0.65012</v>
      </c>
      <c r="HJ5" s="4">
        <v>0.63959</v>
      </c>
      <c r="HK5" s="4">
        <v>0.66036</v>
      </c>
      <c r="HL5" s="4">
        <v>0.67012</v>
      </c>
      <c r="HM5" s="4">
        <v>0.6698</v>
      </c>
      <c r="HN5" s="4">
        <v>0.65586</v>
      </c>
      <c r="HO5" s="4">
        <v>0.6397</v>
      </c>
      <c r="HP5" s="4">
        <v>0.6542</v>
      </c>
      <c r="HQ5" s="4">
        <v>0.64179</v>
      </c>
      <c r="HR5" s="4">
        <v>-0.03049</v>
      </c>
      <c r="HS5" s="4">
        <v>-0.09759</v>
      </c>
      <c r="HT5" s="4">
        <v>-0.17932</v>
      </c>
      <c r="HU5" s="4">
        <v>-0.24642</v>
      </c>
      <c r="HV5" s="4">
        <v>-0.00314</v>
      </c>
      <c r="HW5" s="4">
        <v>-0.28005</v>
      </c>
      <c r="HX5" s="4">
        <f t="shared" si="15"/>
        <v>0.966924846</v>
      </c>
      <c r="HY5" s="4">
        <f t="shared" si="16"/>
        <v>0.9247209289</v>
      </c>
      <c r="HZ5" s="4">
        <f t="shared" si="17"/>
        <v>0.7824446466</v>
      </c>
      <c r="IA5" s="4">
        <f t="shared" si="18"/>
        <v>0.7235429405</v>
      </c>
      <c r="IB5" s="4">
        <f t="shared" si="19"/>
        <v>0.9951312546</v>
      </c>
      <c r="IC5" s="4">
        <f t="shared" si="20"/>
        <v>0.6962054153</v>
      </c>
      <c r="ID5" s="11">
        <v>3.637785E9</v>
      </c>
      <c r="IE5" s="11">
        <v>3.101482E9</v>
      </c>
      <c r="IF5" s="11">
        <v>2.808695E9</v>
      </c>
      <c r="IG5" s="11">
        <v>2.452588E9</v>
      </c>
      <c r="IH5" s="11">
        <v>-1.39084E8</v>
      </c>
      <c r="II5" s="11">
        <v>1.185197E9</v>
      </c>
      <c r="IJ5" s="11">
        <v>2.65221E8</v>
      </c>
      <c r="IK5" s="8">
        <v>0.772089335</v>
      </c>
      <c r="IL5" s="5">
        <v>13.61</v>
      </c>
      <c r="IM5" s="8">
        <v>0.674198173</v>
      </c>
      <c r="IN5" s="5">
        <v>3.05</v>
      </c>
      <c r="IO5" s="5">
        <v>-0.11</v>
      </c>
      <c r="IP5" s="8">
        <v>2536.0</v>
      </c>
      <c r="IQ5" s="8">
        <v>11.0</v>
      </c>
      <c r="IR5" s="8">
        <f t="shared" si="21"/>
        <v>0.223777988</v>
      </c>
    </row>
    <row r="6">
      <c r="A6" s="7" t="s">
        <v>262</v>
      </c>
      <c r="B6" s="4">
        <v>1.0</v>
      </c>
      <c r="C6" s="4">
        <f t="shared" si="1"/>
        <v>1</v>
      </c>
      <c r="D6" s="4">
        <f t="shared" si="2"/>
        <v>0</v>
      </c>
      <c r="E6" s="4">
        <f t="shared" si="3"/>
        <v>0</v>
      </c>
      <c r="F6" s="4">
        <v>3.0</v>
      </c>
      <c r="G6" s="4">
        <f t="shared" si="4"/>
        <v>0</v>
      </c>
      <c r="H6" s="4">
        <f t="shared" si="5"/>
        <v>0</v>
      </c>
      <c r="I6" s="4">
        <f t="shared" si="6"/>
        <v>1</v>
      </c>
      <c r="J6" s="8">
        <v>5.0</v>
      </c>
      <c r="K6" s="8">
        <f t="shared" si="7"/>
        <v>0</v>
      </c>
      <c r="L6" s="8">
        <f t="shared" si="8"/>
        <v>0</v>
      </c>
      <c r="M6" s="8">
        <f t="shared" si="9"/>
        <v>0</v>
      </c>
      <c r="N6" s="8">
        <f t="shared" si="10"/>
        <v>0</v>
      </c>
      <c r="O6" s="8">
        <f t="shared" si="11"/>
        <v>1</v>
      </c>
      <c r="P6" s="8">
        <f t="shared" si="12"/>
        <v>0</v>
      </c>
      <c r="Q6" s="8">
        <f t="shared" si="13"/>
        <v>0</v>
      </c>
      <c r="R6" s="8">
        <f t="shared" si="14"/>
        <v>0</v>
      </c>
      <c r="S6" s="9">
        <v>688.5</v>
      </c>
      <c r="T6" s="8">
        <v>45.0</v>
      </c>
      <c r="U6" s="8">
        <v>65.3</v>
      </c>
      <c r="V6" s="9">
        <v>2938.5</v>
      </c>
      <c r="W6" s="9">
        <v>0.23430322</v>
      </c>
      <c r="X6" s="9">
        <v>2547.0</v>
      </c>
      <c r="Y6" s="8">
        <v>0.872222</v>
      </c>
      <c r="Z6" s="4">
        <v>-0.1185</v>
      </c>
      <c r="AA6" s="2">
        <v>-0.0202</v>
      </c>
      <c r="AB6" s="2">
        <v>-0.03771</v>
      </c>
      <c r="AC6" s="2">
        <v>0.021964</v>
      </c>
      <c r="AD6" s="2">
        <v>-0.00435</v>
      </c>
      <c r="AE6" s="2">
        <v>-0.02785</v>
      </c>
      <c r="AF6" s="2">
        <v>-0.05335</v>
      </c>
      <c r="AG6" s="2">
        <v>-0.05575</v>
      </c>
      <c r="AH6" s="2">
        <v>-0.02685</v>
      </c>
      <c r="AI6" s="2">
        <v>-0.0495</v>
      </c>
      <c r="AJ6" s="2">
        <v>-0.06144</v>
      </c>
      <c r="AK6" s="2">
        <v>-0.07082</v>
      </c>
      <c r="AL6" s="2">
        <v>-0.04291</v>
      </c>
      <c r="AM6" s="2">
        <v>-0.06103</v>
      </c>
      <c r="AN6" s="2">
        <v>-0.06746</v>
      </c>
      <c r="AO6" s="2">
        <v>-0.08094</v>
      </c>
      <c r="AP6" s="2">
        <v>-0.09121</v>
      </c>
      <c r="AQ6" s="2">
        <v>-0.10692</v>
      </c>
      <c r="AR6" s="2">
        <v>-0.1092</v>
      </c>
      <c r="AS6" s="2">
        <v>-0.10914</v>
      </c>
      <c r="AT6" s="2">
        <v>-0.10754</v>
      </c>
      <c r="AU6" s="2">
        <v>-0.11321</v>
      </c>
      <c r="AV6" s="2">
        <v>-0.11856</v>
      </c>
      <c r="AW6" s="2">
        <v>-0.13595</v>
      </c>
      <c r="AX6" s="2">
        <v>-0.14757</v>
      </c>
      <c r="AY6" s="2">
        <v>-0.16516</v>
      </c>
      <c r="AZ6" s="2">
        <v>-0.17189</v>
      </c>
      <c r="BA6" s="2">
        <v>-0.16244</v>
      </c>
      <c r="BB6" s="2">
        <v>-0.18344</v>
      </c>
      <c r="BC6" s="2">
        <v>-0.18121</v>
      </c>
      <c r="BD6" s="2">
        <v>-0.17881</v>
      </c>
      <c r="BE6" s="2">
        <v>-0.14221</v>
      </c>
      <c r="BF6" s="2">
        <v>-0.1239</v>
      </c>
      <c r="BG6" s="2">
        <v>-0.1358</v>
      </c>
      <c r="BH6" s="2">
        <v>-0.11794</v>
      </c>
      <c r="BI6" s="2">
        <v>-0.12122</v>
      </c>
      <c r="BJ6" s="2">
        <v>-0.10923</v>
      </c>
      <c r="BK6" s="2">
        <v>-0.14186</v>
      </c>
      <c r="BL6" s="2">
        <v>-0.15584</v>
      </c>
      <c r="BM6" s="2">
        <v>-0.16745</v>
      </c>
      <c r="BN6" s="2">
        <v>-0.17858</v>
      </c>
      <c r="BO6" s="2">
        <v>-0.17571</v>
      </c>
      <c r="BP6" s="2">
        <v>-0.16483</v>
      </c>
      <c r="BQ6" s="2">
        <v>-0.16905</v>
      </c>
      <c r="BR6" s="2">
        <v>-0.18934</v>
      </c>
      <c r="BS6" s="2">
        <v>-0.19129</v>
      </c>
      <c r="BT6" s="2">
        <v>-0.17962</v>
      </c>
      <c r="BU6" s="2">
        <v>-0.17495</v>
      </c>
      <c r="BV6" s="2">
        <v>-0.18078</v>
      </c>
      <c r="BW6" s="2">
        <v>-0.1885</v>
      </c>
      <c r="BX6" s="2">
        <v>-0.18366</v>
      </c>
      <c r="BY6" s="2">
        <v>-0.18219</v>
      </c>
      <c r="BZ6" s="2">
        <v>-0.18539</v>
      </c>
      <c r="CA6" s="2">
        <v>-0.18178</v>
      </c>
      <c r="CB6" s="2">
        <v>-0.17288</v>
      </c>
      <c r="CC6" s="2">
        <v>-0.17353</v>
      </c>
      <c r="CD6" s="2">
        <v>-0.12954</v>
      </c>
      <c r="CE6" s="2">
        <v>-0.14701</v>
      </c>
      <c r="CF6" s="2">
        <v>-0.16065</v>
      </c>
      <c r="CG6" s="2">
        <v>-0.16</v>
      </c>
      <c r="CH6" s="2">
        <v>-0.16345</v>
      </c>
      <c r="CI6" s="2">
        <v>-0.17401</v>
      </c>
      <c r="CJ6" s="2">
        <v>-0.17632</v>
      </c>
      <c r="CK6" s="2">
        <v>-0.183</v>
      </c>
      <c r="CL6" s="2">
        <v>-0.19059</v>
      </c>
      <c r="CM6" s="2">
        <v>-0.1858</v>
      </c>
      <c r="CN6" s="2">
        <v>-0.18993</v>
      </c>
      <c r="CO6" s="2">
        <v>-0.19613</v>
      </c>
      <c r="CP6" s="2">
        <v>-0.20002</v>
      </c>
      <c r="CQ6" s="2">
        <v>-0.16596</v>
      </c>
      <c r="CR6" s="2">
        <v>-0.18152</v>
      </c>
      <c r="CS6" s="2">
        <v>-0.13427</v>
      </c>
      <c r="CT6" s="2">
        <v>-0.14833</v>
      </c>
      <c r="CU6" s="2">
        <v>-0.16946</v>
      </c>
      <c r="CV6" s="2">
        <v>-0.17445</v>
      </c>
      <c r="CW6" s="2">
        <v>-0.17685</v>
      </c>
      <c r="CX6" s="2">
        <v>-0.16575</v>
      </c>
      <c r="CY6" s="2">
        <v>-0.15524</v>
      </c>
      <c r="CZ6" s="2">
        <v>-0.22098</v>
      </c>
      <c r="DA6" s="2">
        <v>-0.23815</v>
      </c>
      <c r="DB6" s="2">
        <v>-0.23688</v>
      </c>
      <c r="DC6" s="2">
        <v>-0.23558</v>
      </c>
      <c r="DD6" s="2">
        <v>-0.23999</v>
      </c>
      <c r="DE6" s="2">
        <v>-0.24625</v>
      </c>
      <c r="DF6" s="2">
        <v>-0.2327</v>
      </c>
      <c r="DG6" s="2">
        <v>-0.22674</v>
      </c>
      <c r="DH6" s="2">
        <v>-0.21028</v>
      </c>
      <c r="DI6" s="2">
        <v>-0.22582</v>
      </c>
      <c r="DJ6" s="2">
        <v>-0.2212</v>
      </c>
      <c r="DK6" s="2">
        <v>-0.22892</v>
      </c>
      <c r="DL6" s="2">
        <v>-0.23436</v>
      </c>
      <c r="DM6" s="2">
        <v>-0.22564</v>
      </c>
      <c r="DN6" s="2">
        <v>-0.22236</v>
      </c>
      <c r="DO6" s="2">
        <v>-0.2138</v>
      </c>
      <c r="DP6" s="2">
        <v>-0.21738</v>
      </c>
      <c r="DQ6" s="2">
        <v>-0.20606</v>
      </c>
      <c r="DR6" s="2">
        <v>-0.18978</v>
      </c>
      <c r="DS6" s="2">
        <v>-0.18996</v>
      </c>
      <c r="DT6" s="2">
        <v>-0.20814</v>
      </c>
      <c r="DU6" s="2">
        <v>-0.23087</v>
      </c>
      <c r="DV6" s="4">
        <v>0.8815</v>
      </c>
      <c r="DW6" s="4">
        <v>0.9798</v>
      </c>
      <c r="DX6" s="4">
        <v>0.96229</v>
      </c>
      <c r="DY6" s="4">
        <v>1.021964</v>
      </c>
      <c r="DZ6" s="4">
        <v>0.99565</v>
      </c>
      <c r="EA6" s="4">
        <v>0.97215</v>
      </c>
      <c r="EB6" s="4">
        <v>0.94665</v>
      </c>
      <c r="EC6" s="4">
        <v>0.94425</v>
      </c>
      <c r="ED6" s="4">
        <v>0.97315</v>
      </c>
      <c r="EE6" s="4">
        <v>0.9505</v>
      </c>
      <c r="EF6" s="4">
        <v>0.93856</v>
      </c>
      <c r="EG6" s="4">
        <v>0.92918</v>
      </c>
      <c r="EH6" s="4">
        <v>0.95709</v>
      </c>
      <c r="EI6" s="4">
        <v>0.93897</v>
      </c>
      <c r="EJ6" s="4">
        <v>0.93254</v>
      </c>
      <c r="EK6" s="4">
        <v>0.91906</v>
      </c>
      <c r="EL6" s="4">
        <v>0.90879</v>
      </c>
      <c r="EM6" s="4">
        <v>0.89308</v>
      </c>
      <c r="EN6" s="4">
        <v>0.8908</v>
      </c>
      <c r="EO6" s="4">
        <v>0.89086</v>
      </c>
      <c r="EP6" s="4">
        <v>0.89246</v>
      </c>
      <c r="EQ6" s="4">
        <v>0.88679</v>
      </c>
      <c r="ER6" s="4">
        <v>0.88144</v>
      </c>
      <c r="ES6" s="4">
        <v>0.86405</v>
      </c>
      <c r="ET6" s="4">
        <v>0.85243</v>
      </c>
      <c r="EU6" s="4">
        <v>0.83484</v>
      </c>
      <c r="EV6" s="4">
        <v>0.82811</v>
      </c>
      <c r="EW6" s="4">
        <v>0.83756</v>
      </c>
      <c r="EX6" s="4">
        <v>0.81656</v>
      </c>
      <c r="EY6" s="4">
        <v>0.81879</v>
      </c>
      <c r="EZ6" s="4">
        <v>0.82119</v>
      </c>
      <c r="FA6" s="4">
        <v>0.85779</v>
      </c>
      <c r="FB6" s="4">
        <v>0.8761</v>
      </c>
      <c r="FC6" s="4">
        <v>0.8642</v>
      </c>
      <c r="FD6" s="4">
        <v>0.88206</v>
      </c>
      <c r="FE6" s="4">
        <v>0.87878</v>
      </c>
      <c r="FF6" s="4">
        <v>0.89077</v>
      </c>
      <c r="FG6" s="4">
        <v>0.85814</v>
      </c>
      <c r="FH6" s="4">
        <v>0.84416</v>
      </c>
      <c r="FI6" s="4">
        <v>0.83255</v>
      </c>
      <c r="FJ6" s="4">
        <v>0.82142</v>
      </c>
      <c r="FK6" s="4">
        <v>0.82429</v>
      </c>
      <c r="FL6" s="4">
        <v>0.83517</v>
      </c>
      <c r="FM6" s="4">
        <v>0.83095</v>
      </c>
      <c r="FN6" s="4">
        <v>0.81066</v>
      </c>
      <c r="FO6" s="4">
        <v>0.80871</v>
      </c>
      <c r="FP6" s="4">
        <v>0.82038</v>
      </c>
      <c r="FQ6" s="4">
        <v>0.82505</v>
      </c>
      <c r="FR6" s="4">
        <v>0.81922</v>
      </c>
      <c r="FS6" s="4">
        <v>0.8115</v>
      </c>
      <c r="FT6" s="4">
        <v>0.81634</v>
      </c>
      <c r="FU6" s="4">
        <v>0.81781</v>
      </c>
      <c r="FV6" s="4">
        <v>0.81461</v>
      </c>
      <c r="FW6" s="4">
        <v>0.81822</v>
      </c>
      <c r="FX6" s="4">
        <v>0.82712</v>
      </c>
      <c r="FY6" s="4">
        <v>0.82647</v>
      </c>
      <c r="FZ6" s="4">
        <v>0.87046</v>
      </c>
      <c r="GA6" s="4">
        <v>0.85299</v>
      </c>
      <c r="GB6" s="4">
        <v>0.83935</v>
      </c>
      <c r="GC6" s="4">
        <v>0.84</v>
      </c>
      <c r="GD6" s="4">
        <v>0.83655</v>
      </c>
      <c r="GE6" s="4">
        <v>0.82599</v>
      </c>
      <c r="GF6" s="4">
        <v>0.82368</v>
      </c>
      <c r="GG6" s="4">
        <v>0.817</v>
      </c>
      <c r="GH6" s="4">
        <v>0.80941</v>
      </c>
      <c r="GI6" s="4">
        <v>0.8142</v>
      </c>
      <c r="GJ6" s="4">
        <v>0.81007</v>
      </c>
      <c r="GK6" s="4">
        <v>0.80387</v>
      </c>
      <c r="GL6" s="4">
        <v>0.79998</v>
      </c>
      <c r="GM6" s="4">
        <v>0.83404</v>
      </c>
      <c r="GN6" s="4">
        <v>0.81848</v>
      </c>
      <c r="GO6" s="4">
        <v>0.86573</v>
      </c>
      <c r="GP6" s="4">
        <v>0.85167</v>
      </c>
      <c r="GQ6" s="4">
        <v>0.83054</v>
      </c>
      <c r="GR6" s="4">
        <v>0.82555</v>
      </c>
      <c r="GS6" s="4">
        <v>0.82315</v>
      </c>
      <c r="GT6" s="4">
        <v>0.83425</v>
      </c>
      <c r="GU6" s="4">
        <v>0.84476</v>
      </c>
      <c r="GV6" s="4">
        <v>0.77902</v>
      </c>
      <c r="GW6" s="4">
        <v>0.76185</v>
      </c>
      <c r="GX6" s="4">
        <v>0.76312</v>
      </c>
      <c r="GY6" s="4">
        <v>0.76442</v>
      </c>
      <c r="GZ6" s="4">
        <v>0.76001</v>
      </c>
      <c r="HA6" s="4">
        <v>0.75375</v>
      </c>
      <c r="HB6" s="4">
        <v>0.7673</v>
      </c>
      <c r="HC6" s="4">
        <v>0.77326</v>
      </c>
      <c r="HD6" s="4">
        <v>0.78972</v>
      </c>
      <c r="HE6" s="4">
        <v>0.77418</v>
      </c>
      <c r="HF6" s="4">
        <v>0.7788</v>
      </c>
      <c r="HG6" s="4">
        <v>0.77108</v>
      </c>
      <c r="HH6" s="4">
        <v>0.76564</v>
      </c>
      <c r="HI6" s="4">
        <v>0.77436</v>
      </c>
      <c r="HJ6" s="4">
        <v>0.77764</v>
      </c>
      <c r="HK6" s="4">
        <v>0.7862</v>
      </c>
      <c r="HL6" s="4">
        <v>0.78262</v>
      </c>
      <c r="HM6" s="4">
        <v>0.79394</v>
      </c>
      <c r="HN6" s="4">
        <v>0.81022</v>
      </c>
      <c r="HO6" s="4">
        <v>0.81004</v>
      </c>
      <c r="HP6" s="4">
        <v>0.79186</v>
      </c>
      <c r="HQ6" s="4">
        <v>0.76913</v>
      </c>
      <c r="HR6" s="4">
        <v>0.069</v>
      </c>
      <c r="HS6" s="4">
        <v>0.00936</v>
      </c>
      <c r="HT6" s="4">
        <v>-0.12901</v>
      </c>
      <c r="HU6" s="4">
        <v>-0.18865</v>
      </c>
      <c r="HV6" s="4">
        <v>0.00728</v>
      </c>
      <c r="HW6" s="4">
        <v>-0.11237</v>
      </c>
      <c r="HX6" s="4">
        <f t="shared" si="15"/>
        <v>1.078275666</v>
      </c>
      <c r="HY6" s="4">
        <f t="shared" si="16"/>
        <v>0.9372540768</v>
      </c>
      <c r="HZ6" s="4">
        <f t="shared" si="17"/>
        <v>0.8551848775</v>
      </c>
      <c r="IA6" s="4">
        <f t="shared" si="18"/>
        <v>0.8015255129</v>
      </c>
      <c r="IB6" s="4">
        <f t="shared" si="19"/>
        <v>1.009555687</v>
      </c>
      <c r="IC6" s="4">
        <f t="shared" si="20"/>
        <v>0.8725241066</v>
      </c>
      <c r="ID6" s="11">
        <v>1.377742E9</v>
      </c>
      <c r="IE6" s="11">
        <v>3.77692E8</v>
      </c>
      <c r="IF6" s="11">
        <v>3.81967E8</v>
      </c>
      <c r="IG6" s="12">
        <v>6.55699E8</v>
      </c>
      <c r="IH6" s="11">
        <v>2.22043E8</v>
      </c>
      <c r="II6" s="11">
        <v>7.22043E8</v>
      </c>
      <c r="IJ6" s="11">
        <v>1.61328E8</v>
      </c>
      <c r="IK6" s="8">
        <v>0.277241312</v>
      </c>
      <c r="IL6" s="5">
        <v>18.21</v>
      </c>
      <c r="IM6" s="8">
        <v>0.475922923</v>
      </c>
      <c r="IN6" s="5">
        <v>4.07</v>
      </c>
      <c r="IO6" s="5">
        <v>0.18</v>
      </c>
      <c r="IP6" s="8">
        <v>2534.0</v>
      </c>
      <c r="IQ6" s="8">
        <v>13.0</v>
      </c>
      <c r="IR6" s="8">
        <f t="shared" si="21"/>
        <v>0.2234326764</v>
      </c>
    </row>
    <row r="7">
      <c r="A7" s="7" t="s">
        <v>263</v>
      </c>
      <c r="B7" s="4">
        <v>3.0</v>
      </c>
      <c r="C7" s="4">
        <f t="shared" si="1"/>
        <v>0</v>
      </c>
      <c r="D7" s="4">
        <f t="shared" si="2"/>
        <v>0</v>
      </c>
      <c r="E7" s="4">
        <f t="shared" si="3"/>
        <v>1</v>
      </c>
      <c r="F7" s="4">
        <v>3.0</v>
      </c>
      <c r="G7" s="4">
        <f t="shared" si="4"/>
        <v>0</v>
      </c>
      <c r="H7" s="4">
        <f t="shared" si="5"/>
        <v>0</v>
      </c>
      <c r="I7" s="4">
        <f t="shared" si="6"/>
        <v>1</v>
      </c>
      <c r="J7" s="8">
        <v>6.0</v>
      </c>
      <c r="K7" s="8">
        <f t="shared" si="7"/>
        <v>0</v>
      </c>
      <c r="L7" s="8">
        <f t="shared" si="8"/>
        <v>0</v>
      </c>
      <c r="M7" s="8">
        <f t="shared" si="9"/>
        <v>0</v>
      </c>
      <c r="N7" s="8">
        <f t="shared" si="10"/>
        <v>0</v>
      </c>
      <c r="O7" s="8">
        <f t="shared" si="11"/>
        <v>0</v>
      </c>
      <c r="P7" s="8">
        <f t="shared" si="12"/>
        <v>1</v>
      </c>
      <c r="Q7" s="8">
        <f t="shared" si="13"/>
        <v>0</v>
      </c>
      <c r="R7" s="8">
        <f t="shared" si="14"/>
        <v>0</v>
      </c>
      <c r="S7" s="9">
        <v>32966.4</v>
      </c>
      <c r="T7" s="8">
        <v>32.0</v>
      </c>
      <c r="U7" s="8">
        <v>2026.528</v>
      </c>
      <c r="V7" s="9">
        <v>64848.89</v>
      </c>
      <c r="W7" s="9">
        <v>0.5083572</v>
      </c>
      <c r="X7" s="9">
        <v>2547.0</v>
      </c>
      <c r="Y7" s="8">
        <v>1.375</v>
      </c>
      <c r="Z7" s="4">
        <v>0.39119</v>
      </c>
      <c r="AA7" s="2">
        <v>0.25332</v>
      </c>
      <c r="AB7" s="2">
        <v>0.207488</v>
      </c>
      <c r="AC7" s="2">
        <v>0.21206</v>
      </c>
      <c r="AD7" s="2">
        <v>0.221885</v>
      </c>
      <c r="AE7" s="2">
        <v>0.236886</v>
      </c>
      <c r="AF7" s="2">
        <v>0.283788</v>
      </c>
      <c r="AG7" s="2">
        <v>0.334286</v>
      </c>
      <c r="AH7" s="2">
        <v>0.278562</v>
      </c>
      <c r="AI7" s="2">
        <v>0.257191</v>
      </c>
      <c r="AJ7" s="2">
        <v>0.297793</v>
      </c>
      <c r="AK7" s="2">
        <v>0.270739</v>
      </c>
      <c r="AL7" s="2">
        <v>0.29156</v>
      </c>
      <c r="AM7" s="2">
        <v>0.2942</v>
      </c>
      <c r="AN7" s="2">
        <v>0.296709</v>
      </c>
      <c r="AO7" s="2">
        <v>0.304944</v>
      </c>
      <c r="AP7" s="2">
        <v>0.294599</v>
      </c>
      <c r="AQ7" s="2">
        <v>0.266516</v>
      </c>
      <c r="AR7" s="2">
        <v>0.251173</v>
      </c>
      <c r="AS7" s="2">
        <v>0.254212</v>
      </c>
      <c r="AT7" s="2">
        <v>0.26772</v>
      </c>
      <c r="AU7" s="2">
        <v>0.265194</v>
      </c>
      <c r="AV7" s="2">
        <v>0.281202</v>
      </c>
      <c r="AW7" s="2">
        <v>0.279088</v>
      </c>
      <c r="AX7" s="2">
        <v>0.280457</v>
      </c>
      <c r="AY7" s="2">
        <v>0.273517</v>
      </c>
      <c r="AZ7" s="2">
        <v>0.283493</v>
      </c>
      <c r="BA7" s="2">
        <v>0.266221</v>
      </c>
      <c r="BB7" s="2">
        <v>0.245967</v>
      </c>
      <c r="BC7" s="2">
        <v>0.243776</v>
      </c>
      <c r="BD7" s="2">
        <v>0.25344</v>
      </c>
      <c r="BE7" s="2">
        <v>0.255601</v>
      </c>
      <c r="BF7" s="2">
        <v>0.276308</v>
      </c>
      <c r="BG7" s="2">
        <v>0.275754</v>
      </c>
      <c r="BH7" s="2">
        <v>0.304012</v>
      </c>
      <c r="BI7" s="2">
        <v>0.367213</v>
      </c>
      <c r="BJ7" s="2">
        <v>0.338103</v>
      </c>
      <c r="BK7" s="2">
        <v>0.397933</v>
      </c>
      <c r="BL7" s="2">
        <v>0.451869</v>
      </c>
      <c r="BM7" s="2">
        <v>0.43408</v>
      </c>
      <c r="BN7" s="2">
        <v>0.411032</v>
      </c>
      <c r="BO7" s="2">
        <v>0.453798</v>
      </c>
      <c r="BP7" s="2">
        <v>0.464683</v>
      </c>
      <c r="BQ7" s="2">
        <v>0.451524</v>
      </c>
      <c r="BR7" s="2">
        <v>0.479302</v>
      </c>
      <c r="BS7" s="2">
        <v>0.473197</v>
      </c>
      <c r="BT7" s="2">
        <v>0.445724</v>
      </c>
      <c r="BU7" s="2">
        <v>0.416117</v>
      </c>
      <c r="BV7" s="2">
        <v>0.391331</v>
      </c>
      <c r="BW7" s="2">
        <v>0.392066</v>
      </c>
      <c r="BX7" s="2">
        <v>0.387289</v>
      </c>
      <c r="BY7" s="2">
        <v>0.378474</v>
      </c>
      <c r="BZ7" s="2">
        <v>0.381825</v>
      </c>
      <c r="CA7" s="2">
        <v>0.399462</v>
      </c>
      <c r="CB7" s="2">
        <v>0.401284</v>
      </c>
      <c r="CC7" s="2">
        <v>0.437022</v>
      </c>
      <c r="CD7" s="2">
        <v>0.450551</v>
      </c>
      <c r="CE7" s="2">
        <v>0.435798</v>
      </c>
      <c r="CF7" s="2">
        <v>0.454995</v>
      </c>
      <c r="CG7" s="2">
        <v>0.440601</v>
      </c>
      <c r="CH7" s="2">
        <v>0.442161</v>
      </c>
      <c r="CI7" s="2">
        <v>0.431729</v>
      </c>
      <c r="CJ7" s="2">
        <v>0.430857</v>
      </c>
      <c r="CK7" s="2">
        <v>0.464472</v>
      </c>
      <c r="CL7" s="2">
        <v>0.463784</v>
      </c>
      <c r="CM7" s="2">
        <v>0.44774</v>
      </c>
      <c r="CN7" s="2">
        <v>0.436301</v>
      </c>
      <c r="CO7" s="2">
        <v>0.417992</v>
      </c>
      <c r="CP7" s="2">
        <v>0.469439</v>
      </c>
      <c r="CQ7" s="2">
        <v>0.450158</v>
      </c>
      <c r="CR7" s="2">
        <v>0.485863</v>
      </c>
      <c r="CS7" s="2">
        <v>0.47637</v>
      </c>
      <c r="CT7" s="2">
        <v>0.500559</v>
      </c>
      <c r="CU7" s="2">
        <v>0.515194</v>
      </c>
      <c r="CV7" s="2">
        <v>0.485125</v>
      </c>
      <c r="CW7" s="2">
        <v>0.496389</v>
      </c>
      <c r="CX7" s="2">
        <v>0.498412</v>
      </c>
      <c r="CY7" s="2">
        <v>0.525536</v>
      </c>
      <c r="CZ7" s="2">
        <v>0.595902</v>
      </c>
      <c r="DA7" s="2">
        <v>0.638047</v>
      </c>
      <c r="DB7" s="2">
        <v>0.62627</v>
      </c>
      <c r="DC7" s="2">
        <v>0.649687</v>
      </c>
      <c r="DD7" s="2">
        <v>0.63907</v>
      </c>
      <c r="DE7" s="2">
        <v>0.758787</v>
      </c>
      <c r="DF7" s="2">
        <v>0.865629</v>
      </c>
      <c r="DG7" s="2">
        <v>0.839076</v>
      </c>
      <c r="DH7" s="2">
        <v>0.728356</v>
      </c>
      <c r="DI7" s="2">
        <v>0.760495</v>
      </c>
      <c r="DJ7" s="2">
        <v>0.809526</v>
      </c>
      <c r="DK7" s="2">
        <v>0.888181</v>
      </c>
      <c r="DL7" s="2">
        <v>0.819288</v>
      </c>
      <c r="DM7" s="2">
        <v>0.834946</v>
      </c>
      <c r="DN7" s="2">
        <v>0.871312</v>
      </c>
      <c r="DO7" s="2">
        <v>0.838777</v>
      </c>
      <c r="DP7" s="2">
        <v>0.778699</v>
      </c>
      <c r="DQ7" s="2">
        <v>0.768743</v>
      </c>
      <c r="DR7" s="2">
        <v>0.783556</v>
      </c>
      <c r="DS7" s="2">
        <v>0.861866</v>
      </c>
      <c r="DT7" s="2">
        <v>0.884948</v>
      </c>
      <c r="DU7" s="2">
        <v>0.864382</v>
      </c>
      <c r="DV7" s="4">
        <v>1.39119</v>
      </c>
      <c r="DW7" s="4">
        <v>1.25332</v>
      </c>
      <c r="DX7" s="4">
        <v>1.207488</v>
      </c>
      <c r="DY7" s="4">
        <v>1.21206</v>
      </c>
      <c r="DZ7" s="4">
        <v>1.221885</v>
      </c>
      <c r="EA7" s="4">
        <v>1.236886</v>
      </c>
      <c r="EB7" s="4">
        <v>1.283788</v>
      </c>
      <c r="EC7" s="4">
        <v>1.334286</v>
      </c>
      <c r="ED7" s="4">
        <v>1.278562</v>
      </c>
      <c r="EE7" s="4">
        <v>1.257191</v>
      </c>
      <c r="EF7" s="4">
        <v>1.297793</v>
      </c>
      <c r="EG7" s="4">
        <v>1.270739</v>
      </c>
      <c r="EH7" s="4">
        <v>1.29156</v>
      </c>
      <c r="EI7" s="4">
        <v>1.2942</v>
      </c>
      <c r="EJ7" s="4">
        <v>1.296709</v>
      </c>
      <c r="EK7" s="4">
        <v>1.304944</v>
      </c>
      <c r="EL7" s="4">
        <v>1.294599</v>
      </c>
      <c r="EM7" s="4">
        <v>1.266516</v>
      </c>
      <c r="EN7" s="4">
        <v>1.251173</v>
      </c>
      <c r="EO7" s="4">
        <v>1.254212</v>
      </c>
      <c r="EP7" s="4">
        <v>1.26772</v>
      </c>
      <c r="EQ7" s="4">
        <v>1.265194</v>
      </c>
      <c r="ER7" s="4">
        <v>1.281202</v>
      </c>
      <c r="ES7" s="4">
        <v>1.279088</v>
      </c>
      <c r="ET7" s="4">
        <v>1.280457</v>
      </c>
      <c r="EU7" s="4">
        <v>1.273517</v>
      </c>
      <c r="EV7" s="4">
        <v>1.283493</v>
      </c>
      <c r="EW7" s="4">
        <v>1.266221</v>
      </c>
      <c r="EX7" s="4">
        <v>1.245967</v>
      </c>
      <c r="EY7" s="4">
        <v>1.243776</v>
      </c>
      <c r="EZ7" s="4">
        <v>1.25344</v>
      </c>
      <c r="FA7" s="4">
        <v>1.255601</v>
      </c>
      <c r="FB7" s="4">
        <v>1.276308</v>
      </c>
      <c r="FC7" s="4">
        <v>1.275754</v>
      </c>
      <c r="FD7" s="4">
        <v>1.304012</v>
      </c>
      <c r="FE7" s="4">
        <v>1.367213</v>
      </c>
      <c r="FF7" s="4">
        <v>1.338103</v>
      </c>
      <c r="FG7" s="4">
        <v>1.397933</v>
      </c>
      <c r="FH7" s="4">
        <v>1.451869</v>
      </c>
      <c r="FI7" s="4">
        <v>1.43408</v>
      </c>
      <c r="FJ7" s="4">
        <v>1.411032</v>
      </c>
      <c r="FK7" s="4">
        <v>1.453798</v>
      </c>
      <c r="FL7" s="4">
        <v>1.464683</v>
      </c>
      <c r="FM7" s="4">
        <v>1.451524</v>
      </c>
      <c r="FN7" s="4">
        <v>1.479302</v>
      </c>
      <c r="FO7" s="4">
        <v>1.473197</v>
      </c>
      <c r="FP7" s="4">
        <v>1.445724</v>
      </c>
      <c r="FQ7" s="4">
        <v>1.416117</v>
      </c>
      <c r="FR7" s="4">
        <v>1.391331</v>
      </c>
      <c r="FS7" s="4">
        <v>1.392066</v>
      </c>
      <c r="FT7" s="4">
        <v>1.387289</v>
      </c>
      <c r="FU7" s="4">
        <v>1.378474</v>
      </c>
      <c r="FV7" s="4">
        <v>1.381825</v>
      </c>
      <c r="FW7" s="4">
        <v>1.399462</v>
      </c>
      <c r="FX7" s="4">
        <v>1.401284</v>
      </c>
      <c r="FY7" s="4">
        <v>1.437022</v>
      </c>
      <c r="FZ7" s="4">
        <v>1.450551</v>
      </c>
      <c r="GA7" s="4">
        <v>1.435798</v>
      </c>
      <c r="GB7" s="4">
        <v>1.454995</v>
      </c>
      <c r="GC7" s="4">
        <v>1.440601</v>
      </c>
      <c r="GD7" s="4">
        <v>1.442161</v>
      </c>
      <c r="GE7" s="4">
        <v>1.431729</v>
      </c>
      <c r="GF7" s="4">
        <v>1.430857</v>
      </c>
      <c r="GG7" s="4">
        <v>1.464472</v>
      </c>
      <c r="GH7" s="4">
        <v>1.463784</v>
      </c>
      <c r="GI7" s="4">
        <v>1.44774</v>
      </c>
      <c r="GJ7" s="4">
        <v>1.436301</v>
      </c>
      <c r="GK7" s="4">
        <v>1.417992</v>
      </c>
      <c r="GL7" s="4">
        <v>1.469439</v>
      </c>
      <c r="GM7" s="4">
        <v>1.450158</v>
      </c>
      <c r="GN7" s="4">
        <v>1.485863</v>
      </c>
      <c r="GO7" s="4">
        <v>1.47637</v>
      </c>
      <c r="GP7" s="4">
        <v>1.500559</v>
      </c>
      <c r="GQ7" s="4">
        <v>1.515194</v>
      </c>
      <c r="GR7" s="4">
        <v>1.485125</v>
      </c>
      <c r="GS7" s="4">
        <v>1.496389</v>
      </c>
      <c r="GT7" s="4">
        <v>1.498412</v>
      </c>
      <c r="GU7" s="4">
        <v>1.525536</v>
      </c>
      <c r="GV7" s="4">
        <v>1.595902</v>
      </c>
      <c r="GW7" s="4">
        <v>1.638047</v>
      </c>
      <c r="GX7" s="4">
        <v>1.62627</v>
      </c>
      <c r="GY7" s="4">
        <v>1.649687</v>
      </c>
      <c r="GZ7" s="4">
        <v>1.63907</v>
      </c>
      <c r="HA7" s="4">
        <v>1.758787</v>
      </c>
      <c r="HB7" s="4">
        <v>1.865629</v>
      </c>
      <c r="HC7" s="4">
        <v>1.839076</v>
      </c>
      <c r="HD7" s="4">
        <v>1.728356</v>
      </c>
      <c r="HE7" s="4">
        <v>1.760495</v>
      </c>
      <c r="HF7" s="4">
        <v>1.809526</v>
      </c>
      <c r="HG7" s="4">
        <v>1.888181</v>
      </c>
      <c r="HH7" s="4">
        <v>1.819288</v>
      </c>
      <c r="HI7" s="4">
        <v>1.834946</v>
      </c>
      <c r="HJ7" s="4">
        <v>1.871312</v>
      </c>
      <c r="HK7" s="4">
        <v>1.838777</v>
      </c>
      <c r="HL7" s="4">
        <v>1.778699</v>
      </c>
      <c r="HM7" s="4">
        <v>1.768743</v>
      </c>
      <c r="HN7" s="4">
        <v>1.783556</v>
      </c>
      <c r="HO7" s="4">
        <v>1.861866</v>
      </c>
      <c r="HP7" s="4">
        <v>1.884948</v>
      </c>
      <c r="HQ7" s="4">
        <v>1.864382</v>
      </c>
      <c r="HR7" s="4">
        <v>-0.133999</v>
      </c>
      <c r="HS7" s="4">
        <v>-0.136978</v>
      </c>
      <c r="HT7" s="4">
        <v>0.383835</v>
      </c>
      <c r="HU7" s="4">
        <v>0.380856</v>
      </c>
      <c r="HV7" s="4">
        <v>0.226335</v>
      </c>
      <c r="HW7" s="4">
        <v>0.473192</v>
      </c>
      <c r="HX7" s="4">
        <f t="shared" si="15"/>
        <v>0.9036803025</v>
      </c>
      <c r="HY7" s="4">
        <f t="shared" si="16"/>
        <v>0.9976304317</v>
      </c>
      <c r="HZ7" s="4">
        <f t="shared" si="17"/>
        <v>1.306036778</v>
      </c>
      <c r="IA7" s="4">
        <f t="shared" si="18"/>
        <v>1.302942035</v>
      </c>
      <c r="IB7" s="4">
        <f t="shared" si="19"/>
        <v>1.138173691</v>
      </c>
      <c r="IC7" s="4">
        <f t="shared" si="20"/>
        <v>1.340134705</v>
      </c>
      <c r="ID7" s="11">
        <v>9.935E10</v>
      </c>
      <c r="IE7" s="11">
        <v>6.9818E10</v>
      </c>
      <c r="IF7" s="11">
        <v>6.6098E10</v>
      </c>
      <c r="IG7" s="11">
        <v>5.7248E10</v>
      </c>
      <c r="IH7" s="11">
        <v>8.79E8</v>
      </c>
      <c r="II7" s="11">
        <v>4.2102E10</v>
      </c>
      <c r="IJ7" s="11">
        <v>6.75E9</v>
      </c>
      <c r="IK7" s="8">
        <v>0.665304479</v>
      </c>
      <c r="IL7" s="5">
        <v>9.61</v>
      </c>
      <c r="IM7" s="8">
        <v>0.576225466</v>
      </c>
      <c r="IN7" s="5">
        <v>1.54</v>
      </c>
      <c r="IO7" s="5">
        <v>0.71</v>
      </c>
      <c r="IP7" s="8">
        <v>2504.0</v>
      </c>
      <c r="IQ7" s="8">
        <v>43.0</v>
      </c>
      <c r="IR7" s="8">
        <f t="shared" si="21"/>
        <v>0.1603249252</v>
      </c>
    </row>
    <row r="8">
      <c r="A8" s="7" t="s">
        <v>264</v>
      </c>
      <c r="B8" s="4">
        <v>1.0</v>
      </c>
      <c r="C8" s="4">
        <f t="shared" si="1"/>
        <v>1</v>
      </c>
      <c r="D8" s="4">
        <f t="shared" si="2"/>
        <v>0</v>
      </c>
      <c r="E8" s="4">
        <f t="shared" si="3"/>
        <v>0</v>
      </c>
      <c r="F8" s="4">
        <v>3.0</v>
      </c>
      <c r="G8" s="4">
        <f t="shared" si="4"/>
        <v>0</v>
      </c>
      <c r="H8" s="4">
        <f t="shared" si="5"/>
        <v>0</v>
      </c>
      <c r="I8" s="4">
        <f t="shared" si="6"/>
        <v>1</v>
      </c>
      <c r="J8" s="8">
        <v>8.0</v>
      </c>
      <c r="K8" s="8">
        <f t="shared" si="7"/>
        <v>0</v>
      </c>
      <c r="L8" s="8">
        <f t="shared" si="8"/>
        <v>0</v>
      </c>
      <c r="M8" s="8">
        <f t="shared" si="9"/>
        <v>0</v>
      </c>
      <c r="N8" s="8">
        <f t="shared" si="10"/>
        <v>0</v>
      </c>
      <c r="O8" s="8">
        <f t="shared" si="11"/>
        <v>0</v>
      </c>
      <c r="P8" s="8">
        <f t="shared" si="12"/>
        <v>0</v>
      </c>
      <c r="Q8" s="8">
        <f t="shared" si="13"/>
        <v>0</v>
      </c>
      <c r="R8" s="8">
        <f t="shared" si="14"/>
        <v>1</v>
      </c>
      <c r="S8" s="9">
        <v>228.38</v>
      </c>
      <c r="T8" s="8">
        <v>3.8</v>
      </c>
      <c r="U8" s="8">
        <v>200.0</v>
      </c>
      <c r="V8" s="9">
        <v>760.0</v>
      </c>
      <c r="W8" s="9">
        <v>0.3005</v>
      </c>
      <c r="X8" s="9">
        <v>2547.0</v>
      </c>
      <c r="Y8" s="8">
        <v>0.842105</v>
      </c>
      <c r="Z8" s="4">
        <v>-0.15301</v>
      </c>
      <c r="AA8" s="2">
        <v>-0.11632</v>
      </c>
      <c r="AB8" s="2">
        <v>-0.05292</v>
      </c>
      <c r="AC8" s="2">
        <v>-0.02058</v>
      </c>
      <c r="AD8" s="2">
        <v>-0.10212</v>
      </c>
      <c r="AE8" s="2">
        <v>-0.12255</v>
      </c>
      <c r="AF8" s="2">
        <v>-0.16285</v>
      </c>
      <c r="AG8" s="2">
        <v>-0.15988</v>
      </c>
      <c r="AH8" s="2">
        <v>-0.16859</v>
      </c>
      <c r="AI8" s="2">
        <v>-0.14955</v>
      </c>
      <c r="AJ8" s="2">
        <v>-0.15401</v>
      </c>
      <c r="AK8" s="2">
        <v>-0.15569</v>
      </c>
      <c r="AL8" s="2">
        <v>-0.14552</v>
      </c>
      <c r="AM8" s="2">
        <v>-0.10318</v>
      </c>
      <c r="AN8" s="2">
        <v>-0.12131</v>
      </c>
      <c r="AO8" s="2">
        <v>-0.13994</v>
      </c>
      <c r="AP8" s="2">
        <v>-0.15695</v>
      </c>
      <c r="AQ8" s="2">
        <v>-0.14958</v>
      </c>
      <c r="AR8" s="2">
        <v>-0.13605</v>
      </c>
      <c r="AS8" s="2">
        <v>-0.12443</v>
      </c>
      <c r="AT8" s="2">
        <v>-0.1417</v>
      </c>
      <c r="AU8" s="2">
        <v>-0.17408</v>
      </c>
      <c r="AV8" s="2">
        <v>-0.17771</v>
      </c>
      <c r="AW8" s="2">
        <v>-0.16598</v>
      </c>
      <c r="AX8" s="2">
        <v>-0.17264</v>
      </c>
      <c r="AY8" s="2">
        <v>-0.17979</v>
      </c>
      <c r="AZ8" s="2">
        <v>-0.1873</v>
      </c>
      <c r="BA8" s="2">
        <v>-0.18652</v>
      </c>
      <c r="BB8" s="2">
        <v>-0.18458</v>
      </c>
      <c r="BC8" s="2">
        <v>-0.19305</v>
      </c>
      <c r="BD8" s="2">
        <v>-0.20246</v>
      </c>
      <c r="BE8" s="2">
        <v>-0.15885</v>
      </c>
      <c r="BF8" s="2">
        <v>-0.1432</v>
      </c>
      <c r="BG8" s="2">
        <v>-0.13773</v>
      </c>
      <c r="BH8" s="2">
        <v>-0.15423</v>
      </c>
      <c r="BI8" s="2">
        <v>-0.16525</v>
      </c>
      <c r="BJ8" s="2">
        <v>-0.18719</v>
      </c>
      <c r="BK8" s="2">
        <v>-0.1883</v>
      </c>
      <c r="BL8" s="2">
        <v>-0.19511</v>
      </c>
      <c r="BM8" s="2">
        <v>-0.21503</v>
      </c>
      <c r="BN8" s="2">
        <v>-0.22449</v>
      </c>
      <c r="BO8" s="2">
        <v>-0.2159</v>
      </c>
      <c r="BP8" s="2">
        <v>-0.18751</v>
      </c>
      <c r="BQ8" s="2">
        <v>-0.21224</v>
      </c>
      <c r="BR8" s="2">
        <v>-0.20775</v>
      </c>
      <c r="BS8" s="2">
        <v>-0.21081</v>
      </c>
      <c r="BT8" s="2">
        <v>-0.21918</v>
      </c>
      <c r="BU8" s="2">
        <v>-0.22465</v>
      </c>
      <c r="BV8" s="2">
        <v>-0.24399</v>
      </c>
      <c r="BW8" s="2">
        <v>-0.23725</v>
      </c>
      <c r="BX8" s="2">
        <v>-0.24719</v>
      </c>
      <c r="BY8" s="2">
        <v>-0.25353</v>
      </c>
      <c r="BZ8" s="2">
        <v>-0.23502</v>
      </c>
      <c r="CA8" s="2">
        <v>-0.23945</v>
      </c>
      <c r="CB8" s="2">
        <v>-0.24345</v>
      </c>
      <c r="CC8" s="2">
        <v>-0.24165</v>
      </c>
      <c r="CD8" s="2">
        <v>-0.25927</v>
      </c>
      <c r="CE8" s="2">
        <v>-0.24819</v>
      </c>
      <c r="CF8" s="2">
        <v>-0.27112</v>
      </c>
      <c r="CG8" s="2">
        <v>-0.25982</v>
      </c>
      <c r="CH8" s="2">
        <v>-0.26188</v>
      </c>
      <c r="CI8" s="2">
        <v>-0.25205</v>
      </c>
      <c r="CJ8" s="2">
        <v>-0.25065</v>
      </c>
      <c r="CK8" s="2">
        <v>-0.25999</v>
      </c>
      <c r="CL8" s="2">
        <v>-0.26077</v>
      </c>
      <c r="CM8" s="2">
        <v>-0.25866</v>
      </c>
      <c r="CN8" s="2">
        <v>-0.23296</v>
      </c>
      <c r="CO8" s="2">
        <v>-0.19649</v>
      </c>
      <c r="CP8" s="2">
        <v>-0.212</v>
      </c>
      <c r="CQ8" s="2">
        <v>-0.22493</v>
      </c>
      <c r="CR8" s="2">
        <v>-0.22956</v>
      </c>
      <c r="CS8" s="2">
        <v>-0.24863</v>
      </c>
      <c r="CT8" s="2">
        <v>-0.2481</v>
      </c>
      <c r="CU8" s="2">
        <v>-0.25134</v>
      </c>
      <c r="CV8" s="2">
        <v>-0.2524</v>
      </c>
      <c r="CW8" s="2">
        <v>-0.24803</v>
      </c>
      <c r="CX8" s="2">
        <v>-0.21192</v>
      </c>
      <c r="CY8" s="2">
        <v>-0.17372</v>
      </c>
      <c r="CZ8" s="2">
        <v>-0.18591</v>
      </c>
      <c r="DA8" s="2">
        <v>-0.19487</v>
      </c>
      <c r="DB8" s="2">
        <v>-0.17729</v>
      </c>
      <c r="DC8" s="2">
        <v>-0.19206</v>
      </c>
      <c r="DD8" s="2">
        <v>-0.19041</v>
      </c>
      <c r="DE8" s="2">
        <v>-0.19216</v>
      </c>
      <c r="DF8" s="2">
        <v>-0.20693</v>
      </c>
      <c r="DG8" s="2">
        <v>-0.21692</v>
      </c>
      <c r="DH8" s="2">
        <v>-0.23498</v>
      </c>
      <c r="DI8" s="2">
        <v>-0.22551</v>
      </c>
      <c r="DJ8" s="2">
        <v>-0.21452</v>
      </c>
      <c r="DK8" s="2">
        <v>-0.20846</v>
      </c>
      <c r="DL8" s="2">
        <v>-0.22578</v>
      </c>
      <c r="DM8" s="2">
        <v>-0.21299</v>
      </c>
      <c r="DN8" s="2">
        <v>-0.20652</v>
      </c>
      <c r="DO8" s="2">
        <v>-0.19596</v>
      </c>
      <c r="DP8" s="2">
        <v>-0.2019</v>
      </c>
      <c r="DQ8" s="2">
        <v>-0.2259</v>
      </c>
      <c r="DR8" s="2">
        <v>-0.22553</v>
      </c>
      <c r="DS8" s="2">
        <v>-0.22571</v>
      </c>
      <c r="DT8" s="2">
        <v>-0.2457</v>
      </c>
      <c r="DU8" s="2">
        <v>-0.24027</v>
      </c>
      <c r="DV8" s="4">
        <v>0.84699</v>
      </c>
      <c r="DW8" s="4">
        <v>0.88368</v>
      </c>
      <c r="DX8" s="4">
        <v>0.94708</v>
      </c>
      <c r="DY8" s="4">
        <v>0.97942</v>
      </c>
      <c r="DZ8" s="4">
        <v>0.89788</v>
      </c>
      <c r="EA8" s="4">
        <v>0.87745</v>
      </c>
      <c r="EB8" s="4">
        <v>0.83715</v>
      </c>
      <c r="EC8" s="4">
        <v>0.84012</v>
      </c>
      <c r="ED8" s="4">
        <v>0.83141</v>
      </c>
      <c r="EE8" s="4">
        <v>0.85045</v>
      </c>
      <c r="EF8" s="4">
        <v>0.84599</v>
      </c>
      <c r="EG8" s="4">
        <v>0.84431</v>
      </c>
      <c r="EH8" s="4">
        <v>0.85448</v>
      </c>
      <c r="EI8" s="4">
        <v>0.89682</v>
      </c>
      <c r="EJ8" s="4">
        <v>0.87869</v>
      </c>
      <c r="EK8" s="4">
        <v>0.86006</v>
      </c>
      <c r="EL8" s="4">
        <v>0.84305</v>
      </c>
      <c r="EM8" s="4">
        <v>0.85042</v>
      </c>
      <c r="EN8" s="4">
        <v>0.86395</v>
      </c>
      <c r="EO8" s="4">
        <v>0.87557</v>
      </c>
      <c r="EP8" s="4">
        <v>0.8583</v>
      </c>
      <c r="EQ8" s="4">
        <v>0.82592</v>
      </c>
      <c r="ER8" s="4">
        <v>0.82229</v>
      </c>
      <c r="ES8" s="4">
        <v>0.83402</v>
      </c>
      <c r="ET8" s="4">
        <v>0.82736</v>
      </c>
      <c r="EU8" s="4">
        <v>0.82021</v>
      </c>
      <c r="EV8" s="4">
        <v>0.8127</v>
      </c>
      <c r="EW8" s="4">
        <v>0.81348</v>
      </c>
      <c r="EX8" s="4">
        <v>0.81542</v>
      </c>
      <c r="EY8" s="4">
        <v>0.80695</v>
      </c>
      <c r="EZ8" s="4">
        <v>0.79754</v>
      </c>
      <c r="FA8" s="4">
        <v>0.84115</v>
      </c>
      <c r="FB8" s="4">
        <v>0.8568</v>
      </c>
      <c r="FC8" s="4">
        <v>0.86227</v>
      </c>
      <c r="FD8" s="4">
        <v>0.84577</v>
      </c>
      <c r="FE8" s="4">
        <v>0.83475</v>
      </c>
      <c r="FF8" s="4">
        <v>0.81281</v>
      </c>
      <c r="FG8" s="4">
        <v>0.8117</v>
      </c>
      <c r="FH8" s="4">
        <v>0.80489</v>
      </c>
      <c r="FI8" s="4">
        <v>0.78497</v>
      </c>
      <c r="FJ8" s="4">
        <v>0.77551</v>
      </c>
      <c r="FK8" s="4">
        <v>0.7841</v>
      </c>
      <c r="FL8" s="4">
        <v>0.81249</v>
      </c>
      <c r="FM8" s="4">
        <v>0.78776</v>
      </c>
      <c r="FN8" s="4">
        <v>0.79225</v>
      </c>
      <c r="FO8" s="4">
        <v>0.78919</v>
      </c>
      <c r="FP8" s="4">
        <v>0.78082</v>
      </c>
      <c r="FQ8" s="4">
        <v>0.77535</v>
      </c>
      <c r="FR8" s="4">
        <v>0.75601</v>
      </c>
      <c r="FS8" s="4">
        <v>0.76275</v>
      </c>
      <c r="FT8" s="4">
        <v>0.75281</v>
      </c>
      <c r="FU8" s="4">
        <v>0.74647</v>
      </c>
      <c r="FV8" s="4">
        <v>0.76498</v>
      </c>
      <c r="FW8" s="4">
        <v>0.76055</v>
      </c>
      <c r="FX8" s="4">
        <v>0.75655</v>
      </c>
      <c r="FY8" s="4">
        <v>0.75835</v>
      </c>
      <c r="FZ8" s="4">
        <v>0.74073</v>
      </c>
      <c r="GA8" s="4">
        <v>0.75181</v>
      </c>
      <c r="GB8" s="4">
        <v>0.72888</v>
      </c>
      <c r="GC8" s="4">
        <v>0.74018</v>
      </c>
      <c r="GD8" s="4">
        <v>0.73812</v>
      </c>
      <c r="GE8" s="4">
        <v>0.74795</v>
      </c>
      <c r="GF8" s="4">
        <v>0.74935</v>
      </c>
      <c r="GG8" s="4">
        <v>0.74001</v>
      </c>
      <c r="GH8" s="4">
        <v>0.73923</v>
      </c>
      <c r="GI8" s="4">
        <v>0.74134</v>
      </c>
      <c r="GJ8" s="4">
        <v>0.76704</v>
      </c>
      <c r="GK8" s="4">
        <v>0.80351</v>
      </c>
      <c r="GL8" s="4">
        <v>0.788</v>
      </c>
      <c r="GM8" s="4">
        <v>0.77507</v>
      </c>
      <c r="GN8" s="4">
        <v>0.77044</v>
      </c>
      <c r="GO8" s="4">
        <v>0.75137</v>
      </c>
      <c r="GP8" s="4">
        <v>0.7519</v>
      </c>
      <c r="GQ8" s="4">
        <v>0.74866</v>
      </c>
      <c r="GR8" s="4">
        <v>0.7476</v>
      </c>
      <c r="GS8" s="4">
        <v>0.75197</v>
      </c>
      <c r="GT8" s="4">
        <v>0.78808</v>
      </c>
      <c r="GU8" s="4">
        <v>0.82628</v>
      </c>
      <c r="GV8" s="4">
        <v>0.81409</v>
      </c>
      <c r="GW8" s="4">
        <v>0.80513</v>
      </c>
      <c r="GX8" s="4">
        <v>0.82271</v>
      </c>
      <c r="GY8" s="4">
        <v>0.80794</v>
      </c>
      <c r="GZ8" s="4">
        <v>0.80959</v>
      </c>
      <c r="HA8" s="4">
        <v>0.80784</v>
      </c>
      <c r="HB8" s="4">
        <v>0.79307</v>
      </c>
      <c r="HC8" s="4">
        <v>0.78308</v>
      </c>
      <c r="HD8" s="4">
        <v>0.76502</v>
      </c>
      <c r="HE8" s="4">
        <v>0.77449</v>
      </c>
      <c r="HF8" s="4">
        <v>0.78548</v>
      </c>
      <c r="HG8" s="4">
        <v>0.79154</v>
      </c>
      <c r="HH8" s="4">
        <v>0.77422</v>
      </c>
      <c r="HI8" s="4">
        <v>0.78701</v>
      </c>
      <c r="HJ8" s="4">
        <v>0.79348</v>
      </c>
      <c r="HK8" s="4">
        <v>0.80404</v>
      </c>
      <c r="HL8" s="4">
        <v>0.7981</v>
      </c>
      <c r="HM8" s="4">
        <v>0.7741</v>
      </c>
      <c r="HN8" s="4">
        <v>0.77447</v>
      </c>
      <c r="HO8" s="4">
        <v>0.77429</v>
      </c>
      <c r="HP8" s="4">
        <v>0.7543</v>
      </c>
      <c r="HQ8" s="4">
        <v>0.75973</v>
      </c>
      <c r="HR8" s="4">
        <v>0.00346</v>
      </c>
      <c r="HS8" s="4">
        <v>0.02858</v>
      </c>
      <c r="HT8" s="4">
        <v>-0.07044</v>
      </c>
      <c r="HU8" s="4">
        <v>-0.04532</v>
      </c>
      <c r="HV8" s="4">
        <v>-0.0454</v>
      </c>
      <c r="HW8" s="4">
        <v>-0.08726</v>
      </c>
      <c r="HX8" s="4">
        <f t="shared" si="15"/>
        <v>1.004085054</v>
      </c>
      <c r="HY8" s="4">
        <f t="shared" si="16"/>
        <v>1.029537304</v>
      </c>
      <c r="HZ8" s="4">
        <f t="shared" si="17"/>
        <v>0.9195495506</v>
      </c>
      <c r="IA8" s="4">
        <f t="shared" si="18"/>
        <v>0.946710565</v>
      </c>
      <c r="IB8" s="4">
        <f t="shared" si="19"/>
        <v>0.9436115907</v>
      </c>
      <c r="IC8" s="4">
        <f t="shared" si="20"/>
        <v>0.8969763516</v>
      </c>
      <c r="ID8" s="11">
        <v>4.50315E8</v>
      </c>
      <c r="IE8" s="11">
        <v>1.48741E8</v>
      </c>
      <c r="IF8" s="11">
        <v>1.46324E8</v>
      </c>
      <c r="IG8" s="11">
        <v>2.74028E8</v>
      </c>
      <c r="IH8" s="11">
        <v>3.3086E7</v>
      </c>
      <c r="II8" s="11">
        <v>1.76287E8</v>
      </c>
      <c r="IJ8" s="11">
        <v>4.5509E7</v>
      </c>
      <c r="IK8" s="8">
        <v>0.324936989</v>
      </c>
      <c r="IL8" s="5">
        <v>16.7</v>
      </c>
      <c r="IM8" s="8">
        <v>0.608525144</v>
      </c>
      <c r="IN8" s="5">
        <v>4.31</v>
      </c>
      <c r="IO8" s="5">
        <v>0.03</v>
      </c>
      <c r="IP8" s="8">
        <v>2537.0</v>
      </c>
      <c r="IQ8" s="8">
        <v>10.0</v>
      </c>
      <c r="IR8" s="8">
        <f t="shared" si="21"/>
        <v>0.2581528984</v>
      </c>
    </row>
    <row r="9">
      <c r="A9" s="7" t="s">
        <v>265</v>
      </c>
      <c r="B9" s="4">
        <v>1.0</v>
      </c>
      <c r="C9" s="4">
        <f t="shared" si="1"/>
        <v>1</v>
      </c>
      <c r="D9" s="4">
        <f t="shared" si="2"/>
        <v>0</v>
      </c>
      <c r="E9" s="4">
        <f t="shared" si="3"/>
        <v>0</v>
      </c>
      <c r="F9" s="4">
        <v>3.0</v>
      </c>
      <c r="G9" s="4">
        <f t="shared" si="4"/>
        <v>0</v>
      </c>
      <c r="H9" s="4">
        <f t="shared" si="5"/>
        <v>0</v>
      </c>
      <c r="I9" s="4">
        <f t="shared" si="6"/>
        <v>1</v>
      </c>
      <c r="J9" s="8">
        <v>3.0</v>
      </c>
      <c r="K9" s="8">
        <f t="shared" si="7"/>
        <v>0</v>
      </c>
      <c r="L9" s="8">
        <f t="shared" si="8"/>
        <v>0</v>
      </c>
      <c r="M9" s="8">
        <f t="shared" si="9"/>
        <v>1</v>
      </c>
      <c r="N9" s="8">
        <f t="shared" si="10"/>
        <v>0</v>
      </c>
      <c r="O9" s="8">
        <f t="shared" si="11"/>
        <v>0</v>
      </c>
      <c r="P9" s="8">
        <f t="shared" si="12"/>
        <v>0</v>
      </c>
      <c r="Q9" s="8">
        <f t="shared" si="13"/>
        <v>0</v>
      </c>
      <c r="R9" s="8">
        <f t="shared" si="14"/>
        <v>0</v>
      </c>
      <c r="S9" s="9">
        <v>120.0</v>
      </c>
      <c r="T9" s="8">
        <v>12.0</v>
      </c>
      <c r="U9" s="8">
        <v>45.0</v>
      </c>
      <c r="V9" s="9">
        <v>540.0</v>
      </c>
      <c r="W9" s="9">
        <v>0.22222222</v>
      </c>
      <c r="X9" s="9">
        <v>2547.0</v>
      </c>
      <c r="Y9" s="8">
        <v>0.958333</v>
      </c>
      <c r="Z9" s="4">
        <v>-0.03814</v>
      </c>
      <c r="AA9" s="2">
        <v>-0.25584</v>
      </c>
      <c r="AB9" s="2">
        <v>-0.24758</v>
      </c>
      <c r="AC9" s="2">
        <v>-0.3037</v>
      </c>
      <c r="AD9" s="2">
        <v>-0.30713</v>
      </c>
      <c r="AE9" s="2">
        <v>-0.30335</v>
      </c>
      <c r="AF9" s="2">
        <v>-0.32788</v>
      </c>
      <c r="AG9" s="2">
        <v>-0.33365</v>
      </c>
      <c r="AH9" s="2">
        <v>-0.35609</v>
      </c>
      <c r="AI9" s="2">
        <v>-0.36115</v>
      </c>
      <c r="AJ9" s="2">
        <v>-0.37246</v>
      </c>
      <c r="AK9" s="2">
        <v>-0.36325</v>
      </c>
      <c r="AL9" s="2">
        <v>-0.39097</v>
      </c>
      <c r="AM9" s="2">
        <v>-0.4089</v>
      </c>
      <c r="AN9" s="2">
        <v>-0.4139</v>
      </c>
      <c r="AO9" s="2">
        <v>-0.40057</v>
      </c>
      <c r="AP9" s="2">
        <v>-0.38422</v>
      </c>
      <c r="AQ9" s="2">
        <v>-0.36491</v>
      </c>
      <c r="AR9" s="2">
        <v>-0.3709</v>
      </c>
      <c r="AS9" s="2">
        <v>-0.3792</v>
      </c>
      <c r="AT9" s="2">
        <v>-0.39157</v>
      </c>
      <c r="AU9" s="2">
        <v>-0.40154</v>
      </c>
      <c r="AV9" s="2">
        <v>-0.40418</v>
      </c>
      <c r="AW9" s="2">
        <v>-0.38644</v>
      </c>
      <c r="AX9" s="2">
        <v>-0.39874</v>
      </c>
      <c r="AY9" s="2">
        <v>-0.40317</v>
      </c>
      <c r="AZ9" s="2">
        <v>-0.41036</v>
      </c>
      <c r="BA9" s="2">
        <v>-0.40988</v>
      </c>
      <c r="BB9" s="2">
        <v>-0.41936</v>
      </c>
      <c r="BC9" s="2">
        <v>-0.41674</v>
      </c>
      <c r="BD9" s="2">
        <v>-0.39419</v>
      </c>
      <c r="BE9" s="2">
        <v>-0.3962</v>
      </c>
      <c r="BF9" s="2">
        <v>-0.41969</v>
      </c>
      <c r="BG9" s="2">
        <v>-0.41886</v>
      </c>
      <c r="BH9" s="2">
        <v>-0.41679</v>
      </c>
      <c r="BI9" s="2">
        <v>-0.42582</v>
      </c>
      <c r="BJ9" s="2">
        <v>-0.44012</v>
      </c>
      <c r="BK9" s="2">
        <v>-0.43718</v>
      </c>
      <c r="BL9" s="2">
        <v>-0.43038</v>
      </c>
      <c r="BM9" s="2">
        <v>-0.42589</v>
      </c>
      <c r="BN9" s="2">
        <v>-0.43092</v>
      </c>
      <c r="BO9" s="2">
        <v>-0.45121</v>
      </c>
      <c r="BP9" s="2">
        <v>-0.4591</v>
      </c>
      <c r="BQ9" s="2">
        <v>-0.47576</v>
      </c>
      <c r="BR9" s="2">
        <v>-0.48863</v>
      </c>
      <c r="BS9" s="2">
        <v>-0.51839</v>
      </c>
      <c r="BT9" s="2">
        <v>-0.51166</v>
      </c>
      <c r="BU9" s="2">
        <v>-0.51372</v>
      </c>
      <c r="BV9" s="2">
        <v>-0.50589</v>
      </c>
      <c r="BW9" s="2">
        <v>-0.49994</v>
      </c>
      <c r="BX9" s="2">
        <v>-0.49943</v>
      </c>
      <c r="BY9" s="2">
        <v>-0.48719</v>
      </c>
      <c r="BZ9" s="2">
        <v>-0.49051</v>
      </c>
      <c r="CA9" s="2">
        <v>-0.48645</v>
      </c>
      <c r="CB9" s="2">
        <v>-0.51267</v>
      </c>
      <c r="CC9" s="2">
        <v>-0.52098</v>
      </c>
      <c r="CD9" s="2">
        <v>-0.5273</v>
      </c>
      <c r="CE9" s="2">
        <v>-0.52418</v>
      </c>
      <c r="CF9" s="2">
        <v>-0.52128</v>
      </c>
      <c r="CG9" s="2">
        <v>-0.51478</v>
      </c>
      <c r="CH9" s="2">
        <v>-0.49928</v>
      </c>
      <c r="CI9" s="2">
        <v>-0.51712</v>
      </c>
      <c r="CJ9" s="2">
        <v>-0.43149</v>
      </c>
      <c r="CK9" s="2">
        <v>-0.42236</v>
      </c>
      <c r="CL9" s="2">
        <v>-0.44412</v>
      </c>
      <c r="CM9" s="2">
        <v>-0.47293</v>
      </c>
      <c r="CN9" s="2">
        <v>-0.43</v>
      </c>
      <c r="CO9" s="2">
        <v>-0.43367</v>
      </c>
      <c r="CP9" s="2">
        <v>-0.43219</v>
      </c>
      <c r="CQ9" s="2">
        <v>-0.44214</v>
      </c>
      <c r="CR9" s="2">
        <v>-0.46273</v>
      </c>
      <c r="CS9" s="2">
        <v>-0.46048</v>
      </c>
      <c r="CT9" s="2">
        <v>-0.44137</v>
      </c>
      <c r="CU9" s="2">
        <v>-0.44177</v>
      </c>
      <c r="CV9" s="2">
        <v>-0.46257</v>
      </c>
      <c r="CW9" s="2">
        <v>-0.46513</v>
      </c>
      <c r="CX9" s="2">
        <v>-0.4658</v>
      </c>
      <c r="CY9" s="2">
        <v>-0.47917</v>
      </c>
      <c r="CZ9" s="2">
        <v>-0.48983</v>
      </c>
      <c r="DA9" s="2">
        <v>-0.48901</v>
      </c>
      <c r="DB9" s="2">
        <v>-0.49575</v>
      </c>
      <c r="DC9" s="2">
        <v>-0.47693</v>
      </c>
      <c r="DD9" s="2">
        <v>-0.48065</v>
      </c>
      <c r="DE9" s="2">
        <v>-0.47493</v>
      </c>
      <c r="DF9" s="2">
        <v>-0.47803</v>
      </c>
      <c r="DG9" s="2">
        <v>-0.48197</v>
      </c>
      <c r="DH9" s="2">
        <v>-0.46459</v>
      </c>
      <c r="DI9" s="2">
        <v>-0.47898</v>
      </c>
      <c r="DJ9" s="2">
        <v>-0.47028</v>
      </c>
      <c r="DK9" s="2">
        <v>-0.46787</v>
      </c>
      <c r="DL9" s="2">
        <v>-0.478</v>
      </c>
      <c r="DM9" s="2">
        <v>-0.48304</v>
      </c>
      <c r="DN9" s="2">
        <v>-0.49534</v>
      </c>
      <c r="DO9" s="2">
        <v>-0.49086</v>
      </c>
      <c r="DP9" s="2">
        <v>-0.46232</v>
      </c>
      <c r="DQ9" s="2">
        <v>-0.46147</v>
      </c>
      <c r="DR9" s="2">
        <v>-0.47432</v>
      </c>
      <c r="DS9" s="2">
        <v>-0.48873</v>
      </c>
      <c r="DT9" s="2">
        <v>-0.51441</v>
      </c>
      <c r="DU9" s="2">
        <v>-0.51438</v>
      </c>
      <c r="DV9" s="4">
        <v>0.96186</v>
      </c>
      <c r="DW9" s="4">
        <v>0.74416</v>
      </c>
      <c r="DX9" s="4">
        <v>0.75242</v>
      </c>
      <c r="DY9" s="4">
        <v>0.6963</v>
      </c>
      <c r="DZ9" s="4">
        <v>0.69287</v>
      </c>
      <c r="EA9" s="4">
        <v>0.69665</v>
      </c>
      <c r="EB9" s="4">
        <v>0.67212</v>
      </c>
      <c r="EC9" s="4">
        <v>0.66635</v>
      </c>
      <c r="ED9" s="4">
        <v>0.64391</v>
      </c>
      <c r="EE9" s="4">
        <v>0.63885</v>
      </c>
      <c r="EF9" s="4">
        <v>0.62754</v>
      </c>
      <c r="EG9" s="4">
        <v>0.63675</v>
      </c>
      <c r="EH9" s="4">
        <v>0.60903</v>
      </c>
      <c r="EI9" s="4">
        <v>0.5911</v>
      </c>
      <c r="EJ9" s="4">
        <v>0.5861</v>
      </c>
      <c r="EK9" s="4">
        <v>0.59943</v>
      </c>
      <c r="EL9" s="4">
        <v>0.61578</v>
      </c>
      <c r="EM9" s="4">
        <v>0.63509</v>
      </c>
      <c r="EN9" s="4">
        <v>0.6291</v>
      </c>
      <c r="EO9" s="4">
        <v>0.6208</v>
      </c>
      <c r="EP9" s="4">
        <v>0.60843</v>
      </c>
      <c r="EQ9" s="4">
        <v>0.59846</v>
      </c>
      <c r="ER9" s="4">
        <v>0.59582</v>
      </c>
      <c r="ES9" s="4">
        <v>0.61356</v>
      </c>
      <c r="ET9" s="4">
        <v>0.60126</v>
      </c>
      <c r="EU9" s="4">
        <v>0.59683</v>
      </c>
      <c r="EV9" s="4">
        <v>0.58964</v>
      </c>
      <c r="EW9" s="4">
        <v>0.59012</v>
      </c>
      <c r="EX9" s="4">
        <v>0.58064</v>
      </c>
      <c r="EY9" s="4">
        <v>0.58326</v>
      </c>
      <c r="EZ9" s="4">
        <v>0.60581</v>
      </c>
      <c r="FA9" s="4">
        <v>0.6038</v>
      </c>
      <c r="FB9" s="4">
        <v>0.58031</v>
      </c>
      <c r="FC9" s="4">
        <v>0.58114</v>
      </c>
      <c r="FD9" s="4">
        <v>0.58321</v>
      </c>
      <c r="FE9" s="4">
        <v>0.57418</v>
      </c>
      <c r="FF9" s="4">
        <v>0.55988</v>
      </c>
      <c r="FG9" s="4">
        <v>0.56282</v>
      </c>
      <c r="FH9" s="4">
        <v>0.56962</v>
      </c>
      <c r="FI9" s="4">
        <v>0.57411</v>
      </c>
      <c r="FJ9" s="4">
        <v>0.56908</v>
      </c>
      <c r="FK9" s="4">
        <v>0.54879</v>
      </c>
      <c r="FL9" s="4">
        <v>0.5409</v>
      </c>
      <c r="FM9" s="4">
        <v>0.52424</v>
      </c>
      <c r="FN9" s="4">
        <v>0.51137</v>
      </c>
      <c r="FO9" s="4">
        <v>0.48161</v>
      </c>
      <c r="FP9" s="4">
        <v>0.48834</v>
      </c>
      <c r="FQ9" s="4">
        <v>0.48628</v>
      </c>
      <c r="FR9" s="4">
        <v>0.49411</v>
      </c>
      <c r="FS9" s="4">
        <v>0.50006</v>
      </c>
      <c r="FT9" s="4">
        <v>0.50057</v>
      </c>
      <c r="FU9" s="4">
        <v>0.51281</v>
      </c>
      <c r="FV9" s="4">
        <v>0.50949</v>
      </c>
      <c r="FW9" s="4">
        <v>0.51355</v>
      </c>
      <c r="FX9" s="4">
        <v>0.48733</v>
      </c>
      <c r="FY9" s="4">
        <v>0.47902</v>
      </c>
      <c r="FZ9" s="4">
        <v>0.4727</v>
      </c>
      <c r="GA9" s="4">
        <v>0.47582</v>
      </c>
      <c r="GB9" s="4">
        <v>0.47872</v>
      </c>
      <c r="GC9" s="4">
        <v>0.48522</v>
      </c>
      <c r="GD9" s="4">
        <v>0.50072</v>
      </c>
      <c r="GE9" s="4">
        <v>0.48288</v>
      </c>
      <c r="GF9" s="4">
        <v>0.56851</v>
      </c>
      <c r="GG9" s="4">
        <v>0.57764</v>
      </c>
      <c r="GH9" s="4">
        <v>0.55588</v>
      </c>
      <c r="GI9" s="4">
        <v>0.52707</v>
      </c>
      <c r="GJ9" s="4">
        <v>0.57</v>
      </c>
      <c r="GK9" s="4">
        <v>0.56633</v>
      </c>
      <c r="GL9" s="4">
        <v>0.56781</v>
      </c>
      <c r="GM9" s="4">
        <v>0.55786</v>
      </c>
      <c r="GN9" s="4">
        <v>0.53727</v>
      </c>
      <c r="GO9" s="13" t="e">
        <v>#VALUE!</v>
      </c>
      <c r="GP9" s="4">
        <v>0.55863</v>
      </c>
      <c r="GQ9" s="4">
        <v>0.55823</v>
      </c>
      <c r="GR9" s="4">
        <v>0.53743</v>
      </c>
      <c r="GS9" s="4">
        <v>0.53487</v>
      </c>
      <c r="GT9" s="4">
        <v>0.5342</v>
      </c>
      <c r="GU9" s="4">
        <v>0.52083</v>
      </c>
      <c r="GV9" s="4">
        <v>0.51017</v>
      </c>
      <c r="GW9" s="4">
        <v>0.51099</v>
      </c>
      <c r="GX9" s="4">
        <v>0.50425</v>
      </c>
      <c r="GY9" s="4">
        <v>0.52307</v>
      </c>
      <c r="GZ9" s="4">
        <v>0.51935</v>
      </c>
      <c r="HA9" s="4">
        <v>0.52507</v>
      </c>
      <c r="HB9" s="4">
        <v>0.52197</v>
      </c>
      <c r="HC9" s="4">
        <v>0.51803</v>
      </c>
      <c r="HD9" s="4">
        <v>0.53541</v>
      </c>
      <c r="HE9" s="4">
        <v>0.52102</v>
      </c>
      <c r="HF9" s="4">
        <v>0.52972</v>
      </c>
      <c r="HG9" s="4">
        <v>0.53213</v>
      </c>
      <c r="HH9" s="4">
        <v>0.522</v>
      </c>
      <c r="HI9" s="4">
        <v>0.51696</v>
      </c>
      <c r="HJ9" s="4">
        <v>0.50466</v>
      </c>
      <c r="HK9" s="4">
        <v>0.50914</v>
      </c>
      <c r="HL9" s="4">
        <v>0.53768</v>
      </c>
      <c r="HM9" s="4">
        <v>0.53853</v>
      </c>
      <c r="HN9" s="4">
        <v>0.52568</v>
      </c>
      <c r="HO9" s="4">
        <v>0.51127</v>
      </c>
      <c r="HP9" s="4">
        <v>0.48559</v>
      </c>
      <c r="HQ9" s="4">
        <v>0.48562</v>
      </c>
      <c r="HR9" s="4">
        <v>-0.32301</v>
      </c>
      <c r="HS9" s="4">
        <v>-0.34106</v>
      </c>
      <c r="HT9" s="4">
        <v>-0.10981</v>
      </c>
      <c r="HU9" s="4">
        <v>-0.12786</v>
      </c>
      <c r="HV9" s="4">
        <v>-0.02537</v>
      </c>
      <c r="HW9" s="4">
        <v>-0.47624</v>
      </c>
      <c r="HX9" s="4">
        <f t="shared" si="15"/>
        <v>0.6641818976</v>
      </c>
      <c r="HY9" s="4">
        <f t="shared" si="16"/>
        <v>0.9717461063</v>
      </c>
      <c r="HZ9" s="4">
        <f t="shared" si="17"/>
        <v>0.8231153351</v>
      </c>
      <c r="IA9" s="4">
        <f t="shared" si="18"/>
        <v>0.7998591219</v>
      </c>
      <c r="IB9" s="4">
        <f t="shared" si="19"/>
        <v>0.9503512789</v>
      </c>
      <c r="IC9" s="4">
        <f t="shared" si="20"/>
        <v>0.5048759695</v>
      </c>
      <c r="ID9" s="11">
        <v>7.488147E8</v>
      </c>
      <c r="IE9" s="11">
        <v>1.2580771E8</v>
      </c>
      <c r="IF9" s="11">
        <v>4746254.0</v>
      </c>
      <c r="IG9" s="11">
        <v>6.1677948E8</v>
      </c>
      <c r="IH9" s="11">
        <v>3.203523E7</v>
      </c>
      <c r="II9" s="11">
        <v>1.3203522E8</v>
      </c>
      <c r="IJ9" s="11">
        <v>4.744197E7</v>
      </c>
      <c r="IK9" s="8">
        <v>0.006338356</v>
      </c>
      <c r="IL9" s="5">
        <v>11.38</v>
      </c>
      <c r="IM9" s="8">
        <v>0.823674375</v>
      </c>
      <c r="IN9" s="5">
        <v>4.09</v>
      </c>
      <c r="IO9" s="5">
        <v>0.03</v>
      </c>
      <c r="IP9" s="8">
        <v>2529.0</v>
      </c>
      <c r="IQ9" s="8">
        <v>18.0</v>
      </c>
      <c r="IR9" s="8">
        <f t="shared" si="21"/>
        <v>0.3593129924</v>
      </c>
    </row>
    <row r="10">
      <c r="A10" s="7" t="s">
        <v>266</v>
      </c>
      <c r="B10" s="4">
        <v>3.0</v>
      </c>
      <c r="C10" s="4">
        <f t="shared" si="1"/>
        <v>0</v>
      </c>
      <c r="D10" s="4">
        <f t="shared" si="2"/>
        <v>0</v>
      </c>
      <c r="E10" s="4">
        <f t="shared" si="3"/>
        <v>1</v>
      </c>
      <c r="F10" s="4">
        <v>3.0</v>
      </c>
      <c r="G10" s="4">
        <f t="shared" si="4"/>
        <v>0</v>
      </c>
      <c r="H10" s="4">
        <f t="shared" si="5"/>
        <v>0</v>
      </c>
      <c r="I10" s="4">
        <f t="shared" si="6"/>
        <v>1</v>
      </c>
      <c r="J10" s="8">
        <v>3.0</v>
      </c>
      <c r="K10" s="8">
        <f t="shared" si="7"/>
        <v>0</v>
      </c>
      <c r="L10" s="8">
        <f t="shared" si="8"/>
        <v>0</v>
      </c>
      <c r="M10" s="8">
        <f t="shared" si="9"/>
        <v>1</v>
      </c>
      <c r="N10" s="8">
        <f t="shared" si="10"/>
        <v>0</v>
      </c>
      <c r="O10" s="8">
        <f t="shared" si="11"/>
        <v>0</v>
      </c>
      <c r="P10" s="8">
        <f t="shared" si="12"/>
        <v>0</v>
      </c>
      <c r="Q10" s="8">
        <f t="shared" si="13"/>
        <v>0</v>
      </c>
      <c r="R10" s="8">
        <f t="shared" si="14"/>
        <v>0</v>
      </c>
      <c r="S10" s="9">
        <v>494.5</v>
      </c>
      <c r="T10" s="8">
        <v>2.3</v>
      </c>
      <c r="U10" s="8">
        <v>1065.0</v>
      </c>
      <c r="V10" s="9">
        <v>2449.5</v>
      </c>
      <c r="W10" s="9">
        <v>0.20187793</v>
      </c>
      <c r="X10" s="9">
        <v>2547.0</v>
      </c>
      <c r="Y10" s="8">
        <v>1.417391</v>
      </c>
      <c r="Z10" s="4">
        <v>0.425122</v>
      </c>
      <c r="AA10" s="2">
        <v>0.436288</v>
      </c>
      <c r="AB10" s="2">
        <v>0.355672</v>
      </c>
      <c r="AC10" s="2">
        <v>0.3812</v>
      </c>
      <c r="AD10" s="2">
        <v>0.465451</v>
      </c>
      <c r="AE10" s="2">
        <v>0.434458</v>
      </c>
      <c r="AF10" s="2">
        <v>0.568418</v>
      </c>
      <c r="AG10" s="2">
        <v>0.668941</v>
      </c>
      <c r="AH10" s="2">
        <v>0.640639</v>
      </c>
      <c r="AI10" s="2">
        <v>0.539285</v>
      </c>
      <c r="AJ10" s="2">
        <v>0.586831</v>
      </c>
      <c r="AK10" s="2">
        <v>0.55633</v>
      </c>
      <c r="AL10" s="2">
        <v>0.543786</v>
      </c>
      <c r="AM10" s="2">
        <v>0.624577</v>
      </c>
      <c r="AN10" s="2">
        <v>0.597313</v>
      </c>
      <c r="AO10" s="2">
        <v>0.534378</v>
      </c>
      <c r="AP10" s="2">
        <v>0.559793</v>
      </c>
      <c r="AQ10" s="2">
        <v>0.549779</v>
      </c>
      <c r="AR10" s="2">
        <v>0.534211</v>
      </c>
      <c r="AS10" s="2">
        <v>0.526567</v>
      </c>
      <c r="AT10" s="2">
        <v>0.529826</v>
      </c>
      <c r="AU10" s="2">
        <v>0.463543</v>
      </c>
      <c r="AV10" s="2">
        <v>0.347943</v>
      </c>
      <c r="AW10" s="2">
        <v>0.313416</v>
      </c>
      <c r="AX10" s="2">
        <v>0.394689</v>
      </c>
      <c r="AY10" s="2">
        <v>0.388178</v>
      </c>
      <c r="AZ10" s="2">
        <v>0.351025</v>
      </c>
      <c r="BA10" s="2">
        <v>0.471312</v>
      </c>
      <c r="BB10" s="2">
        <v>0.555081</v>
      </c>
      <c r="BC10" s="2">
        <v>0.527759</v>
      </c>
      <c r="BD10" s="2">
        <v>0.508073</v>
      </c>
      <c r="BE10" s="2">
        <v>0.51256</v>
      </c>
      <c r="BF10" s="2">
        <v>0.523128</v>
      </c>
      <c r="BG10" s="2">
        <v>0.47209</v>
      </c>
      <c r="BH10" s="2">
        <v>0.480485</v>
      </c>
      <c r="BI10" s="2">
        <v>0.474962</v>
      </c>
      <c r="BJ10" s="2">
        <v>0.511709</v>
      </c>
      <c r="BK10" s="2">
        <v>0.483707</v>
      </c>
      <c r="BL10" s="2">
        <v>0.514268</v>
      </c>
      <c r="BM10" s="2">
        <v>0.506363</v>
      </c>
      <c r="BN10" s="2">
        <v>0.569193</v>
      </c>
      <c r="BO10" s="2">
        <v>0.560622</v>
      </c>
      <c r="BP10" s="2">
        <v>0.539037</v>
      </c>
      <c r="BQ10" s="2">
        <v>0.542513</v>
      </c>
      <c r="BR10" s="2">
        <v>0.627913</v>
      </c>
      <c r="BS10" s="2">
        <v>0.709748</v>
      </c>
      <c r="BT10" s="2">
        <v>0.731744</v>
      </c>
      <c r="BU10" s="2">
        <v>0.852982</v>
      </c>
      <c r="BV10" s="2">
        <v>0.775244</v>
      </c>
      <c r="BW10" s="2">
        <v>0.75141</v>
      </c>
      <c r="BX10" s="2">
        <v>0.808757</v>
      </c>
      <c r="BY10" s="2">
        <v>0.816651</v>
      </c>
      <c r="BZ10" s="2">
        <v>0.84044</v>
      </c>
      <c r="CA10" s="2">
        <v>0.821088</v>
      </c>
      <c r="CB10" s="2">
        <v>0.793737</v>
      </c>
      <c r="CC10" s="2">
        <v>0.824796</v>
      </c>
      <c r="CD10" s="2">
        <v>0.79118</v>
      </c>
      <c r="CE10" s="2">
        <v>0.793414</v>
      </c>
      <c r="CF10" s="2">
        <v>0.772877</v>
      </c>
      <c r="CG10" s="2">
        <v>0.776041</v>
      </c>
      <c r="CH10" s="2">
        <v>0.803324</v>
      </c>
      <c r="CI10" s="2">
        <v>0.8309</v>
      </c>
      <c r="CJ10" s="2">
        <v>1.024217</v>
      </c>
      <c r="CK10" s="2">
        <v>0.983022</v>
      </c>
      <c r="CL10" s="2">
        <v>1.003163</v>
      </c>
      <c r="CM10" s="2">
        <v>1.000637</v>
      </c>
      <c r="CN10" s="2">
        <v>0.996595</v>
      </c>
      <c r="CO10" s="2">
        <v>0.981027</v>
      </c>
      <c r="CP10" s="2">
        <v>1.003303</v>
      </c>
      <c r="CQ10" s="2">
        <v>0.984518</v>
      </c>
      <c r="CR10" s="2">
        <v>0.991314</v>
      </c>
      <c r="CS10" s="2">
        <v>0.983408</v>
      </c>
      <c r="CT10" s="2">
        <v>0.977949</v>
      </c>
      <c r="CU10" s="2">
        <v>1.010613</v>
      </c>
      <c r="CV10" s="2">
        <v>0.994635</v>
      </c>
      <c r="CW10" s="2">
        <v>1.019965</v>
      </c>
      <c r="CX10" s="2">
        <v>0.993088</v>
      </c>
      <c r="CY10" s="2">
        <v>0.995231</v>
      </c>
      <c r="CZ10" s="2">
        <v>0.994608</v>
      </c>
      <c r="DA10" s="2">
        <v>1.002924</v>
      </c>
      <c r="DB10" s="2">
        <v>1.027342</v>
      </c>
      <c r="DC10" s="2">
        <v>1.00752</v>
      </c>
      <c r="DD10" s="2">
        <v>1.023592</v>
      </c>
      <c r="DE10" s="2">
        <v>0.994192</v>
      </c>
      <c r="DF10" s="2">
        <v>0.957985</v>
      </c>
      <c r="DG10" s="2">
        <v>0.818949</v>
      </c>
      <c r="DH10" s="2">
        <v>0.85603</v>
      </c>
      <c r="DI10" s="2">
        <v>0.950785</v>
      </c>
      <c r="DJ10" s="2">
        <v>0.983403</v>
      </c>
      <c r="DK10" s="2">
        <v>0.970756</v>
      </c>
      <c r="DL10" s="2">
        <v>1.027998</v>
      </c>
      <c r="DM10" s="2">
        <v>1.115564</v>
      </c>
      <c r="DN10" s="2">
        <v>1.274865</v>
      </c>
      <c r="DO10" s="2">
        <v>1.183623</v>
      </c>
      <c r="DP10" s="2">
        <v>1.136048</v>
      </c>
      <c r="DQ10" s="2">
        <v>1.215908</v>
      </c>
      <c r="DR10" s="2">
        <v>1.401941</v>
      </c>
      <c r="DS10" s="2">
        <v>1.592806</v>
      </c>
      <c r="DT10" s="2">
        <v>1.438338</v>
      </c>
      <c r="DU10" s="2">
        <v>1.681723</v>
      </c>
      <c r="DV10" s="4">
        <v>1.425122</v>
      </c>
      <c r="DW10" s="4">
        <v>1.436288</v>
      </c>
      <c r="DX10" s="4">
        <v>1.355672</v>
      </c>
      <c r="DY10" s="4">
        <v>1.3812</v>
      </c>
      <c r="DZ10" s="4">
        <v>1.465451</v>
      </c>
      <c r="EA10" s="4">
        <v>1.434458</v>
      </c>
      <c r="EB10" s="4">
        <v>1.568418</v>
      </c>
      <c r="EC10" s="4">
        <v>1.668941</v>
      </c>
      <c r="ED10" s="4">
        <v>1.640639</v>
      </c>
      <c r="EE10" s="4">
        <v>1.539285</v>
      </c>
      <c r="EF10" s="4">
        <v>1.586831</v>
      </c>
      <c r="EG10" s="4">
        <v>1.55633</v>
      </c>
      <c r="EH10" s="4">
        <v>1.543786</v>
      </c>
      <c r="EI10" s="4">
        <v>1.624577</v>
      </c>
      <c r="EJ10" s="4">
        <v>1.597313</v>
      </c>
      <c r="EK10" s="4">
        <v>1.534378</v>
      </c>
      <c r="EL10" s="4">
        <v>1.559793</v>
      </c>
      <c r="EM10" s="4">
        <v>1.549779</v>
      </c>
      <c r="EN10" s="4">
        <v>1.534211</v>
      </c>
      <c r="EO10" s="4">
        <v>1.526567</v>
      </c>
      <c r="EP10" s="4">
        <v>1.529826</v>
      </c>
      <c r="EQ10" s="4">
        <v>1.463543</v>
      </c>
      <c r="ER10" s="4">
        <v>1.347943</v>
      </c>
      <c r="ES10" s="4">
        <v>1.313416</v>
      </c>
      <c r="ET10" s="4">
        <v>1.394689</v>
      </c>
      <c r="EU10" s="4">
        <v>1.388178</v>
      </c>
      <c r="EV10" s="4">
        <v>1.351025</v>
      </c>
      <c r="EW10" s="4">
        <v>1.471312</v>
      </c>
      <c r="EX10" s="4">
        <v>1.555081</v>
      </c>
      <c r="EY10" s="4">
        <v>1.527759</v>
      </c>
      <c r="EZ10" s="4">
        <v>1.508073</v>
      </c>
      <c r="FA10" s="4">
        <v>1.51256</v>
      </c>
      <c r="FB10" s="4">
        <v>1.523128</v>
      </c>
      <c r="FC10" s="4">
        <v>1.47209</v>
      </c>
      <c r="FD10" s="4">
        <v>1.480485</v>
      </c>
      <c r="FE10" s="4">
        <v>1.474962</v>
      </c>
      <c r="FF10" s="4">
        <v>1.511709</v>
      </c>
      <c r="FG10" s="4">
        <v>1.483707</v>
      </c>
      <c r="FH10" s="4">
        <v>1.514268</v>
      </c>
      <c r="FI10" s="4">
        <v>1.506363</v>
      </c>
      <c r="FJ10" s="4">
        <v>1.569193</v>
      </c>
      <c r="FK10" s="4">
        <v>1.560622</v>
      </c>
      <c r="FL10" s="4">
        <v>1.539037</v>
      </c>
      <c r="FM10" s="4">
        <v>1.542513</v>
      </c>
      <c r="FN10" s="4">
        <v>1.627913</v>
      </c>
      <c r="FO10" s="4">
        <v>1.709748</v>
      </c>
      <c r="FP10" s="4">
        <v>1.731744</v>
      </c>
      <c r="FQ10" s="4">
        <v>1.852982</v>
      </c>
      <c r="FR10" s="4">
        <v>1.775244</v>
      </c>
      <c r="FS10" s="4">
        <v>1.75141</v>
      </c>
      <c r="FT10" s="4">
        <v>1.808757</v>
      </c>
      <c r="FU10" s="4">
        <v>1.816651</v>
      </c>
      <c r="FV10" s="4">
        <v>1.84044</v>
      </c>
      <c r="FW10" s="4">
        <v>1.821088</v>
      </c>
      <c r="FX10" s="4">
        <v>1.793737</v>
      </c>
      <c r="FY10" s="4">
        <v>1.824796</v>
      </c>
      <c r="FZ10" s="4">
        <v>1.79118</v>
      </c>
      <c r="GA10" s="4">
        <v>1.793414</v>
      </c>
      <c r="GB10" s="4">
        <v>1.772877</v>
      </c>
      <c r="GC10" s="4">
        <v>1.776041</v>
      </c>
      <c r="GD10" s="4">
        <v>1.803324</v>
      </c>
      <c r="GE10" s="4">
        <v>1.8309</v>
      </c>
      <c r="GF10" s="4">
        <v>2.024217</v>
      </c>
      <c r="GG10" s="4">
        <v>1.983022</v>
      </c>
      <c r="GH10" s="4">
        <v>2.003163</v>
      </c>
      <c r="GI10" s="4">
        <v>2.000637</v>
      </c>
      <c r="GJ10" s="4">
        <v>1.996595</v>
      </c>
      <c r="GK10" s="4">
        <v>1.981027</v>
      </c>
      <c r="GL10" s="4">
        <v>2.003303</v>
      </c>
      <c r="GM10" s="4">
        <v>1.984518</v>
      </c>
      <c r="GN10" s="4">
        <v>1.991314</v>
      </c>
      <c r="GO10" s="4">
        <v>1.983408</v>
      </c>
      <c r="GP10" s="4">
        <v>1.977949</v>
      </c>
      <c r="GQ10" s="4">
        <v>2.010613</v>
      </c>
      <c r="GR10" s="4">
        <v>1.994635</v>
      </c>
      <c r="GS10" s="4">
        <v>2.019965</v>
      </c>
      <c r="GT10" s="4">
        <v>1.993088</v>
      </c>
      <c r="GU10" s="4">
        <v>1.995231</v>
      </c>
      <c r="GV10" s="4">
        <v>1.994608</v>
      </c>
      <c r="GW10" s="4">
        <v>2.002924</v>
      </c>
      <c r="GX10" s="4">
        <v>2.027342</v>
      </c>
      <c r="GY10" s="4">
        <v>2.00752</v>
      </c>
      <c r="GZ10" s="4">
        <v>2.023592</v>
      </c>
      <c r="HA10" s="4">
        <v>1.994192</v>
      </c>
      <c r="HB10" s="4">
        <v>1.957985</v>
      </c>
      <c r="HC10" s="4">
        <v>1.818949</v>
      </c>
      <c r="HD10" s="4">
        <v>1.85603</v>
      </c>
      <c r="HE10" s="4">
        <v>1.950785</v>
      </c>
      <c r="HF10" s="4">
        <v>1.983403</v>
      </c>
      <c r="HG10" s="4">
        <v>1.970756</v>
      </c>
      <c r="HH10" s="4">
        <v>2.027998</v>
      </c>
      <c r="HI10" s="4">
        <v>2.115564</v>
      </c>
      <c r="HJ10" s="4">
        <v>2.274865</v>
      </c>
      <c r="HK10" s="4">
        <v>2.183623</v>
      </c>
      <c r="HL10" s="4">
        <v>2.136048</v>
      </c>
      <c r="HM10" s="4">
        <v>2.215908</v>
      </c>
      <c r="HN10" s="4">
        <v>2.401941</v>
      </c>
      <c r="HO10" s="4">
        <v>2.592806</v>
      </c>
      <c r="HP10" s="4">
        <v>2.438338</v>
      </c>
      <c r="HQ10" s="4">
        <v>2.681723</v>
      </c>
      <c r="HR10" s="4">
        <v>0.114163</v>
      </c>
      <c r="HS10" s="4">
        <v>0.101445</v>
      </c>
      <c r="HT10" s="4">
        <v>0.476357</v>
      </c>
      <c r="HU10" s="4">
        <v>0.463639</v>
      </c>
      <c r="HV10" s="4">
        <v>0.678799</v>
      </c>
      <c r="HW10" s="4">
        <v>1.256601</v>
      </c>
      <c r="HX10" s="4">
        <f t="shared" si="15"/>
        <v>1.080107528</v>
      </c>
      <c r="HY10" s="4">
        <f t="shared" si="16"/>
        <v>0.9917377224</v>
      </c>
      <c r="HZ10" s="4">
        <f t="shared" si="17"/>
        <v>1.312044607</v>
      </c>
      <c r="IA10" s="4">
        <f t="shared" si="18"/>
        <v>1.30120413</v>
      </c>
      <c r="IB10" s="4">
        <f t="shared" si="19"/>
        <v>1.338904022</v>
      </c>
      <c r="IC10" s="4">
        <f t="shared" si="20"/>
        <v>1.881749773</v>
      </c>
      <c r="ID10" s="11">
        <v>1.678232E9</v>
      </c>
      <c r="IE10" s="11">
        <v>2.03997E8</v>
      </c>
      <c r="IF10" s="11">
        <v>1.33491E8</v>
      </c>
      <c r="IG10" s="11">
        <v>6.09673E8</v>
      </c>
      <c r="IH10" s="11">
        <v>2.18559E8</v>
      </c>
      <c r="II10" s="11">
        <v>1.068559E9</v>
      </c>
      <c r="IJ10" s="11">
        <v>1.63653E8</v>
      </c>
      <c r="IK10" s="8">
        <v>0.079542638</v>
      </c>
      <c r="IL10" s="5">
        <v>14.97</v>
      </c>
      <c r="IM10" s="8">
        <v>0.363282907</v>
      </c>
      <c r="IN10" s="5">
        <v>2.29</v>
      </c>
      <c r="IO10" s="5">
        <v>0.18</v>
      </c>
      <c r="IP10" s="8">
        <v>2546.0</v>
      </c>
      <c r="IQ10" s="8">
        <v>1.0</v>
      </c>
      <c r="IR10" s="8">
        <f t="shared" si="21"/>
        <v>0.1531529845</v>
      </c>
    </row>
    <row r="11">
      <c r="A11" s="7" t="s">
        <v>267</v>
      </c>
      <c r="B11" s="4">
        <v>2.0</v>
      </c>
      <c r="C11" s="4">
        <f t="shared" si="1"/>
        <v>0</v>
      </c>
      <c r="D11" s="4">
        <f t="shared" si="2"/>
        <v>1</v>
      </c>
      <c r="E11" s="4">
        <f t="shared" si="3"/>
        <v>0</v>
      </c>
      <c r="F11" s="4">
        <v>3.0</v>
      </c>
      <c r="G11" s="4">
        <f t="shared" si="4"/>
        <v>0</v>
      </c>
      <c r="H11" s="4">
        <f t="shared" si="5"/>
        <v>0</v>
      </c>
      <c r="I11" s="4">
        <f t="shared" si="6"/>
        <v>1</v>
      </c>
      <c r="J11" s="8">
        <v>4.0</v>
      </c>
      <c r="K11" s="8">
        <f t="shared" si="7"/>
        <v>0</v>
      </c>
      <c r="L11" s="8">
        <f t="shared" si="8"/>
        <v>0</v>
      </c>
      <c r="M11" s="8">
        <f t="shared" si="9"/>
        <v>0</v>
      </c>
      <c r="N11" s="8">
        <f t="shared" si="10"/>
        <v>1</v>
      </c>
      <c r="O11" s="8">
        <f t="shared" si="11"/>
        <v>0</v>
      </c>
      <c r="P11" s="8">
        <f t="shared" si="12"/>
        <v>0</v>
      </c>
      <c r="Q11" s="8">
        <f t="shared" si="13"/>
        <v>0</v>
      </c>
      <c r="R11" s="8">
        <f t="shared" si="14"/>
        <v>0</v>
      </c>
      <c r="S11" s="9">
        <v>164.0</v>
      </c>
      <c r="T11" s="8">
        <v>4.1</v>
      </c>
      <c r="U11" s="8">
        <v>208.0</v>
      </c>
      <c r="V11" s="9">
        <v>852.8</v>
      </c>
      <c r="W11" s="9">
        <v>0.19230769</v>
      </c>
      <c r="X11" s="9">
        <v>2547.0</v>
      </c>
      <c r="Y11" s="8">
        <v>1.014634</v>
      </c>
      <c r="Z11" s="4">
        <v>0.00191</v>
      </c>
      <c r="AA11" s="2">
        <v>0.056806</v>
      </c>
      <c r="AB11" s="2">
        <v>0.030745</v>
      </c>
      <c r="AC11" s="2">
        <v>-0.03478</v>
      </c>
      <c r="AD11" s="2">
        <v>-0.11477</v>
      </c>
      <c r="AE11" s="2">
        <v>-0.13166</v>
      </c>
      <c r="AF11" s="2">
        <v>-0.15028</v>
      </c>
      <c r="AG11" s="2">
        <v>-0.15287</v>
      </c>
      <c r="AH11" s="2">
        <v>-0.17791</v>
      </c>
      <c r="AI11" s="2">
        <v>-0.21356</v>
      </c>
      <c r="AJ11" s="2">
        <v>-0.17759</v>
      </c>
      <c r="AK11" s="2">
        <v>-0.1539</v>
      </c>
      <c r="AL11" s="2">
        <v>-0.19493</v>
      </c>
      <c r="AM11" s="2">
        <v>-0.20627</v>
      </c>
      <c r="AN11" s="2">
        <v>-0.18896</v>
      </c>
      <c r="AO11" s="2">
        <v>-0.17944</v>
      </c>
      <c r="AP11" s="2">
        <v>-0.16441</v>
      </c>
      <c r="AQ11" s="2">
        <v>-0.144</v>
      </c>
      <c r="AR11" s="2">
        <v>-0.13704</v>
      </c>
      <c r="AS11" s="2">
        <v>-0.15862</v>
      </c>
      <c r="AT11" s="2">
        <v>-0.17309</v>
      </c>
      <c r="AU11" s="2">
        <v>-0.17135</v>
      </c>
      <c r="AV11" s="2">
        <v>-0.13965</v>
      </c>
      <c r="AW11" s="2">
        <v>-0.1727</v>
      </c>
      <c r="AX11" s="2">
        <v>-0.14029</v>
      </c>
      <c r="AY11" s="2">
        <v>-0.15392</v>
      </c>
      <c r="AZ11" s="2">
        <v>-0.16485</v>
      </c>
      <c r="BA11" s="2">
        <v>-0.16542</v>
      </c>
      <c r="BB11" s="2">
        <v>-0.155</v>
      </c>
      <c r="BC11" s="2">
        <v>-0.1719</v>
      </c>
      <c r="BD11" s="2">
        <v>-0.1802</v>
      </c>
      <c r="BE11" s="2">
        <v>-0.20134</v>
      </c>
      <c r="BF11" s="2">
        <v>-0.20883</v>
      </c>
      <c r="BG11" s="2">
        <v>-0.21102</v>
      </c>
      <c r="BH11" s="2">
        <v>-0.21506</v>
      </c>
      <c r="BI11" s="2">
        <v>-0.21184</v>
      </c>
      <c r="BJ11" s="2">
        <v>-0.21705</v>
      </c>
      <c r="BK11" s="2">
        <v>-0.21592</v>
      </c>
      <c r="BL11" s="2">
        <v>-0.21918</v>
      </c>
      <c r="BM11" s="2">
        <v>-0.21099</v>
      </c>
      <c r="BN11" s="2">
        <v>-0.22746</v>
      </c>
      <c r="BO11" s="2">
        <v>-0.2252</v>
      </c>
      <c r="BP11" s="2">
        <v>-0.2342</v>
      </c>
      <c r="BQ11" s="2">
        <v>-0.23232</v>
      </c>
      <c r="BR11" s="2">
        <v>-0.24541</v>
      </c>
      <c r="BS11" s="2">
        <v>-0.24455</v>
      </c>
      <c r="BT11" s="2">
        <v>-0.22314</v>
      </c>
      <c r="BU11" s="2">
        <v>-0.19821</v>
      </c>
      <c r="BV11" s="2">
        <v>-0.19336</v>
      </c>
      <c r="BW11" s="2">
        <v>-0.21822</v>
      </c>
      <c r="BX11" s="2">
        <v>-0.23821</v>
      </c>
      <c r="BY11" s="2">
        <v>-0.25925</v>
      </c>
      <c r="BZ11" s="2">
        <v>-0.2703</v>
      </c>
      <c r="CA11" s="2">
        <v>-0.25762</v>
      </c>
      <c r="CB11" s="2">
        <v>-0.27159</v>
      </c>
      <c r="CC11" s="2">
        <v>-0.26546</v>
      </c>
      <c r="CD11" s="2">
        <v>-0.27222</v>
      </c>
      <c r="CE11" s="2">
        <v>-0.26998</v>
      </c>
      <c r="CF11" s="2">
        <v>-0.27842</v>
      </c>
      <c r="CG11" s="2">
        <v>-0.28361</v>
      </c>
      <c r="CH11" s="2">
        <v>-0.27659</v>
      </c>
      <c r="CI11" s="2">
        <v>-0.26497</v>
      </c>
      <c r="CJ11" s="2">
        <v>-0.27027</v>
      </c>
      <c r="CK11" s="2">
        <v>-0.27461</v>
      </c>
      <c r="CL11" s="2">
        <v>-0.27806</v>
      </c>
      <c r="CM11" s="2">
        <v>-0.2684</v>
      </c>
      <c r="CN11" s="2">
        <v>-0.2843</v>
      </c>
      <c r="CO11" s="2">
        <v>-0.28654</v>
      </c>
      <c r="CP11" s="2">
        <v>-0.29039</v>
      </c>
      <c r="CQ11" s="2">
        <v>-0.2845</v>
      </c>
      <c r="CR11" s="2">
        <v>-0.29739</v>
      </c>
      <c r="CS11" s="2">
        <v>-0.3045</v>
      </c>
      <c r="CT11" s="2">
        <v>-0.31416</v>
      </c>
      <c r="CU11" s="2">
        <v>-0.32086</v>
      </c>
      <c r="CV11" s="2">
        <v>-0.30547</v>
      </c>
      <c r="CW11" s="2">
        <v>-0.28773</v>
      </c>
      <c r="CX11" s="2">
        <v>-0.29261</v>
      </c>
      <c r="CY11" s="2">
        <v>-0.31077</v>
      </c>
      <c r="CZ11" s="2">
        <v>-0.31983</v>
      </c>
      <c r="DA11" s="2">
        <v>-0.31571</v>
      </c>
      <c r="DB11" s="2">
        <v>-0.28926</v>
      </c>
      <c r="DC11" s="2">
        <v>-0.21181</v>
      </c>
      <c r="DD11" s="2">
        <v>-0.16827</v>
      </c>
      <c r="DE11" s="2">
        <v>-0.24162</v>
      </c>
      <c r="DF11" s="2">
        <v>-0.25858</v>
      </c>
      <c r="DG11" s="2">
        <v>-0.24379</v>
      </c>
      <c r="DH11" s="2">
        <v>-0.26159</v>
      </c>
      <c r="DI11" s="2">
        <v>-0.27129</v>
      </c>
      <c r="DJ11" s="2">
        <v>-0.26978</v>
      </c>
      <c r="DK11" s="2">
        <v>-0.27591</v>
      </c>
      <c r="DL11" s="2">
        <v>-0.27189</v>
      </c>
      <c r="DM11" s="2">
        <v>-0.27193</v>
      </c>
      <c r="DN11" s="2">
        <v>-0.25133</v>
      </c>
      <c r="DO11" s="2">
        <v>-0.23874</v>
      </c>
      <c r="DP11" s="2">
        <v>-0.25208</v>
      </c>
      <c r="DQ11" s="2">
        <v>-0.25989</v>
      </c>
      <c r="DR11" s="2">
        <v>-0.26887</v>
      </c>
      <c r="DS11" s="2">
        <v>-0.27636</v>
      </c>
      <c r="DT11" s="2">
        <v>-0.28804</v>
      </c>
      <c r="DU11" s="2">
        <v>-0.29725</v>
      </c>
      <c r="DV11" s="4">
        <v>1.00191</v>
      </c>
      <c r="DW11" s="4">
        <v>1.056806</v>
      </c>
      <c r="DX11" s="4">
        <v>1.030745</v>
      </c>
      <c r="DY11" s="4">
        <v>0.96522</v>
      </c>
      <c r="DZ11" s="4">
        <v>0.88523</v>
      </c>
      <c r="EA11" s="4">
        <v>0.86834</v>
      </c>
      <c r="EB11" s="4">
        <v>0.84972</v>
      </c>
      <c r="EC11" s="4">
        <v>0.84713</v>
      </c>
      <c r="ED11" s="4">
        <v>0.82209</v>
      </c>
      <c r="EE11" s="4">
        <v>0.78644</v>
      </c>
      <c r="EF11" s="4">
        <v>0.82241</v>
      </c>
      <c r="EG11" s="4">
        <v>0.8461</v>
      </c>
      <c r="EH11" s="4">
        <v>0.80507</v>
      </c>
      <c r="EI11" s="4">
        <v>0.79373</v>
      </c>
      <c r="EJ11" s="4">
        <v>0.81104</v>
      </c>
      <c r="EK11" s="4">
        <v>0.82056</v>
      </c>
      <c r="EL11" s="4">
        <v>0.83559</v>
      </c>
      <c r="EM11" s="4">
        <v>0.856</v>
      </c>
      <c r="EN11" s="4">
        <v>0.86296</v>
      </c>
      <c r="EO11" s="4">
        <v>0.84138</v>
      </c>
      <c r="EP11" s="4">
        <v>0.82691</v>
      </c>
      <c r="EQ11" s="4">
        <v>0.82865</v>
      </c>
      <c r="ER11" s="4">
        <v>0.86035</v>
      </c>
      <c r="ES11" s="4">
        <v>0.8273</v>
      </c>
      <c r="ET11" s="4">
        <v>0.85971</v>
      </c>
      <c r="EU11" s="4">
        <v>0.84608</v>
      </c>
      <c r="EV11" s="4">
        <v>0.83515</v>
      </c>
      <c r="EW11" s="4">
        <v>0.83458</v>
      </c>
      <c r="EX11" s="4">
        <v>0.845</v>
      </c>
      <c r="EY11" s="4">
        <v>0.8281</v>
      </c>
      <c r="EZ11" s="4">
        <v>0.8198</v>
      </c>
      <c r="FA11" s="4">
        <v>0.79866</v>
      </c>
      <c r="FB11" s="4">
        <v>0.79117</v>
      </c>
      <c r="FC11" s="4">
        <v>0.78898</v>
      </c>
      <c r="FD11" s="4">
        <v>0.78494</v>
      </c>
      <c r="FE11" s="4">
        <v>0.78816</v>
      </c>
      <c r="FF11" s="4">
        <v>0.78295</v>
      </c>
      <c r="FG11" s="4">
        <v>0.78408</v>
      </c>
      <c r="FH11" s="4">
        <v>0.78082</v>
      </c>
      <c r="FI11" s="4">
        <v>0.78901</v>
      </c>
      <c r="FJ11" s="4">
        <v>0.77254</v>
      </c>
      <c r="FK11" s="4">
        <v>0.7748</v>
      </c>
      <c r="FL11" s="4">
        <v>0.7658</v>
      </c>
      <c r="FM11" s="4">
        <v>0.76768</v>
      </c>
      <c r="FN11" s="4">
        <v>0.75459</v>
      </c>
      <c r="FO11" s="4">
        <v>0.75545</v>
      </c>
      <c r="FP11" s="4">
        <v>0.77686</v>
      </c>
      <c r="FQ11" s="4">
        <v>0.80179</v>
      </c>
      <c r="FR11" s="4">
        <v>0.80664</v>
      </c>
      <c r="FS11" s="4">
        <v>0.78178</v>
      </c>
      <c r="FT11" s="4">
        <v>0.76179</v>
      </c>
      <c r="FU11" s="4">
        <v>0.74075</v>
      </c>
      <c r="FV11" s="4">
        <v>0.7297</v>
      </c>
      <c r="FW11" s="4">
        <v>0.74238</v>
      </c>
      <c r="FX11" s="4">
        <v>0.72841</v>
      </c>
      <c r="FY11" s="4">
        <v>0.73454</v>
      </c>
      <c r="FZ11" s="4">
        <v>0.72778</v>
      </c>
      <c r="GA11" s="4">
        <v>0.73002</v>
      </c>
      <c r="GB11" s="4">
        <v>0.72158</v>
      </c>
      <c r="GC11" s="4">
        <v>0.71639</v>
      </c>
      <c r="GD11" s="4">
        <v>0.72341</v>
      </c>
      <c r="GE11" s="4">
        <v>0.73503</v>
      </c>
      <c r="GF11" s="4">
        <v>0.72973</v>
      </c>
      <c r="GG11" s="4">
        <v>0.72539</v>
      </c>
      <c r="GH11" s="4">
        <v>0.72194</v>
      </c>
      <c r="GI11" s="4">
        <v>0.7316</v>
      </c>
      <c r="GJ11" s="4">
        <v>0.7157</v>
      </c>
      <c r="GK11" s="4">
        <v>0.71346</v>
      </c>
      <c r="GL11" s="4">
        <v>0.70961</v>
      </c>
      <c r="GM11" s="4">
        <v>0.7155</v>
      </c>
      <c r="GN11" s="4">
        <v>0.70261</v>
      </c>
      <c r="GO11" s="4">
        <v>0.6955</v>
      </c>
      <c r="GP11" s="4">
        <v>0.68584</v>
      </c>
      <c r="GQ11" s="4">
        <v>0.67914</v>
      </c>
      <c r="GR11" s="4">
        <v>0.69453</v>
      </c>
      <c r="GS11" s="4">
        <v>0.71227</v>
      </c>
      <c r="GT11" s="4">
        <v>0.70739</v>
      </c>
      <c r="GU11" s="4">
        <v>0.68923</v>
      </c>
      <c r="GV11" s="4">
        <v>0.68017</v>
      </c>
      <c r="GW11" s="4">
        <v>0.68429</v>
      </c>
      <c r="GX11" s="4">
        <v>0.71074</v>
      </c>
      <c r="GY11" s="4">
        <v>0.78819</v>
      </c>
      <c r="GZ11" s="4">
        <v>0.83173</v>
      </c>
      <c r="HA11" s="4">
        <v>0.75838</v>
      </c>
      <c r="HB11" s="4">
        <v>0.74142</v>
      </c>
      <c r="HC11" s="4">
        <v>0.75621</v>
      </c>
      <c r="HD11" s="4">
        <v>0.73841</v>
      </c>
      <c r="HE11" s="4">
        <v>0.72871</v>
      </c>
      <c r="HF11" s="4">
        <v>0.73022</v>
      </c>
      <c r="HG11" s="4">
        <v>0.72409</v>
      </c>
      <c r="HH11" s="4">
        <v>0.72811</v>
      </c>
      <c r="HI11" s="4">
        <v>0.72807</v>
      </c>
      <c r="HJ11" s="4">
        <v>0.74867</v>
      </c>
      <c r="HK11" s="4">
        <v>0.76126</v>
      </c>
      <c r="HL11" s="4">
        <v>0.74792</v>
      </c>
      <c r="HM11" s="4">
        <v>0.74011</v>
      </c>
      <c r="HN11" s="4">
        <v>0.73113</v>
      </c>
      <c r="HO11" s="4">
        <v>0.72364</v>
      </c>
      <c r="HP11" s="4">
        <v>0.71196</v>
      </c>
      <c r="HQ11" s="4">
        <v>0.70275</v>
      </c>
      <c r="HR11" s="4">
        <v>-0.21547</v>
      </c>
      <c r="HS11" s="4">
        <v>-0.16053</v>
      </c>
      <c r="HT11" s="4">
        <v>-0.15709</v>
      </c>
      <c r="HU11" s="4">
        <v>-0.10215</v>
      </c>
      <c r="HV11" s="4">
        <v>0.01846</v>
      </c>
      <c r="HW11" s="4">
        <v>-0.29916</v>
      </c>
      <c r="HX11" s="4">
        <f t="shared" si="15"/>
        <v>0.7849407631</v>
      </c>
      <c r="HY11" s="4">
        <f t="shared" si="16"/>
        <v>1.069859112</v>
      </c>
      <c r="HZ11" s="4">
        <f t="shared" si="17"/>
        <v>0.8132948252</v>
      </c>
      <c r="IA11" s="4">
        <f t="shared" si="18"/>
        <v>0.8701108794</v>
      </c>
      <c r="IB11" s="4">
        <f t="shared" si="19"/>
        <v>1.026976867</v>
      </c>
      <c r="IC11" s="4">
        <f t="shared" si="20"/>
        <v>0.7014103063</v>
      </c>
      <c r="ID11" s="11">
        <v>6.23122E8</v>
      </c>
      <c r="IE11" s="11">
        <v>3.5276001E8</v>
      </c>
      <c r="IF11" s="11">
        <v>3.4623314E8</v>
      </c>
      <c r="IG11" s="11">
        <v>4.0475871E8</v>
      </c>
      <c r="IH11" s="11">
        <v>2.25633E7</v>
      </c>
      <c r="II11" s="11">
        <v>2.1836329E8</v>
      </c>
      <c r="IJ11" s="11">
        <v>4.763544E7</v>
      </c>
      <c r="IK11" s="8">
        <v>0.555642619</v>
      </c>
      <c r="IL11" s="5">
        <v>17.9</v>
      </c>
      <c r="IM11" s="8">
        <v>0.649565751</v>
      </c>
      <c r="IN11" s="5">
        <v>3.91</v>
      </c>
      <c r="IO11" s="5">
        <v>0.02</v>
      </c>
      <c r="IP11" s="8">
        <v>2523.0</v>
      </c>
      <c r="IQ11" s="8">
        <v>24.0</v>
      </c>
      <c r="IR11" s="8">
        <f t="shared" si="21"/>
        <v>0.2181476566</v>
      </c>
    </row>
    <row r="12">
      <c r="A12" s="7" t="s">
        <v>268</v>
      </c>
      <c r="B12" s="4">
        <v>2.0</v>
      </c>
      <c r="C12" s="4">
        <f t="shared" si="1"/>
        <v>0</v>
      </c>
      <c r="D12" s="4">
        <f t="shared" si="2"/>
        <v>1</v>
      </c>
      <c r="E12" s="4">
        <f t="shared" si="3"/>
        <v>0</v>
      </c>
      <c r="F12" s="4">
        <v>3.0</v>
      </c>
      <c r="G12" s="4">
        <f t="shared" si="4"/>
        <v>0</v>
      </c>
      <c r="H12" s="4">
        <f t="shared" si="5"/>
        <v>0</v>
      </c>
      <c r="I12" s="4">
        <f t="shared" si="6"/>
        <v>1</v>
      </c>
      <c r="J12" s="8">
        <v>7.0</v>
      </c>
      <c r="K12" s="8">
        <f t="shared" si="7"/>
        <v>0</v>
      </c>
      <c r="L12" s="8">
        <f t="shared" si="8"/>
        <v>0</v>
      </c>
      <c r="M12" s="8">
        <f t="shared" si="9"/>
        <v>0</v>
      </c>
      <c r="N12" s="8">
        <f t="shared" si="10"/>
        <v>0</v>
      </c>
      <c r="O12" s="8">
        <f t="shared" si="11"/>
        <v>0</v>
      </c>
      <c r="P12" s="8">
        <f t="shared" si="12"/>
        <v>0</v>
      </c>
      <c r="Q12" s="8">
        <f t="shared" si="13"/>
        <v>1</v>
      </c>
      <c r="R12" s="8">
        <f t="shared" si="14"/>
        <v>0</v>
      </c>
      <c r="S12" s="9">
        <v>580.0</v>
      </c>
      <c r="T12" s="8">
        <v>15.0</v>
      </c>
      <c r="U12" s="8">
        <v>200.0</v>
      </c>
      <c r="V12" s="9">
        <v>3000.0</v>
      </c>
      <c r="W12" s="9">
        <v>0.19333333</v>
      </c>
      <c r="X12" s="9">
        <v>2547.0</v>
      </c>
      <c r="Y12" s="8">
        <v>1.146667</v>
      </c>
      <c r="Z12" s="4">
        <v>0.148736</v>
      </c>
      <c r="AA12" s="2">
        <v>0.130354</v>
      </c>
      <c r="AB12" s="2">
        <v>0.117768</v>
      </c>
      <c r="AC12" s="2">
        <v>0.157951</v>
      </c>
      <c r="AD12" s="2">
        <v>0.125182</v>
      </c>
      <c r="AE12" s="2">
        <v>0.093763</v>
      </c>
      <c r="AF12" s="2">
        <v>0.091384</v>
      </c>
      <c r="AG12" s="2">
        <v>0.089036</v>
      </c>
      <c r="AH12" s="2">
        <v>0.086304</v>
      </c>
      <c r="AI12" s="2">
        <v>0.096649</v>
      </c>
      <c r="AJ12" s="2">
        <v>0.100209</v>
      </c>
      <c r="AK12" s="2">
        <v>0.115696</v>
      </c>
      <c r="AL12" s="2">
        <v>0.137338</v>
      </c>
      <c r="AM12" s="2">
        <v>0.12753</v>
      </c>
      <c r="AN12" s="2">
        <v>0.065629</v>
      </c>
      <c r="AO12" s="2">
        <v>0.058906</v>
      </c>
      <c r="AP12" s="2">
        <v>0.017143</v>
      </c>
      <c r="AQ12" s="2">
        <v>0.007964</v>
      </c>
      <c r="AR12" s="2">
        <v>-0.00832</v>
      </c>
      <c r="AS12" s="2">
        <v>-0.04876</v>
      </c>
      <c r="AT12" s="2">
        <v>-0.02783</v>
      </c>
      <c r="AU12" s="2">
        <v>-0.02395</v>
      </c>
      <c r="AV12" s="2">
        <v>-0.0291</v>
      </c>
      <c r="AW12" s="2">
        <v>-0.01699</v>
      </c>
      <c r="AX12" s="2">
        <v>-0.01727</v>
      </c>
      <c r="AY12" s="2">
        <v>0.025707</v>
      </c>
      <c r="AZ12" s="2">
        <v>0.005079</v>
      </c>
      <c r="BA12" s="2">
        <v>-0.01271</v>
      </c>
      <c r="BB12" s="2">
        <v>-0.01845</v>
      </c>
      <c r="BC12" s="2">
        <v>-4.6E-4</v>
      </c>
      <c r="BD12" s="2">
        <v>0.029805</v>
      </c>
      <c r="BE12" s="2">
        <v>0.017772</v>
      </c>
      <c r="BF12" s="2">
        <v>-0.00123</v>
      </c>
      <c r="BG12" s="2">
        <v>4.74E-4</v>
      </c>
      <c r="BH12" s="2">
        <v>-0.00884</v>
      </c>
      <c r="BI12" s="2">
        <v>-0.0061</v>
      </c>
      <c r="BJ12" s="2">
        <v>-0.02698</v>
      </c>
      <c r="BK12" s="2">
        <v>-0.02989</v>
      </c>
      <c r="BL12" s="2">
        <v>-0.03197</v>
      </c>
      <c r="BM12" s="2">
        <v>-0.03398</v>
      </c>
      <c r="BN12" s="2">
        <v>-0.04078</v>
      </c>
      <c r="BO12" s="2">
        <v>-0.04272</v>
      </c>
      <c r="BP12" s="2">
        <v>-0.04876</v>
      </c>
      <c r="BQ12" s="2">
        <v>-0.04797</v>
      </c>
      <c r="BR12" s="2">
        <v>-0.05299</v>
      </c>
      <c r="BS12" s="2">
        <v>-0.06164</v>
      </c>
      <c r="BT12" s="2">
        <v>-0.07288</v>
      </c>
      <c r="BU12" s="2">
        <v>-0.06058</v>
      </c>
      <c r="BV12" s="2">
        <v>-0.05042</v>
      </c>
      <c r="BW12" s="2">
        <v>-0.04976</v>
      </c>
      <c r="BX12" s="2">
        <v>-0.05794</v>
      </c>
      <c r="BY12" s="2">
        <v>-0.06545</v>
      </c>
      <c r="BZ12" s="2">
        <v>-0.08249</v>
      </c>
      <c r="CA12" s="2">
        <v>-0.08899</v>
      </c>
      <c r="CB12" s="2">
        <v>-0.10133</v>
      </c>
      <c r="CC12" s="2">
        <v>-0.11093</v>
      </c>
      <c r="CD12" s="2">
        <v>-0.1103</v>
      </c>
      <c r="CE12" s="2">
        <v>-0.09945</v>
      </c>
      <c r="CF12" s="2">
        <v>-0.05811</v>
      </c>
      <c r="CG12" s="2">
        <v>-0.02221</v>
      </c>
      <c r="CH12" s="2">
        <v>-0.02625</v>
      </c>
      <c r="CI12" s="2">
        <v>-0.00999</v>
      </c>
      <c r="CJ12" s="2">
        <v>0.053319</v>
      </c>
      <c r="CK12" s="2">
        <v>0.034901</v>
      </c>
      <c r="CL12" s="2">
        <v>-0.01124</v>
      </c>
      <c r="CM12" s="2">
        <v>-0.02256</v>
      </c>
      <c r="CN12" s="2">
        <v>-0.0381</v>
      </c>
      <c r="CO12" s="2">
        <v>-0.03758</v>
      </c>
      <c r="CP12" s="2">
        <v>-0.02896</v>
      </c>
      <c r="CQ12" s="2">
        <v>-0.03556</v>
      </c>
      <c r="CR12" s="2">
        <v>-0.00582</v>
      </c>
      <c r="CS12" s="2">
        <v>0.015853</v>
      </c>
      <c r="CT12" s="2">
        <v>0.009054</v>
      </c>
      <c r="CU12" s="2">
        <v>-0.02097</v>
      </c>
      <c r="CV12" s="2">
        <v>0.003943</v>
      </c>
      <c r="CW12" s="2">
        <v>0.01174</v>
      </c>
      <c r="CX12" s="2">
        <v>0.02784</v>
      </c>
      <c r="CY12" s="2">
        <v>0.016436</v>
      </c>
      <c r="CZ12" s="2">
        <v>0.012031</v>
      </c>
      <c r="DA12" s="2">
        <v>0.029314</v>
      </c>
      <c r="DB12" s="2">
        <v>0.021517</v>
      </c>
      <c r="DC12" s="2">
        <v>0.063342</v>
      </c>
      <c r="DD12" s="2">
        <v>0.055714</v>
      </c>
      <c r="DE12" s="2">
        <v>0.035499</v>
      </c>
      <c r="DF12" s="2">
        <v>0.032031</v>
      </c>
      <c r="DG12" s="2">
        <v>0.042406</v>
      </c>
      <c r="DH12" s="2">
        <v>0.01946</v>
      </c>
      <c r="DI12" s="2">
        <v>0.028946</v>
      </c>
      <c r="DJ12" s="2">
        <v>0.032721</v>
      </c>
      <c r="DK12" s="2">
        <v>0.017035</v>
      </c>
      <c r="DL12" s="2">
        <v>0.010573</v>
      </c>
      <c r="DM12" s="2">
        <v>0.002669</v>
      </c>
      <c r="DN12" s="2">
        <v>-0.00178</v>
      </c>
      <c r="DO12" s="2">
        <v>0.021056</v>
      </c>
      <c r="DP12" s="2">
        <v>-0.00422</v>
      </c>
      <c r="DQ12" s="2">
        <v>0.031662</v>
      </c>
      <c r="DR12" s="2">
        <v>0.012031</v>
      </c>
      <c r="DS12" s="2">
        <v>0.027533</v>
      </c>
      <c r="DT12" s="2">
        <v>0.018524</v>
      </c>
      <c r="DU12" s="2">
        <v>0.025354</v>
      </c>
      <c r="DV12" s="4">
        <v>1.148736</v>
      </c>
      <c r="DW12" s="4">
        <v>1.130354</v>
      </c>
      <c r="DX12" s="4">
        <v>1.117768</v>
      </c>
      <c r="DY12" s="4">
        <v>1.157951</v>
      </c>
      <c r="DZ12" s="4">
        <v>1.125182</v>
      </c>
      <c r="EA12" s="4">
        <v>1.093763</v>
      </c>
      <c r="EB12" s="4">
        <v>1.091384</v>
      </c>
      <c r="EC12" s="4">
        <v>1.089036</v>
      </c>
      <c r="ED12" s="4">
        <v>1.086304</v>
      </c>
      <c r="EE12" s="4">
        <v>1.096649</v>
      </c>
      <c r="EF12" s="4">
        <v>1.100209</v>
      </c>
      <c r="EG12" s="4">
        <v>1.115696</v>
      </c>
      <c r="EH12" s="4">
        <v>1.137338</v>
      </c>
      <c r="EI12" s="4">
        <v>1.12753</v>
      </c>
      <c r="EJ12" s="4">
        <v>1.065629</v>
      </c>
      <c r="EK12" s="4">
        <v>1.058906</v>
      </c>
      <c r="EL12" s="4">
        <v>1.017143</v>
      </c>
      <c r="EM12" s="4">
        <v>1.007964</v>
      </c>
      <c r="EN12" s="4">
        <v>0.99168</v>
      </c>
      <c r="EO12" s="4">
        <v>0.95124</v>
      </c>
      <c r="EP12" s="4">
        <v>0.97217</v>
      </c>
      <c r="EQ12" s="4">
        <v>0.97605</v>
      </c>
      <c r="ER12" s="4">
        <v>0.9709</v>
      </c>
      <c r="ES12" s="4">
        <v>0.98301</v>
      </c>
      <c r="ET12" s="4">
        <v>0.98273</v>
      </c>
      <c r="EU12" s="4">
        <v>1.025707</v>
      </c>
      <c r="EV12" s="4">
        <v>1.005079</v>
      </c>
      <c r="EW12" s="4">
        <v>0.98729</v>
      </c>
      <c r="EX12" s="4">
        <v>0.98155</v>
      </c>
      <c r="EY12" s="4">
        <v>0.99954</v>
      </c>
      <c r="EZ12" s="4">
        <v>1.029805</v>
      </c>
      <c r="FA12" s="4">
        <v>1.017772</v>
      </c>
      <c r="FB12" s="4">
        <v>0.99877</v>
      </c>
      <c r="FC12" s="4">
        <v>1.000474</v>
      </c>
      <c r="FD12" s="4">
        <v>0.99116</v>
      </c>
      <c r="FE12" s="4">
        <v>0.9939</v>
      </c>
      <c r="FF12" s="4">
        <v>0.97302</v>
      </c>
      <c r="FG12" s="4">
        <v>0.97011</v>
      </c>
      <c r="FH12" s="4">
        <v>0.96803</v>
      </c>
      <c r="FI12" s="4">
        <v>0.96602</v>
      </c>
      <c r="FJ12" s="4">
        <v>0.95922</v>
      </c>
      <c r="FK12" s="4">
        <v>0.95728</v>
      </c>
      <c r="FL12" s="4">
        <v>0.95124</v>
      </c>
      <c r="FM12" s="4">
        <v>0.95203</v>
      </c>
      <c r="FN12" s="4">
        <v>0.94701</v>
      </c>
      <c r="FO12" s="4">
        <v>0.93836</v>
      </c>
      <c r="FP12" s="4">
        <v>0.92712</v>
      </c>
      <c r="FQ12" s="4">
        <v>0.93942</v>
      </c>
      <c r="FR12" s="4">
        <v>0.94958</v>
      </c>
      <c r="FS12" s="4">
        <v>0.95024</v>
      </c>
      <c r="FT12" s="4">
        <v>0.94206</v>
      </c>
      <c r="FU12" s="4">
        <v>0.93455</v>
      </c>
      <c r="FV12" s="4">
        <v>0.91751</v>
      </c>
      <c r="FW12" s="4">
        <v>0.91101</v>
      </c>
      <c r="FX12" s="4">
        <v>0.89867</v>
      </c>
      <c r="FY12" s="4">
        <v>0.88907</v>
      </c>
      <c r="FZ12" s="4">
        <v>0.8897</v>
      </c>
      <c r="GA12" s="4">
        <v>0.90055</v>
      </c>
      <c r="GB12" s="4">
        <v>0.94189</v>
      </c>
      <c r="GC12" s="4">
        <v>0.97779</v>
      </c>
      <c r="GD12" s="4">
        <v>0.97375</v>
      </c>
      <c r="GE12" s="4">
        <v>0.99001</v>
      </c>
      <c r="GF12" s="4">
        <v>1.053319</v>
      </c>
      <c r="GG12" s="4">
        <v>1.034901</v>
      </c>
      <c r="GH12" s="4">
        <v>0.98876</v>
      </c>
      <c r="GI12" s="4">
        <v>0.97744</v>
      </c>
      <c r="GJ12" s="4">
        <v>0.9619</v>
      </c>
      <c r="GK12" s="4">
        <v>0.96242</v>
      </c>
      <c r="GL12" s="4">
        <v>0.97104</v>
      </c>
      <c r="GM12" s="4">
        <v>0.96444</v>
      </c>
      <c r="GN12" s="4">
        <v>0.99418</v>
      </c>
      <c r="GO12" s="4">
        <v>1.015853</v>
      </c>
      <c r="GP12" s="4">
        <v>1.009054</v>
      </c>
      <c r="GQ12" s="4">
        <v>0.97903</v>
      </c>
      <c r="GR12" s="4">
        <v>1.003943</v>
      </c>
      <c r="GS12" s="4">
        <v>1.01174</v>
      </c>
      <c r="GT12" s="4">
        <v>1.02784</v>
      </c>
      <c r="GU12" s="4">
        <v>1.016436</v>
      </c>
      <c r="GV12" s="4">
        <v>1.012031</v>
      </c>
      <c r="GW12" s="4">
        <v>1.029314</v>
      </c>
      <c r="GX12" s="4">
        <v>1.021517</v>
      </c>
      <c r="GY12" s="4">
        <v>1.063342</v>
      </c>
      <c r="GZ12" s="4">
        <v>1.055714</v>
      </c>
      <c r="HA12" s="4">
        <v>1.035499</v>
      </c>
      <c r="HB12" s="4">
        <v>1.032031</v>
      </c>
      <c r="HC12" s="4">
        <v>1.042406</v>
      </c>
      <c r="HD12" s="4">
        <v>1.01946</v>
      </c>
      <c r="HE12" s="4">
        <v>1.028946</v>
      </c>
      <c r="HF12" s="4">
        <v>1.032721</v>
      </c>
      <c r="HG12" s="4">
        <v>1.017035</v>
      </c>
      <c r="HH12" s="4">
        <v>1.010573</v>
      </c>
      <c r="HI12" s="4">
        <v>1.002669</v>
      </c>
      <c r="HJ12" s="4">
        <v>0.99822</v>
      </c>
      <c r="HK12" s="4">
        <v>1.021056</v>
      </c>
      <c r="HL12" s="4">
        <v>0.99578</v>
      </c>
      <c r="HM12" s="4">
        <v>1.031662</v>
      </c>
      <c r="HN12" s="4">
        <v>1.012031</v>
      </c>
      <c r="HO12" s="4">
        <v>1.027533</v>
      </c>
      <c r="HP12" s="4">
        <v>1.018524</v>
      </c>
      <c r="HQ12" s="4">
        <v>1.025354</v>
      </c>
      <c r="HR12" s="4">
        <v>-0.052087</v>
      </c>
      <c r="HS12" s="4">
        <v>-0.197496</v>
      </c>
      <c r="HT12" s="4">
        <v>0.078074</v>
      </c>
      <c r="HU12" s="4">
        <v>-0.067335</v>
      </c>
      <c r="HV12" s="4">
        <v>-0.00396</v>
      </c>
      <c r="HW12" s="4">
        <v>-0.123382</v>
      </c>
      <c r="HX12" s="4">
        <f t="shared" si="15"/>
        <v>0.9546571188</v>
      </c>
      <c r="HY12" s="4">
        <f t="shared" si="16"/>
        <v>0.8674060707</v>
      </c>
      <c r="HZ12" s="4">
        <f t="shared" si="17"/>
        <v>1.082076027</v>
      </c>
      <c r="IA12" s="4">
        <f t="shared" si="18"/>
        <v>0.9385993148</v>
      </c>
      <c r="IB12" s="4">
        <f t="shared" si="19"/>
        <v>0.9961527775</v>
      </c>
      <c r="IC12" s="4">
        <f t="shared" si="20"/>
        <v>0.8925932503</v>
      </c>
      <c r="ID12" s="12">
        <v>4.27205E8</v>
      </c>
      <c r="IE12" s="12">
        <v>1.14817E8</v>
      </c>
      <c r="IF12" s="12">
        <v>5.3699E7</v>
      </c>
      <c r="IG12" s="12">
        <v>1.33034E8</v>
      </c>
      <c r="IH12" s="12">
        <v>1.34172E8</v>
      </c>
      <c r="II12" s="12">
        <v>2.94171E8</v>
      </c>
      <c r="IJ12" s="12">
        <v>1.08685E8</v>
      </c>
      <c r="IK12" s="8">
        <v>0.125698435</v>
      </c>
      <c r="IL12" s="5">
        <v>27.6</v>
      </c>
      <c r="IM12" s="8">
        <v>0.311405531</v>
      </c>
      <c r="IN12" s="5">
        <v>10.2</v>
      </c>
      <c r="IO12" s="5">
        <v>0.11</v>
      </c>
      <c r="IP12" s="8">
        <v>2532.0</v>
      </c>
      <c r="IQ12" s="8">
        <v>15.0</v>
      </c>
      <c r="IR12" s="8">
        <f t="shared" si="21"/>
        <v>0.3694619796</v>
      </c>
    </row>
    <row r="13">
      <c r="A13" s="7" t="s">
        <v>269</v>
      </c>
      <c r="B13" s="4">
        <v>1.0</v>
      </c>
      <c r="C13" s="4">
        <f t="shared" si="1"/>
        <v>1</v>
      </c>
      <c r="D13" s="4">
        <f t="shared" si="2"/>
        <v>0</v>
      </c>
      <c r="E13" s="4">
        <f t="shared" si="3"/>
        <v>0</v>
      </c>
      <c r="F13" s="4">
        <v>3.0</v>
      </c>
      <c r="G13" s="4">
        <f t="shared" si="4"/>
        <v>0</v>
      </c>
      <c r="H13" s="4">
        <f t="shared" si="5"/>
        <v>0</v>
      </c>
      <c r="I13" s="4">
        <f t="shared" si="6"/>
        <v>1</v>
      </c>
      <c r="J13" s="8">
        <v>5.0</v>
      </c>
      <c r="K13" s="8">
        <f t="shared" si="7"/>
        <v>0</v>
      </c>
      <c r="L13" s="8">
        <f t="shared" si="8"/>
        <v>0</v>
      </c>
      <c r="M13" s="8">
        <f t="shared" si="9"/>
        <v>0</v>
      </c>
      <c r="N13" s="8">
        <f t="shared" si="10"/>
        <v>0</v>
      </c>
      <c r="O13" s="8">
        <f t="shared" si="11"/>
        <v>1</v>
      </c>
      <c r="P13" s="8">
        <f t="shared" si="12"/>
        <v>0</v>
      </c>
      <c r="Q13" s="8">
        <f t="shared" si="13"/>
        <v>0</v>
      </c>
      <c r="R13" s="8">
        <f t="shared" si="14"/>
        <v>0</v>
      </c>
      <c r="S13" s="9">
        <v>370.0</v>
      </c>
      <c r="T13" s="8">
        <v>9.25</v>
      </c>
      <c r="U13" s="8">
        <v>200.0</v>
      </c>
      <c r="V13" s="9">
        <v>1850.0</v>
      </c>
      <c r="W13" s="9">
        <v>0.2</v>
      </c>
      <c r="X13" s="9">
        <v>2547.0</v>
      </c>
      <c r="Y13" s="8">
        <v>0.848649</v>
      </c>
      <c r="Z13" s="4">
        <v>-0.14032</v>
      </c>
      <c r="AA13" s="2">
        <v>-0.12825</v>
      </c>
      <c r="AB13" s="2">
        <v>-0.06045</v>
      </c>
      <c r="AC13" s="2">
        <v>-0.08441</v>
      </c>
      <c r="AD13" s="2">
        <v>-0.0877</v>
      </c>
      <c r="AE13" s="2">
        <v>-0.05905</v>
      </c>
      <c r="AF13" s="2">
        <v>-0.05704</v>
      </c>
      <c r="AG13" s="2">
        <v>-0.08449</v>
      </c>
      <c r="AH13" s="2">
        <v>-0.10963</v>
      </c>
      <c r="AI13" s="2">
        <v>-0.15196</v>
      </c>
      <c r="AJ13" s="2">
        <v>-0.15914</v>
      </c>
      <c r="AK13" s="2">
        <v>-0.16615</v>
      </c>
      <c r="AL13" s="2">
        <v>-0.19881</v>
      </c>
      <c r="AM13" s="2">
        <v>-0.20805</v>
      </c>
      <c r="AN13" s="2">
        <v>-0.16529</v>
      </c>
      <c r="AO13" s="2">
        <v>-0.19606</v>
      </c>
      <c r="AP13" s="2">
        <v>-0.19254</v>
      </c>
      <c r="AQ13" s="2">
        <v>-0.15515</v>
      </c>
      <c r="AR13" s="2">
        <v>-0.16605</v>
      </c>
      <c r="AS13" s="2">
        <v>-0.16306</v>
      </c>
      <c r="AT13" s="2">
        <v>-0.1699</v>
      </c>
      <c r="AU13" s="2">
        <v>-0.15694</v>
      </c>
      <c r="AV13" s="2">
        <v>-0.15209</v>
      </c>
      <c r="AW13" s="2">
        <v>-0.15179</v>
      </c>
      <c r="AX13" s="2">
        <v>-0.13559</v>
      </c>
      <c r="AY13" s="2">
        <v>-0.14837</v>
      </c>
      <c r="AZ13" s="2">
        <v>-0.17066</v>
      </c>
      <c r="BA13" s="2">
        <v>-0.19582</v>
      </c>
      <c r="BB13" s="2">
        <v>-0.25462</v>
      </c>
      <c r="BC13" s="2">
        <v>-0.2471</v>
      </c>
      <c r="BD13" s="2">
        <v>-0.26122</v>
      </c>
      <c r="BE13" s="2">
        <v>-0.25794</v>
      </c>
      <c r="BF13" s="2">
        <v>-0.26696</v>
      </c>
      <c r="BG13" s="2">
        <v>-0.25802</v>
      </c>
      <c r="BH13" s="2">
        <v>-0.20308</v>
      </c>
      <c r="BI13" s="2">
        <v>-0.22252</v>
      </c>
      <c r="BJ13" s="2">
        <v>-0.24004</v>
      </c>
      <c r="BK13" s="2">
        <v>-0.22855</v>
      </c>
      <c r="BL13" s="2">
        <v>-0.22527</v>
      </c>
      <c r="BM13" s="2">
        <v>-0.21782</v>
      </c>
      <c r="BN13" s="2">
        <v>-0.23526</v>
      </c>
      <c r="BO13" s="2">
        <v>-0.25462</v>
      </c>
      <c r="BP13" s="2">
        <v>-0.29175</v>
      </c>
      <c r="BQ13" s="2">
        <v>-0.28193</v>
      </c>
      <c r="BR13" s="2">
        <v>-0.27576</v>
      </c>
      <c r="BS13" s="2">
        <v>-0.27906</v>
      </c>
      <c r="BT13" s="2">
        <v>-0.25547</v>
      </c>
      <c r="BU13" s="2">
        <v>-0.27254</v>
      </c>
      <c r="BV13" s="2">
        <v>-0.28544</v>
      </c>
      <c r="BW13" s="2">
        <v>-0.28465</v>
      </c>
      <c r="BX13" s="2">
        <v>-0.26754</v>
      </c>
      <c r="BY13" s="2">
        <v>-0.2761</v>
      </c>
      <c r="BZ13" s="2">
        <v>-0.26514</v>
      </c>
      <c r="CA13" s="2">
        <v>-0.26813</v>
      </c>
      <c r="CB13" s="2">
        <v>-0.26747</v>
      </c>
      <c r="CC13" s="2">
        <v>-0.27259</v>
      </c>
      <c r="CD13" s="2">
        <v>-0.26799</v>
      </c>
      <c r="CE13" s="2">
        <v>-0.26849</v>
      </c>
      <c r="CF13" s="2">
        <v>-0.28534</v>
      </c>
      <c r="CG13" s="2">
        <v>-0.29177</v>
      </c>
      <c r="CH13" s="2">
        <v>-0.30398</v>
      </c>
      <c r="CI13" s="2">
        <v>-0.31346</v>
      </c>
      <c r="CJ13" s="2">
        <v>-0.30707</v>
      </c>
      <c r="CK13" s="2">
        <v>-0.30903</v>
      </c>
      <c r="CL13" s="2">
        <v>-0.30161</v>
      </c>
      <c r="CM13" s="2">
        <v>-0.30533</v>
      </c>
      <c r="CN13" s="2">
        <v>-0.29548</v>
      </c>
      <c r="CO13" s="2">
        <v>-0.29325</v>
      </c>
      <c r="CP13" s="2">
        <v>-0.25092</v>
      </c>
      <c r="CQ13" s="2">
        <v>-0.25645</v>
      </c>
      <c r="CR13" s="2">
        <v>-0.28131</v>
      </c>
      <c r="CS13" s="2">
        <v>-0.27983</v>
      </c>
      <c r="CT13" s="2">
        <v>-0.29519</v>
      </c>
      <c r="CU13" s="2">
        <v>-0.28644</v>
      </c>
      <c r="CV13" s="2">
        <v>-0.28369</v>
      </c>
      <c r="CW13" s="2">
        <v>-0.29268</v>
      </c>
      <c r="CX13" s="2">
        <v>-0.29672</v>
      </c>
      <c r="CY13" s="2">
        <v>-0.2949</v>
      </c>
      <c r="CZ13" s="2">
        <v>-0.30739</v>
      </c>
      <c r="DA13" s="2">
        <v>-0.27201</v>
      </c>
      <c r="DB13" s="2">
        <v>-0.28906</v>
      </c>
      <c r="DC13" s="2">
        <v>-0.28827</v>
      </c>
      <c r="DD13" s="2">
        <v>-0.28504</v>
      </c>
      <c r="DE13" s="2">
        <v>-0.28494</v>
      </c>
      <c r="DF13" s="2">
        <v>-0.29868</v>
      </c>
      <c r="DG13" s="2">
        <v>-0.29297</v>
      </c>
      <c r="DH13" s="2">
        <v>-0.29376</v>
      </c>
      <c r="DI13" s="2">
        <v>-0.29162</v>
      </c>
      <c r="DJ13" s="2">
        <v>-0.29224</v>
      </c>
      <c r="DK13" s="2">
        <v>-0.29262</v>
      </c>
      <c r="DL13" s="2">
        <v>-0.28782</v>
      </c>
      <c r="DM13" s="2">
        <v>-0.29025</v>
      </c>
      <c r="DN13" s="2">
        <v>-0.3154</v>
      </c>
      <c r="DO13" s="2">
        <v>-0.30356</v>
      </c>
      <c r="DP13" s="2">
        <v>-0.32882</v>
      </c>
      <c r="DQ13" s="2">
        <v>-0.32226</v>
      </c>
      <c r="DR13" s="2">
        <v>-0.26803</v>
      </c>
      <c r="DS13" s="2">
        <v>-0.25377</v>
      </c>
      <c r="DT13" s="2">
        <v>-0.26887</v>
      </c>
      <c r="DU13" s="2">
        <v>-0.27282</v>
      </c>
      <c r="DV13" s="4">
        <v>0.85968</v>
      </c>
      <c r="DW13" s="4">
        <v>0.87175</v>
      </c>
      <c r="DX13" s="4">
        <v>0.93955</v>
      </c>
      <c r="DY13" s="4">
        <v>0.91559</v>
      </c>
      <c r="DZ13" s="4">
        <v>0.9123</v>
      </c>
      <c r="EA13" s="4">
        <v>0.94095</v>
      </c>
      <c r="EB13" s="4">
        <v>0.94296</v>
      </c>
      <c r="EC13" s="4">
        <v>0.91551</v>
      </c>
      <c r="ED13" s="4">
        <v>0.89037</v>
      </c>
      <c r="EE13" s="4">
        <v>0.84804</v>
      </c>
      <c r="EF13" s="4">
        <v>0.84086</v>
      </c>
      <c r="EG13" s="4">
        <v>0.83385</v>
      </c>
      <c r="EH13" s="4">
        <v>0.80119</v>
      </c>
      <c r="EI13" s="4">
        <v>0.79195</v>
      </c>
      <c r="EJ13" s="4">
        <v>0.83471</v>
      </c>
      <c r="EK13" s="4">
        <v>0.80394</v>
      </c>
      <c r="EL13" s="4">
        <v>0.80746</v>
      </c>
      <c r="EM13" s="4">
        <v>0.84485</v>
      </c>
      <c r="EN13" s="4">
        <v>0.83395</v>
      </c>
      <c r="EO13" s="4">
        <v>0.83694</v>
      </c>
      <c r="EP13" s="4">
        <v>0.8301</v>
      </c>
      <c r="EQ13" s="4">
        <v>0.84306</v>
      </c>
      <c r="ER13" s="4">
        <v>0.84791</v>
      </c>
      <c r="ES13" s="4">
        <v>0.84821</v>
      </c>
      <c r="ET13" s="4">
        <v>0.86441</v>
      </c>
      <c r="EU13" s="4">
        <v>0.85163</v>
      </c>
      <c r="EV13" s="4">
        <v>0.82934</v>
      </c>
      <c r="EW13" s="4">
        <v>0.80418</v>
      </c>
      <c r="EX13" s="4">
        <v>0.74538</v>
      </c>
      <c r="EY13" s="4">
        <v>0.7529</v>
      </c>
      <c r="EZ13" s="4">
        <v>0.73878</v>
      </c>
      <c r="FA13" s="4">
        <v>0.74206</v>
      </c>
      <c r="FB13" s="4">
        <v>0.73304</v>
      </c>
      <c r="FC13" s="4">
        <v>0.74198</v>
      </c>
      <c r="FD13" s="4">
        <v>0.79692</v>
      </c>
      <c r="FE13" s="4">
        <v>0.77748</v>
      </c>
      <c r="FF13" s="4">
        <v>0.75996</v>
      </c>
      <c r="FG13" s="4">
        <v>0.77145</v>
      </c>
      <c r="FH13" s="4">
        <v>0.77473</v>
      </c>
      <c r="FI13" s="4">
        <v>0.78218</v>
      </c>
      <c r="FJ13" s="4">
        <v>0.76474</v>
      </c>
      <c r="FK13" s="4">
        <v>0.74538</v>
      </c>
      <c r="FL13" s="4">
        <v>0.70825</v>
      </c>
      <c r="FM13" s="4">
        <v>0.71807</v>
      </c>
      <c r="FN13" s="4">
        <v>0.72424</v>
      </c>
      <c r="FO13" s="4">
        <v>0.72094</v>
      </c>
      <c r="FP13" s="4">
        <v>0.74453</v>
      </c>
      <c r="FQ13" s="4">
        <v>0.72746</v>
      </c>
      <c r="FR13" s="4">
        <v>0.71456</v>
      </c>
      <c r="FS13" s="4">
        <v>0.71535</v>
      </c>
      <c r="FT13" s="4">
        <v>0.73246</v>
      </c>
      <c r="FU13" s="4">
        <v>0.7239</v>
      </c>
      <c r="FV13" s="4">
        <v>0.73486</v>
      </c>
      <c r="FW13" s="4">
        <v>0.73187</v>
      </c>
      <c r="FX13" s="4">
        <v>0.73253</v>
      </c>
      <c r="FY13" s="4">
        <v>0.72741</v>
      </c>
      <c r="FZ13" s="4">
        <v>0.73201</v>
      </c>
      <c r="GA13" s="4">
        <v>0.73151</v>
      </c>
      <c r="GB13" s="4">
        <v>0.71466</v>
      </c>
      <c r="GC13" s="4">
        <v>0.70823</v>
      </c>
      <c r="GD13" s="4">
        <v>0.69602</v>
      </c>
      <c r="GE13" s="4">
        <v>0.68654</v>
      </c>
      <c r="GF13" s="4">
        <v>0.69293</v>
      </c>
      <c r="GG13" s="4">
        <v>0.69097</v>
      </c>
      <c r="GH13" s="4">
        <v>0.69839</v>
      </c>
      <c r="GI13" s="4">
        <v>0.69467</v>
      </c>
      <c r="GJ13" s="4">
        <v>0.70452</v>
      </c>
      <c r="GK13" s="4">
        <v>0.70675</v>
      </c>
      <c r="GL13" s="4">
        <v>0.74908</v>
      </c>
      <c r="GM13" s="4">
        <v>0.74355</v>
      </c>
      <c r="GN13" s="4">
        <v>0.71869</v>
      </c>
      <c r="GO13" s="4">
        <v>0.72017</v>
      </c>
      <c r="GP13" s="4">
        <v>0.70481</v>
      </c>
      <c r="GQ13" s="4">
        <v>0.71356</v>
      </c>
      <c r="GR13" s="4">
        <v>0.71631</v>
      </c>
      <c r="GS13" s="4">
        <v>0.70732</v>
      </c>
      <c r="GT13" s="4">
        <v>0.70328</v>
      </c>
      <c r="GU13" s="4">
        <v>0.7051</v>
      </c>
      <c r="GV13" s="4">
        <v>0.69261</v>
      </c>
      <c r="GW13" s="4">
        <v>0.72799</v>
      </c>
      <c r="GX13" s="4">
        <v>0.71094</v>
      </c>
      <c r="GY13" s="4">
        <v>0.71173</v>
      </c>
      <c r="GZ13" s="4">
        <v>0.71496</v>
      </c>
      <c r="HA13" s="4">
        <v>0.71506</v>
      </c>
      <c r="HB13" s="4">
        <v>0.70132</v>
      </c>
      <c r="HC13" s="4">
        <v>0.70703</v>
      </c>
      <c r="HD13" s="4">
        <v>0.70624</v>
      </c>
      <c r="HE13" s="4">
        <v>0.70838</v>
      </c>
      <c r="HF13" s="4">
        <v>0.70776</v>
      </c>
      <c r="HG13" s="4">
        <v>0.70738</v>
      </c>
      <c r="HH13" s="4">
        <v>0.71218</v>
      </c>
      <c r="HI13" s="4">
        <v>0.70975</v>
      </c>
      <c r="HJ13" s="4">
        <v>0.6846</v>
      </c>
      <c r="HK13" s="4">
        <v>0.69644</v>
      </c>
      <c r="HL13" s="4">
        <v>0.67118</v>
      </c>
      <c r="HM13" s="4">
        <v>0.67774</v>
      </c>
      <c r="HN13" s="4">
        <v>0.73197</v>
      </c>
      <c r="HO13" s="4">
        <v>0.74623</v>
      </c>
      <c r="HP13" s="4">
        <v>0.73113</v>
      </c>
      <c r="HQ13" s="4">
        <v>0.72718</v>
      </c>
      <c r="HR13" s="4">
        <v>-0.01164</v>
      </c>
      <c r="HS13" s="4">
        <v>-0.02274</v>
      </c>
      <c r="HT13" s="4">
        <v>-0.10895</v>
      </c>
      <c r="HU13" s="4">
        <v>-0.12005</v>
      </c>
      <c r="HV13" s="4">
        <v>-8.1E-4</v>
      </c>
      <c r="HW13" s="4">
        <v>-0.1325</v>
      </c>
      <c r="HX13" s="4">
        <f t="shared" si="15"/>
        <v>0.9864600782</v>
      </c>
      <c r="HY13" s="4">
        <f t="shared" si="16"/>
        <v>0.9869109948</v>
      </c>
      <c r="HZ13" s="4">
        <f t="shared" si="17"/>
        <v>0.8698234043</v>
      </c>
      <c r="IA13" s="4">
        <f t="shared" si="18"/>
        <v>0.8584382812</v>
      </c>
      <c r="IB13" s="4">
        <f t="shared" si="19"/>
        <v>0.9988873474</v>
      </c>
      <c r="IC13" s="4">
        <f t="shared" si="20"/>
        <v>0.8458728829</v>
      </c>
      <c r="ID13" s="11">
        <v>3.84872E8</v>
      </c>
      <c r="IE13" s="11">
        <v>2.38311E8</v>
      </c>
      <c r="IF13" s="11">
        <v>1.27183E8</v>
      </c>
      <c r="IG13" s="11">
        <v>1.63802E8</v>
      </c>
      <c r="IH13" s="11">
        <v>6.1062E7</v>
      </c>
      <c r="II13" s="11">
        <v>2.2107E8</v>
      </c>
      <c r="IJ13" s="11">
        <v>7.092E7</v>
      </c>
      <c r="IK13" s="8">
        <v>0.33045532</v>
      </c>
      <c r="IL13" s="5">
        <v>26.09</v>
      </c>
      <c r="IM13" s="8">
        <v>0.425601239</v>
      </c>
      <c r="IN13" s="5">
        <v>8.37</v>
      </c>
      <c r="IO13" s="5">
        <v>0.05</v>
      </c>
      <c r="IP13" s="8">
        <v>2539.0</v>
      </c>
      <c r="IQ13" s="8">
        <v>8.0</v>
      </c>
      <c r="IR13" s="8">
        <f t="shared" si="21"/>
        <v>0.3208033654</v>
      </c>
    </row>
    <row r="14">
      <c r="A14" s="7" t="s">
        <v>270</v>
      </c>
      <c r="B14" s="4">
        <v>1.0</v>
      </c>
      <c r="C14" s="4">
        <f t="shared" si="1"/>
        <v>1</v>
      </c>
      <c r="D14" s="4">
        <f t="shared" si="2"/>
        <v>0</v>
      </c>
      <c r="E14" s="4">
        <f t="shared" si="3"/>
        <v>0</v>
      </c>
      <c r="F14" s="4">
        <v>3.0</v>
      </c>
      <c r="G14" s="4">
        <f t="shared" si="4"/>
        <v>0</v>
      </c>
      <c r="H14" s="4">
        <f t="shared" si="5"/>
        <v>0</v>
      </c>
      <c r="I14" s="4">
        <f t="shared" si="6"/>
        <v>1</v>
      </c>
      <c r="J14" s="8">
        <v>8.0</v>
      </c>
      <c r="K14" s="8">
        <f t="shared" si="7"/>
        <v>0</v>
      </c>
      <c r="L14" s="8">
        <f t="shared" si="8"/>
        <v>0</v>
      </c>
      <c r="M14" s="8">
        <f t="shared" si="9"/>
        <v>0</v>
      </c>
      <c r="N14" s="8">
        <f t="shared" si="10"/>
        <v>0</v>
      </c>
      <c r="O14" s="8">
        <f t="shared" si="11"/>
        <v>0</v>
      </c>
      <c r="P14" s="8">
        <f t="shared" si="12"/>
        <v>0</v>
      </c>
      <c r="Q14" s="8">
        <f t="shared" si="13"/>
        <v>0</v>
      </c>
      <c r="R14" s="8">
        <f t="shared" si="14"/>
        <v>1</v>
      </c>
      <c r="S14" s="9">
        <v>473.0</v>
      </c>
      <c r="T14" s="8">
        <v>4.3</v>
      </c>
      <c r="U14" s="8">
        <v>480.0</v>
      </c>
      <c r="V14" s="9">
        <v>2064.0</v>
      </c>
      <c r="W14" s="9">
        <v>0.22916667</v>
      </c>
      <c r="X14" s="9">
        <v>2547.0</v>
      </c>
      <c r="Y14" s="8">
        <v>0.953488</v>
      </c>
      <c r="Z14" s="4">
        <v>-0.05608</v>
      </c>
      <c r="AA14" s="2">
        <v>-0.07869</v>
      </c>
      <c r="AB14" s="2">
        <v>-0.0165</v>
      </c>
      <c r="AC14" s="2">
        <v>-0.06648</v>
      </c>
      <c r="AD14" s="2">
        <v>-0.08567</v>
      </c>
      <c r="AE14" s="2">
        <v>-0.1199</v>
      </c>
      <c r="AF14" s="2">
        <v>-0.02629</v>
      </c>
      <c r="AG14" s="2">
        <v>-0.03361</v>
      </c>
      <c r="AH14" s="2">
        <v>-0.05728</v>
      </c>
      <c r="AI14" s="2">
        <v>-0.07442</v>
      </c>
      <c r="AJ14" s="2">
        <v>-0.09385</v>
      </c>
      <c r="AK14" s="2">
        <v>-0.12553</v>
      </c>
      <c r="AL14" s="2">
        <v>-0.23565</v>
      </c>
      <c r="AM14" s="2">
        <v>-0.26357</v>
      </c>
      <c r="AN14" s="2">
        <v>-0.26074</v>
      </c>
      <c r="AO14" s="2">
        <v>-0.26464</v>
      </c>
      <c r="AP14" s="2">
        <v>-0.27241</v>
      </c>
      <c r="AQ14" s="2">
        <v>-0.28426</v>
      </c>
      <c r="AR14" s="2">
        <v>-0.29107</v>
      </c>
      <c r="AS14" s="2">
        <v>-0.29498</v>
      </c>
      <c r="AT14" s="2">
        <v>-0.31075</v>
      </c>
      <c r="AU14" s="2">
        <v>-0.32321</v>
      </c>
      <c r="AV14" s="2">
        <v>-0.33445</v>
      </c>
      <c r="AW14" s="2">
        <v>-0.31666</v>
      </c>
      <c r="AX14" s="2">
        <v>-0.35293</v>
      </c>
      <c r="AY14" s="2">
        <v>-0.36744</v>
      </c>
      <c r="AZ14" s="2">
        <v>-0.37212</v>
      </c>
      <c r="BA14" s="2">
        <v>-0.41708</v>
      </c>
      <c r="BB14" s="2">
        <v>-0.42976</v>
      </c>
      <c r="BC14" s="2">
        <v>-0.44466</v>
      </c>
      <c r="BD14" s="2">
        <v>-0.44288</v>
      </c>
      <c r="BE14" s="2">
        <v>-0.44008</v>
      </c>
      <c r="BF14" s="2">
        <v>-0.42825</v>
      </c>
      <c r="BG14" s="2">
        <v>-0.38403</v>
      </c>
      <c r="BH14" s="2">
        <v>-0.41905</v>
      </c>
      <c r="BI14" s="2">
        <v>-0.40519</v>
      </c>
      <c r="BJ14" s="2">
        <v>-0.39023</v>
      </c>
      <c r="BK14" s="2">
        <v>-0.38986</v>
      </c>
      <c r="BL14" s="2">
        <v>-0.39218</v>
      </c>
      <c r="BM14" s="2">
        <v>-0.39519</v>
      </c>
      <c r="BN14" s="2">
        <v>-0.3709</v>
      </c>
      <c r="BO14" s="2">
        <v>-0.34312</v>
      </c>
      <c r="BP14" s="2">
        <v>-0.26334</v>
      </c>
      <c r="BQ14" s="2">
        <v>-0.15979</v>
      </c>
      <c r="BR14" s="2">
        <v>-0.19208</v>
      </c>
      <c r="BS14" s="2">
        <v>-0.16198</v>
      </c>
      <c r="BT14" s="2">
        <v>-0.17076</v>
      </c>
      <c r="BU14" s="2">
        <v>-0.12842</v>
      </c>
      <c r="BV14" s="2">
        <v>-0.16062</v>
      </c>
      <c r="BW14" s="2">
        <v>-0.19837</v>
      </c>
      <c r="BX14" s="2">
        <v>-0.21611</v>
      </c>
      <c r="BY14" s="2">
        <v>-0.23072</v>
      </c>
      <c r="BZ14" s="2">
        <v>-0.24931</v>
      </c>
      <c r="CA14" s="2">
        <v>-0.27818</v>
      </c>
      <c r="CB14" s="2">
        <v>-0.28227</v>
      </c>
      <c r="CC14" s="2">
        <v>-0.28064</v>
      </c>
      <c r="CD14" s="2">
        <v>-0.26006</v>
      </c>
      <c r="CE14" s="2">
        <v>-0.2138</v>
      </c>
      <c r="CF14" s="2">
        <v>-0.21443</v>
      </c>
      <c r="CG14" s="2">
        <v>-0.25593</v>
      </c>
      <c r="CH14" s="2">
        <v>-0.26214</v>
      </c>
      <c r="CI14" s="2">
        <v>-0.27356</v>
      </c>
      <c r="CJ14" s="2">
        <v>-0.29573</v>
      </c>
      <c r="CK14" s="2">
        <v>-0.31525</v>
      </c>
      <c r="CL14" s="2">
        <v>-0.29876</v>
      </c>
      <c r="CM14" s="2">
        <v>-0.30067</v>
      </c>
      <c r="CN14" s="2">
        <v>-0.29855</v>
      </c>
      <c r="CO14" s="2">
        <v>-0.30218</v>
      </c>
      <c r="CP14" s="2">
        <v>-0.29255</v>
      </c>
      <c r="CQ14" s="2">
        <v>-0.2955</v>
      </c>
      <c r="CR14" s="2">
        <v>-0.29857</v>
      </c>
      <c r="CS14" s="2">
        <v>-0.30397</v>
      </c>
      <c r="CT14" s="2">
        <v>-0.32314</v>
      </c>
      <c r="CU14" s="2">
        <v>-0.32168</v>
      </c>
      <c r="CV14" s="2">
        <v>-0.33157</v>
      </c>
      <c r="CW14" s="2">
        <v>-0.34295</v>
      </c>
      <c r="CX14" s="2">
        <v>-0.27362</v>
      </c>
      <c r="CY14" s="2">
        <v>-0.29836</v>
      </c>
      <c r="CZ14" s="2">
        <v>-0.30743</v>
      </c>
      <c r="DA14" s="2">
        <v>-0.2954</v>
      </c>
      <c r="DB14" s="2">
        <v>-0.29223</v>
      </c>
      <c r="DC14" s="2">
        <v>-0.27644</v>
      </c>
      <c r="DD14" s="2">
        <v>-0.2988</v>
      </c>
      <c r="DE14" s="2">
        <v>-0.25189</v>
      </c>
      <c r="DF14" s="2">
        <v>-0.26411</v>
      </c>
      <c r="DG14" s="2">
        <v>-0.26971</v>
      </c>
      <c r="DH14" s="2">
        <v>-0.27346</v>
      </c>
      <c r="DI14" s="2">
        <v>-0.27243</v>
      </c>
      <c r="DJ14" s="2">
        <v>-0.28346</v>
      </c>
      <c r="DK14" s="2">
        <v>-0.27624</v>
      </c>
      <c r="DL14" s="2">
        <v>-0.27172</v>
      </c>
      <c r="DM14" s="2">
        <v>-0.28235</v>
      </c>
      <c r="DN14" s="2">
        <v>-0.28221</v>
      </c>
      <c r="DO14" s="2">
        <v>-0.23844</v>
      </c>
      <c r="DP14" s="2">
        <v>-0.2636</v>
      </c>
      <c r="DQ14" s="2">
        <v>-0.27196</v>
      </c>
      <c r="DR14" s="2">
        <v>-0.27158</v>
      </c>
      <c r="DS14" s="2">
        <v>-0.2851</v>
      </c>
      <c r="DT14" s="2">
        <v>-0.28622</v>
      </c>
      <c r="DU14" s="2">
        <v>-0.2871</v>
      </c>
      <c r="DV14" s="4">
        <v>0.94392</v>
      </c>
      <c r="DW14" s="4">
        <v>0.92131</v>
      </c>
      <c r="DX14" s="4">
        <v>0.9835</v>
      </c>
      <c r="DY14" s="4">
        <v>0.93352</v>
      </c>
      <c r="DZ14" s="4">
        <v>0.91433</v>
      </c>
      <c r="EA14" s="4">
        <v>0.8801</v>
      </c>
      <c r="EB14" s="4">
        <v>0.97371</v>
      </c>
      <c r="EC14" s="4">
        <v>0.96639</v>
      </c>
      <c r="ED14" s="4">
        <v>0.94272</v>
      </c>
      <c r="EE14" s="4">
        <v>0.92558</v>
      </c>
      <c r="EF14" s="4">
        <v>0.90615</v>
      </c>
      <c r="EG14" s="4">
        <v>0.87447</v>
      </c>
      <c r="EH14" s="4">
        <v>0.76435</v>
      </c>
      <c r="EI14" s="4">
        <v>0.73643</v>
      </c>
      <c r="EJ14" s="4">
        <v>0.73926</v>
      </c>
      <c r="EK14" s="4">
        <v>0.73536</v>
      </c>
      <c r="EL14" s="4">
        <v>0.72759</v>
      </c>
      <c r="EM14" s="4">
        <v>0.71574</v>
      </c>
      <c r="EN14" s="4">
        <v>0.70893</v>
      </c>
      <c r="EO14" s="4">
        <v>0.70502</v>
      </c>
      <c r="EP14" s="4">
        <v>0.68925</v>
      </c>
      <c r="EQ14" s="4">
        <v>0.67679</v>
      </c>
      <c r="ER14" s="4">
        <v>0.66555</v>
      </c>
      <c r="ES14" s="4">
        <v>0.68334</v>
      </c>
      <c r="ET14" s="4">
        <v>0.64707</v>
      </c>
      <c r="EU14" s="4">
        <v>0.63256</v>
      </c>
      <c r="EV14" s="4">
        <v>0.62788</v>
      </c>
      <c r="EW14" s="4">
        <v>0.58292</v>
      </c>
      <c r="EX14" s="4">
        <v>0.57024</v>
      </c>
      <c r="EY14" s="4">
        <v>0.55534</v>
      </c>
      <c r="EZ14" s="4">
        <v>0.55712</v>
      </c>
      <c r="FA14" s="4">
        <v>0.55992</v>
      </c>
      <c r="FB14" s="4">
        <v>0.57175</v>
      </c>
      <c r="FC14" s="4">
        <v>0.61597</v>
      </c>
      <c r="FD14" s="4">
        <v>0.58095</v>
      </c>
      <c r="FE14" s="4">
        <v>0.59481</v>
      </c>
      <c r="FF14" s="4">
        <v>0.60977</v>
      </c>
      <c r="FG14" s="4">
        <v>0.61014</v>
      </c>
      <c r="FH14" s="4">
        <v>0.60782</v>
      </c>
      <c r="FI14" s="4">
        <v>0.60481</v>
      </c>
      <c r="FJ14" s="4">
        <v>0.6291</v>
      </c>
      <c r="FK14" s="4">
        <v>0.65688</v>
      </c>
      <c r="FL14" s="4">
        <v>0.73666</v>
      </c>
      <c r="FM14" s="4">
        <v>0.84021</v>
      </c>
      <c r="FN14" s="4">
        <v>0.80792</v>
      </c>
      <c r="FO14" s="4">
        <v>0.83802</v>
      </c>
      <c r="FP14" s="4">
        <v>0.82924</v>
      </c>
      <c r="FQ14" s="4">
        <v>0.87158</v>
      </c>
      <c r="FR14" s="4">
        <v>0.83938</v>
      </c>
      <c r="FS14" s="4">
        <v>0.80163</v>
      </c>
      <c r="FT14" s="4">
        <v>0.78389</v>
      </c>
      <c r="FU14" s="4">
        <v>0.76928</v>
      </c>
      <c r="FV14" s="4">
        <v>0.75069</v>
      </c>
      <c r="FW14" s="4">
        <v>0.72182</v>
      </c>
      <c r="FX14" s="4">
        <v>0.71773</v>
      </c>
      <c r="FY14" s="4">
        <v>0.71936</v>
      </c>
      <c r="FZ14" s="4">
        <v>0.73994</v>
      </c>
      <c r="GA14" s="4">
        <v>0.7862</v>
      </c>
      <c r="GB14" s="4">
        <v>0.78557</v>
      </c>
      <c r="GC14" s="4">
        <v>0.74407</v>
      </c>
      <c r="GD14" s="4">
        <v>0.73786</v>
      </c>
      <c r="GE14" s="4">
        <v>0.72644</v>
      </c>
      <c r="GF14" s="4">
        <v>0.70427</v>
      </c>
      <c r="GG14" s="4">
        <v>0.68475</v>
      </c>
      <c r="GH14" s="4">
        <v>0.70124</v>
      </c>
      <c r="GI14" s="4">
        <v>0.69933</v>
      </c>
      <c r="GJ14" s="4">
        <v>0.70145</v>
      </c>
      <c r="GK14" s="4">
        <v>0.69782</v>
      </c>
      <c r="GL14" s="4">
        <v>0.70745</v>
      </c>
      <c r="GM14" s="4">
        <v>0.7045</v>
      </c>
      <c r="GN14" s="4">
        <v>0.70143</v>
      </c>
      <c r="GO14" s="4">
        <v>0.69603</v>
      </c>
      <c r="GP14" s="4">
        <v>0.67686</v>
      </c>
      <c r="GQ14" s="4">
        <v>0.67832</v>
      </c>
      <c r="GR14" s="4">
        <v>0.66843</v>
      </c>
      <c r="GS14" s="4">
        <v>0.65705</v>
      </c>
      <c r="GT14" s="4">
        <v>0.72638</v>
      </c>
      <c r="GU14" s="4">
        <v>0.70164</v>
      </c>
      <c r="GV14" s="4">
        <v>0.69257</v>
      </c>
      <c r="GW14" s="4">
        <v>0.7046</v>
      </c>
      <c r="GX14" s="4">
        <v>0.70777</v>
      </c>
      <c r="GY14" s="4">
        <v>0.72356</v>
      </c>
      <c r="GZ14" s="4">
        <v>0.7012</v>
      </c>
      <c r="HA14" s="4">
        <v>0.74811</v>
      </c>
      <c r="HB14" s="4">
        <v>0.73589</v>
      </c>
      <c r="HC14" s="4">
        <v>0.73029</v>
      </c>
      <c r="HD14" s="4">
        <v>0.72654</v>
      </c>
      <c r="HE14" s="4">
        <v>0.72757</v>
      </c>
      <c r="HF14" s="4">
        <v>0.71654</v>
      </c>
      <c r="HG14" s="4">
        <v>0.72376</v>
      </c>
      <c r="HH14" s="4">
        <v>0.72828</v>
      </c>
      <c r="HI14" s="4">
        <v>0.71765</v>
      </c>
      <c r="HJ14" s="4">
        <v>0.71779</v>
      </c>
      <c r="HK14" s="4">
        <v>0.76156</v>
      </c>
      <c r="HL14" s="4">
        <v>0.7364</v>
      </c>
      <c r="HM14" s="4">
        <v>0.72804</v>
      </c>
      <c r="HN14" s="4">
        <v>0.72842</v>
      </c>
      <c r="HO14" s="4">
        <v>0.7149</v>
      </c>
      <c r="HP14" s="4">
        <v>0.71378</v>
      </c>
      <c r="HQ14" s="4">
        <v>0.7129</v>
      </c>
      <c r="HR14" s="4">
        <v>-0.01834</v>
      </c>
      <c r="HS14" s="4">
        <v>-0.2389</v>
      </c>
      <c r="HT14" s="4">
        <v>-4.2E-4</v>
      </c>
      <c r="HU14" s="4">
        <v>-0.22098</v>
      </c>
      <c r="HV14" s="4">
        <v>0.0083</v>
      </c>
      <c r="HW14" s="4">
        <v>-0.23102</v>
      </c>
      <c r="HX14" s="4">
        <f t="shared" si="15"/>
        <v>0.9805703873</v>
      </c>
      <c r="HY14" s="4">
        <f t="shared" si="16"/>
        <v>0.7617061734</v>
      </c>
      <c r="HZ14" s="4">
        <f t="shared" si="17"/>
        <v>0.9994042722</v>
      </c>
      <c r="IA14" s="4">
        <f t="shared" si="18"/>
        <v>0.7612524039</v>
      </c>
      <c r="IB14" s="4">
        <f t="shared" si="19"/>
        <v>1.011779733</v>
      </c>
      <c r="IC14" s="4">
        <f t="shared" si="20"/>
        <v>0.7552546826</v>
      </c>
      <c r="ID14" s="11">
        <v>1.238E9</v>
      </c>
      <c r="IE14" s="11">
        <v>2.001E8</v>
      </c>
      <c r="IF14" s="11">
        <v>1.626E8</v>
      </c>
      <c r="IG14" s="11">
        <v>7.994E8</v>
      </c>
      <c r="IH14" s="11">
        <v>6.61E7</v>
      </c>
      <c r="II14" s="11">
        <v>4.386E8</v>
      </c>
      <c r="IJ14" s="11">
        <v>1.073E8</v>
      </c>
      <c r="IK14" s="8">
        <v>0.131340872</v>
      </c>
      <c r="IL14" s="5">
        <v>19.24</v>
      </c>
      <c r="IM14" s="8">
        <v>0.645718901</v>
      </c>
      <c r="IN14" s="5">
        <v>4.71</v>
      </c>
      <c r="IO14" s="5">
        <v>0.05</v>
      </c>
      <c r="IP14" s="8">
        <v>2537.0</v>
      </c>
      <c r="IQ14" s="8">
        <v>10.0</v>
      </c>
      <c r="IR14" s="8">
        <f t="shared" si="21"/>
        <v>0.2446420429</v>
      </c>
    </row>
    <row r="15">
      <c r="A15" s="7" t="s">
        <v>271</v>
      </c>
      <c r="B15" s="4">
        <v>3.0</v>
      </c>
      <c r="C15" s="4">
        <f t="shared" si="1"/>
        <v>0</v>
      </c>
      <c r="D15" s="4">
        <f t="shared" si="2"/>
        <v>0</v>
      </c>
      <c r="E15" s="4">
        <f t="shared" si="3"/>
        <v>1</v>
      </c>
      <c r="F15" s="4">
        <v>3.0</v>
      </c>
      <c r="G15" s="4">
        <f t="shared" si="4"/>
        <v>0</v>
      </c>
      <c r="H15" s="4">
        <f t="shared" si="5"/>
        <v>0</v>
      </c>
      <c r="I15" s="4">
        <f t="shared" si="6"/>
        <v>1</v>
      </c>
      <c r="J15" s="8">
        <v>5.0</v>
      </c>
      <c r="K15" s="8">
        <f t="shared" si="7"/>
        <v>0</v>
      </c>
      <c r="L15" s="8">
        <f t="shared" si="8"/>
        <v>0</v>
      </c>
      <c r="M15" s="8">
        <f t="shared" si="9"/>
        <v>0</v>
      </c>
      <c r="N15" s="8">
        <f t="shared" si="10"/>
        <v>0</v>
      </c>
      <c r="O15" s="8">
        <f t="shared" si="11"/>
        <v>1</v>
      </c>
      <c r="P15" s="8">
        <f t="shared" si="12"/>
        <v>0</v>
      </c>
      <c r="Q15" s="8">
        <f t="shared" si="13"/>
        <v>0</v>
      </c>
      <c r="R15" s="8">
        <f t="shared" si="14"/>
        <v>0</v>
      </c>
      <c r="S15" s="9">
        <v>300.0</v>
      </c>
      <c r="T15" s="8">
        <v>10.0</v>
      </c>
      <c r="U15" s="8">
        <v>110.0</v>
      </c>
      <c r="V15" s="9">
        <v>1100.0</v>
      </c>
      <c r="W15" s="9">
        <v>0.27272727</v>
      </c>
      <c r="X15" s="9">
        <v>2547.0</v>
      </c>
      <c r="Y15" s="8">
        <v>1.95</v>
      </c>
      <c r="Z15" s="4">
        <v>0.934062</v>
      </c>
      <c r="AA15" s="2">
        <v>0.715852</v>
      </c>
      <c r="AB15" s="2">
        <v>0.596432</v>
      </c>
      <c r="AC15" s="2">
        <v>0.627086</v>
      </c>
      <c r="AD15" s="2">
        <v>0.678036</v>
      </c>
      <c r="AE15" s="2">
        <v>0.744188</v>
      </c>
      <c r="AF15" s="2">
        <v>0.736043</v>
      </c>
      <c r="AG15" s="2">
        <v>0.847426</v>
      </c>
      <c r="AH15" s="2">
        <v>0.789044</v>
      </c>
      <c r="AI15" s="2">
        <v>0.762253</v>
      </c>
      <c r="AJ15" s="2">
        <v>0.724214</v>
      </c>
      <c r="AK15" s="2">
        <v>0.742179</v>
      </c>
      <c r="AL15" s="2">
        <v>0.707575</v>
      </c>
      <c r="AM15" s="2">
        <v>0.68098</v>
      </c>
      <c r="AN15" s="2">
        <v>0.60878</v>
      </c>
      <c r="AO15" s="2">
        <v>0.646759</v>
      </c>
      <c r="AP15" s="2">
        <v>0.614456</v>
      </c>
      <c r="AQ15" s="2">
        <v>0.565408</v>
      </c>
      <c r="AR15" s="2">
        <v>0.512763</v>
      </c>
      <c r="AS15" s="2">
        <v>0.471973</v>
      </c>
      <c r="AT15" s="2">
        <v>0.48542</v>
      </c>
      <c r="AU15" s="2">
        <v>0.547186</v>
      </c>
      <c r="AV15" s="2">
        <v>0.506519</v>
      </c>
      <c r="AW15" s="2">
        <v>0.519445</v>
      </c>
      <c r="AX15" s="2">
        <v>0.487917</v>
      </c>
      <c r="AY15" s="2">
        <v>0.490605</v>
      </c>
      <c r="AZ15" s="2">
        <v>0.485345</v>
      </c>
      <c r="BA15" s="2">
        <v>0.410814</v>
      </c>
      <c r="BB15" s="2">
        <v>0.426667</v>
      </c>
      <c r="BC15" s="2">
        <v>0.448655</v>
      </c>
      <c r="BD15" s="2">
        <v>0.4665</v>
      </c>
      <c r="BE15" s="2">
        <v>0.486709</v>
      </c>
      <c r="BF15" s="2">
        <v>0.548492</v>
      </c>
      <c r="BG15" s="2">
        <v>0.691019</v>
      </c>
      <c r="BH15" s="2">
        <v>0.657201</v>
      </c>
      <c r="BI15" s="2">
        <v>0.70041</v>
      </c>
      <c r="BJ15" s="2">
        <v>0.756413</v>
      </c>
      <c r="BK15" s="2">
        <v>0.695164</v>
      </c>
      <c r="BL15" s="2">
        <v>0.689607</v>
      </c>
      <c r="BM15" s="2">
        <v>0.710245</v>
      </c>
      <c r="BN15" s="2">
        <v>0.677927</v>
      </c>
      <c r="BO15" s="2">
        <v>0.699504</v>
      </c>
      <c r="BP15" s="2">
        <v>0.697885</v>
      </c>
      <c r="BQ15" s="2">
        <v>0.68518</v>
      </c>
      <c r="BR15" s="2">
        <v>0.712937</v>
      </c>
      <c r="BS15" s="2">
        <v>0.688821</v>
      </c>
      <c r="BT15" s="2">
        <v>0.69215</v>
      </c>
      <c r="BU15" s="2">
        <v>0.721763</v>
      </c>
      <c r="BV15" s="2">
        <v>0.792968</v>
      </c>
      <c r="BW15" s="2">
        <v>0.974571</v>
      </c>
      <c r="BX15" s="2">
        <v>0.987989</v>
      </c>
      <c r="BY15" s="2">
        <v>0.966117</v>
      </c>
      <c r="BZ15" s="2">
        <v>0.953488</v>
      </c>
      <c r="CA15" s="2">
        <v>1.114261</v>
      </c>
      <c r="CB15" s="2">
        <v>1.076178</v>
      </c>
      <c r="CC15" s="2">
        <v>1.077798</v>
      </c>
      <c r="CD15" s="2">
        <v>1.093697</v>
      </c>
      <c r="CE15" s="2">
        <v>1.125598</v>
      </c>
      <c r="CF15" s="2">
        <v>1.11108</v>
      </c>
      <c r="CG15" s="2">
        <v>1.056073</v>
      </c>
      <c r="CH15" s="2">
        <v>0.950575</v>
      </c>
      <c r="CI15" s="2">
        <v>0.930084</v>
      </c>
      <c r="CJ15" s="2">
        <v>0.923592</v>
      </c>
      <c r="CK15" s="2">
        <v>0.917293</v>
      </c>
      <c r="CL15" s="2">
        <v>0.955347</v>
      </c>
      <c r="CM15" s="2">
        <v>0.946061</v>
      </c>
      <c r="CN15" s="2">
        <v>1.142316</v>
      </c>
      <c r="CO15" s="2">
        <v>1.0504</v>
      </c>
      <c r="CP15" s="2">
        <v>1.027665</v>
      </c>
      <c r="CQ15" s="2">
        <v>1.024025</v>
      </c>
      <c r="CR15" s="2">
        <v>1.043668</v>
      </c>
      <c r="CS15" s="2">
        <v>1.045852</v>
      </c>
      <c r="CT15" s="2">
        <v>1.062776</v>
      </c>
      <c r="CU15" s="2">
        <v>1.137368</v>
      </c>
      <c r="CV15" s="2">
        <v>1.113031</v>
      </c>
      <c r="CW15" s="2">
        <v>1.154487</v>
      </c>
      <c r="CX15" s="2">
        <v>1.149452</v>
      </c>
      <c r="CY15" s="2">
        <v>1.143182</v>
      </c>
      <c r="CZ15" s="2">
        <v>1.145871</v>
      </c>
      <c r="DA15" s="2">
        <v>1.181903</v>
      </c>
      <c r="DB15" s="2">
        <v>1.217951</v>
      </c>
      <c r="DC15" s="2">
        <v>1.199734</v>
      </c>
      <c r="DD15" s="2">
        <v>1.197506</v>
      </c>
      <c r="DE15" s="2">
        <v>1.217641</v>
      </c>
      <c r="DF15" s="2">
        <v>1.205784</v>
      </c>
      <c r="DG15" s="2">
        <v>1.136556</v>
      </c>
      <c r="DH15" s="2">
        <v>1.089721</v>
      </c>
      <c r="DI15" s="2">
        <v>1.114653</v>
      </c>
      <c r="DJ15" s="2">
        <v>0.986034</v>
      </c>
      <c r="DK15" s="2">
        <v>0.956793</v>
      </c>
      <c r="DL15" s="2">
        <v>0.96602</v>
      </c>
      <c r="DM15" s="2">
        <v>0.998115</v>
      </c>
      <c r="DN15" s="2">
        <v>0.997506</v>
      </c>
      <c r="DO15" s="2">
        <v>0.987135</v>
      </c>
      <c r="DP15" s="2">
        <v>0.967002</v>
      </c>
      <c r="DQ15" s="2">
        <v>0.984625</v>
      </c>
      <c r="DR15" s="2">
        <v>0.984834</v>
      </c>
      <c r="DS15" s="2">
        <v>1.011595</v>
      </c>
      <c r="DT15" s="2">
        <v>1.021699</v>
      </c>
      <c r="DU15" s="2">
        <v>0.98329</v>
      </c>
      <c r="DV15" s="4">
        <v>1.934062</v>
      </c>
      <c r="DW15" s="4">
        <v>1.715852</v>
      </c>
      <c r="DX15" s="4">
        <v>1.596432</v>
      </c>
      <c r="DY15" s="4">
        <v>1.627086</v>
      </c>
      <c r="DZ15" s="4">
        <v>1.678036</v>
      </c>
      <c r="EA15" s="4">
        <v>1.744188</v>
      </c>
      <c r="EB15" s="4">
        <v>1.736043</v>
      </c>
      <c r="EC15" s="4">
        <v>1.847426</v>
      </c>
      <c r="ED15" s="4">
        <v>1.789044</v>
      </c>
      <c r="EE15" s="4">
        <v>1.762253</v>
      </c>
      <c r="EF15" s="4">
        <v>1.724214</v>
      </c>
      <c r="EG15" s="4">
        <v>1.742179</v>
      </c>
      <c r="EH15" s="4">
        <v>1.707575</v>
      </c>
      <c r="EI15" s="4">
        <v>1.68098</v>
      </c>
      <c r="EJ15" s="4">
        <v>1.60878</v>
      </c>
      <c r="EK15" s="4">
        <v>1.646759</v>
      </c>
      <c r="EL15" s="4">
        <v>1.614456</v>
      </c>
      <c r="EM15" s="4">
        <v>1.565408</v>
      </c>
      <c r="EN15" s="4">
        <v>1.512763</v>
      </c>
      <c r="EO15" s="4">
        <v>1.471973</v>
      </c>
      <c r="EP15" s="4">
        <v>1.48542</v>
      </c>
      <c r="EQ15" s="4">
        <v>1.547186</v>
      </c>
      <c r="ER15" s="4">
        <v>1.506519</v>
      </c>
      <c r="ES15" s="4">
        <v>1.519445</v>
      </c>
      <c r="ET15" s="4">
        <v>1.487917</v>
      </c>
      <c r="EU15" s="4">
        <v>1.490605</v>
      </c>
      <c r="EV15" s="4">
        <v>1.485345</v>
      </c>
      <c r="EW15" s="4">
        <v>1.410814</v>
      </c>
      <c r="EX15" s="4">
        <v>1.426667</v>
      </c>
      <c r="EY15" s="4">
        <v>1.448655</v>
      </c>
      <c r="EZ15" s="4">
        <v>1.4665</v>
      </c>
      <c r="FA15" s="4">
        <v>1.486709</v>
      </c>
      <c r="FB15" s="4">
        <v>1.548492</v>
      </c>
      <c r="FC15" s="4">
        <v>1.691019</v>
      </c>
      <c r="FD15" s="4">
        <v>1.657201</v>
      </c>
      <c r="FE15" s="4">
        <v>1.70041</v>
      </c>
      <c r="FF15" s="4">
        <v>1.756413</v>
      </c>
      <c r="FG15" s="4">
        <v>1.695164</v>
      </c>
      <c r="FH15" s="4">
        <v>1.689607</v>
      </c>
      <c r="FI15" s="4">
        <v>1.710245</v>
      </c>
      <c r="FJ15" s="4">
        <v>1.677927</v>
      </c>
      <c r="FK15" s="4">
        <v>1.699504</v>
      </c>
      <c r="FL15" s="4">
        <v>1.697885</v>
      </c>
      <c r="FM15" s="4">
        <v>1.68518</v>
      </c>
      <c r="FN15" s="4">
        <v>1.712937</v>
      </c>
      <c r="FO15" s="4">
        <v>1.688821</v>
      </c>
      <c r="FP15" s="4">
        <v>1.69215</v>
      </c>
      <c r="FQ15" s="4">
        <v>1.721763</v>
      </c>
      <c r="FR15" s="4">
        <v>1.792968</v>
      </c>
      <c r="FS15" s="4">
        <v>1.974571</v>
      </c>
      <c r="FT15" s="4">
        <v>1.987989</v>
      </c>
      <c r="FU15" s="4">
        <v>1.966117</v>
      </c>
      <c r="FV15" s="4">
        <v>1.953488</v>
      </c>
      <c r="FW15" s="4">
        <v>2.114261</v>
      </c>
      <c r="FX15" s="4">
        <v>2.076178</v>
      </c>
      <c r="FY15" s="4">
        <v>2.077798</v>
      </c>
      <c r="FZ15" s="4">
        <v>2.093697</v>
      </c>
      <c r="GA15" s="4">
        <v>2.125598</v>
      </c>
      <c r="GB15" s="4">
        <v>2.11108</v>
      </c>
      <c r="GC15" s="4">
        <v>2.056073</v>
      </c>
      <c r="GD15" s="4">
        <v>1.950575</v>
      </c>
      <c r="GE15" s="4">
        <v>1.930084</v>
      </c>
      <c r="GF15" s="4">
        <v>1.923592</v>
      </c>
      <c r="GG15" s="4">
        <v>1.917293</v>
      </c>
      <c r="GH15" s="4">
        <v>1.955347</v>
      </c>
      <c r="GI15" s="4">
        <v>1.946061</v>
      </c>
      <c r="GJ15" s="4">
        <v>2.142316</v>
      </c>
      <c r="GK15" s="4">
        <v>2.0504</v>
      </c>
      <c r="GL15" s="4">
        <v>2.027665</v>
      </c>
      <c r="GM15" s="4">
        <v>2.024025</v>
      </c>
      <c r="GN15" s="4">
        <v>2.043668</v>
      </c>
      <c r="GO15" s="4">
        <v>2.045852</v>
      </c>
      <c r="GP15" s="4">
        <v>2.062776</v>
      </c>
      <c r="GQ15" s="4">
        <v>2.137368</v>
      </c>
      <c r="GR15" s="4">
        <v>2.113031</v>
      </c>
      <c r="GS15" s="4">
        <v>2.154487</v>
      </c>
      <c r="GT15" s="4">
        <v>2.149452</v>
      </c>
      <c r="GU15" s="4">
        <v>2.143182</v>
      </c>
      <c r="GV15" s="4">
        <v>2.145871</v>
      </c>
      <c r="GW15" s="4">
        <v>2.181903</v>
      </c>
      <c r="GX15" s="4">
        <v>2.217951</v>
      </c>
      <c r="GY15" s="4">
        <v>2.199734</v>
      </c>
      <c r="GZ15" s="4">
        <v>2.197506</v>
      </c>
      <c r="HA15" s="4">
        <v>2.217641</v>
      </c>
      <c r="HB15" s="4">
        <v>2.205784</v>
      </c>
      <c r="HC15" s="4">
        <v>2.136556</v>
      </c>
      <c r="HD15" s="4">
        <v>2.089721</v>
      </c>
      <c r="HE15" s="4">
        <v>2.114653</v>
      </c>
      <c r="HF15" s="4">
        <v>1.986034</v>
      </c>
      <c r="HG15" s="4">
        <v>1.956793</v>
      </c>
      <c r="HH15" s="4">
        <v>1.96602</v>
      </c>
      <c r="HI15" s="4">
        <v>1.998115</v>
      </c>
      <c r="HJ15" s="4">
        <v>1.997506</v>
      </c>
      <c r="HK15" s="4">
        <v>1.987135</v>
      </c>
      <c r="HL15" s="4">
        <v>1.967002</v>
      </c>
      <c r="HM15" s="4">
        <v>1.984625</v>
      </c>
      <c r="HN15" s="4">
        <v>1.984834</v>
      </c>
      <c r="HO15" s="4">
        <v>2.011595</v>
      </c>
      <c r="HP15" s="4">
        <v>2.021699</v>
      </c>
      <c r="HQ15" s="4">
        <v>1.98329</v>
      </c>
      <c r="HR15" s="4">
        <v>-0.171809</v>
      </c>
      <c r="HS15" s="4">
        <v>-0.462089</v>
      </c>
      <c r="HT15" s="4">
        <v>0.70993</v>
      </c>
      <c r="HU15" s="4">
        <v>0.41965</v>
      </c>
      <c r="HV15" s="4">
        <v>-0.198613</v>
      </c>
      <c r="HW15" s="4">
        <v>0.049228</v>
      </c>
      <c r="HX15" s="4">
        <f t="shared" si="15"/>
        <v>0.9111667568</v>
      </c>
      <c r="HY15" s="4">
        <f t="shared" si="16"/>
        <v>0.8352790434</v>
      </c>
      <c r="HZ15" s="4">
        <f t="shared" si="17"/>
        <v>1.482298249</v>
      </c>
      <c r="IA15" s="4">
        <f t="shared" si="18"/>
        <v>1.238132663</v>
      </c>
      <c r="IB15" s="4">
        <f t="shared" si="19"/>
        <v>0.9089725804</v>
      </c>
      <c r="IC15" s="4">
        <f t="shared" si="20"/>
        <v>1.025453165</v>
      </c>
      <c r="ID15" s="11">
        <v>1.1071E9</v>
      </c>
      <c r="IE15" s="11">
        <v>4.7119E8</v>
      </c>
      <c r="IF15" s="11">
        <v>4.531E8</v>
      </c>
      <c r="IG15" s="11">
        <v>5.99E8</v>
      </c>
      <c r="IH15" s="11">
        <v>1.0688E8</v>
      </c>
      <c r="II15" s="11">
        <v>5.081E8</v>
      </c>
      <c r="IJ15" s="11">
        <v>5.15E7</v>
      </c>
      <c r="IK15" s="8">
        <v>0.409267456</v>
      </c>
      <c r="IL15" s="5">
        <v>21.36</v>
      </c>
      <c r="IM15" s="8">
        <v>0.541053202</v>
      </c>
      <c r="IN15" s="5">
        <v>2.16</v>
      </c>
      <c r="IO15" s="5">
        <v>0.09</v>
      </c>
      <c r="IP15" s="8">
        <v>2543.0</v>
      </c>
      <c r="IQ15" s="8">
        <v>4.0</v>
      </c>
      <c r="IR15" s="8">
        <f t="shared" si="21"/>
        <v>0.1013580004</v>
      </c>
    </row>
    <row r="16">
      <c r="A16" s="7" t="s">
        <v>272</v>
      </c>
      <c r="B16" s="4">
        <v>2.0</v>
      </c>
      <c r="C16" s="4">
        <f t="shared" si="1"/>
        <v>0</v>
      </c>
      <c r="D16" s="4">
        <f t="shared" si="2"/>
        <v>1</v>
      </c>
      <c r="E16" s="4">
        <f t="shared" si="3"/>
        <v>0</v>
      </c>
      <c r="F16" s="4">
        <v>3.0</v>
      </c>
      <c r="G16" s="4">
        <f t="shared" si="4"/>
        <v>0</v>
      </c>
      <c r="H16" s="4">
        <f t="shared" si="5"/>
        <v>0</v>
      </c>
      <c r="I16" s="4">
        <f t="shared" si="6"/>
        <v>1</v>
      </c>
      <c r="J16" s="8">
        <v>5.0</v>
      </c>
      <c r="K16" s="8">
        <f t="shared" si="7"/>
        <v>0</v>
      </c>
      <c r="L16" s="8">
        <f t="shared" si="8"/>
        <v>0</v>
      </c>
      <c r="M16" s="8">
        <f t="shared" si="9"/>
        <v>0</v>
      </c>
      <c r="N16" s="8">
        <f t="shared" si="10"/>
        <v>0</v>
      </c>
      <c r="O16" s="8">
        <f t="shared" si="11"/>
        <v>1</v>
      </c>
      <c r="P16" s="8">
        <f t="shared" si="12"/>
        <v>0</v>
      </c>
      <c r="Q16" s="8">
        <f t="shared" si="13"/>
        <v>0</v>
      </c>
      <c r="R16" s="8">
        <f t="shared" si="14"/>
        <v>0</v>
      </c>
      <c r="S16" s="9">
        <v>200.0</v>
      </c>
      <c r="T16" s="8">
        <v>4.0</v>
      </c>
      <c r="U16" s="8">
        <v>210.0</v>
      </c>
      <c r="V16" s="9">
        <v>840.0</v>
      </c>
      <c r="W16" s="9">
        <v>0.23809524</v>
      </c>
      <c r="X16" s="9">
        <v>2547.0</v>
      </c>
      <c r="Y16" s="8">
        <v>1.11</v>
      </c>
      <c r="Z16" s="4">
        <v>0.109523</v>
      </c>
      <c r="AA16" s="2">
        <v>0.084851</v>
      </c>
      <c r="AB16" s="2">
        <v>0.133822</v>
      </c>
      <c r="AC16" s="2">
        <v>0.10724</v>
      </c>
      <c r="AD16" s="2">
        <v>0.09013</v>
      </c>
      <c r="AE16" s="2">
        <v>0.169095</v>
      </c>
      <c r="AF16" s="2">
        <v>0.147445</v>
      </c>
      <c r="AG16" s="2">
        <v>0.222412</v>
      </c>
      <c r="AH16" s="2">
        <v>0.198882</v>
      </c>
      <c r="AI16" s="2">
        <v>0.220054</v>
      </c>
      <c r="AJ16" s="2">
        <v>0.181576</v>
      </c>
      <c r="AK16" s="2">
        <v>0.210733</v>
      </c>
      <c r="AL16" s="2">
        <v>0.29353</v>
      </c>
      <c r="AM16" s="2">
        <v>0.424631</v>
      </c>
      <c r="AN16" s="2">
        <v>0.561717</v>
      </c>
      <c r="AO16" s="2">
        <v>0.516977</v>
      </c>
      <c r="AP16" s="2">
        <v>0.59337</v>
      </c>
      <c r="AQ16" s="2">
        <v>0.465107</v>
      </c>
      <c r="AR16" s="2">
        <v>0.573923</v>
      </c>
      <c r="AS16" s="2">
        <v>0.582472</v>
      </c>
      <c r="AT16" s="2">
        <v>0.670156</v>
      </c>
      <c r="AU16" s="2">
        <v>0.613415</v>
      </c>
      <c r="AV16" s="2">
        <v>0.550555</v>
      </c>
      <c r="AW16" s="2">
        <v>0.509232</v>
      </c>
      <c r="AX16" s="2">
        <v>0.428514</v>
      </c>
      <c r="AY16" s="2">
        <v>0.433123</v>
      </c>
      <c r="AZ16" s="2">
        <v>0.444542</v>
      </c>
      <c r="BA16" s="2">
        <v>0.375986</v>
      </c>
      <c r="BB16" s="2">
        <v>0.479267</v>
      </c>
      <c r="BC16" s="2">
        <v>0.409912</v>
      </c>
      <c r="BD16" s="2">
        <v>0.526645</v>
      </c>
      <c r="BE16" s="2">
        <v>0.465719</v>
      </c>
      <c r="BF16" s="2">
        <v>0.471289</v>
      </c>
      <c r="BG16" s="2">
        <v>0.499011</v>
      </c>
      <c r="BH16" s="2">
        <v>0.461359</v>
      </c>
      <c r="BI16" s="2">
        <v>0.509946</v>
      </c>
      <c r="BJ16" s="2">
        <v>0.505457</v>
      </c>
      <c r="BK16" s="2">
        <v>0.446972</v>
      </c>
      <c r="BL16" s="2">
        <v>0.455313</v>
      </c>
      <c r="BM16" s="2">
        <v>0.50894</v>
      </c>
      <c r="BN16" s="2">
        <v>0.482375</v>
      </c>
      <c r="BO16" s="2">
        <v>0.531351</v>
      </c>
      <c r="BP16" s="2">
        <v>0.502428</v>
      </c>
      <c r="BQ16" s="2">
        <v>0.491609</v>
      </c>
      <c r="BR16" s="2">
        <v>0.56203</v>
      </c>
      <c r="BS16" s="2">
        <v>0.521528</v>
      </c>
      <c r="BT16" s="2">
        <v>0.501389</v>
      </c>
      <c r="BU16" s="2">
        <v>0.434431</v>
      </c>
      <c r="BV16" s="2">
        <v>0.431967</v>
      </c>
      <c r="BW16" s="2">
        <v>0.455069</v>
      </c>
      <c r="BX16" s="2">
        <v>0.44983</v>
      </c>
      <c r="BY16" s="2">
        <v>0.407779</v>
      </c>
      <c r="BZ16" s="2">
        <v>0.419624</v>
      </c>
      <c r="CA16" s="2">
        <v>0.415248</v>
      </c>
      <c r="CB16" s="2">
        <v>0.457962</v>
      </c>
      <c r="CC16" s="2">
        <v>0.446838</v>
      </c>
      <c r="CD16" s="2">
        <v>0.473062</v>
      </c>
      <c r="CE16" s="2">
        <v>0.449824</v>
      </c>
      <c r="CF16" s="2">
        <v>0.442825</v>
      </c>
      <c r="CG16" s="2">
        <v>0.440834</v>
      </c>
      <c r="CH16" s="2">
        <v>0.427405</v>
      </c>
      <c r="CI16" s="2">
        <v>0.428227</v>
      </c>
      <c r="CJ16" s="2">
        <v>0.416034</v>
      </c>
      <c r="CK16" s="2">
        <v>0.407124</v>
      </c>
      <c r="CL16" s="2">
        <v>0.481033</v>
      </c>
      <c r="CM16" s="2">
        <v>0.543495</v>
      </c>
      <c r="CN16" s="2">
        <v>0.517265</v>
      </c>
      <c r="CO16" s="2">
        <v>0.526171</v>
      </c>
      <c r="CP16" s="2">
        <v>0.495381</v>
      </c>
      <c r="CQ16" s="2">
        <v>0.452168</v>
      </c>
      <c r="CR16" s="2">
        <v>0.463093</v>
      </c>
      <c r="CS16" s="2">
        <v>0.456394</v>
      </c>
      <c r="CT16" s="2">
        <v>0.443692</v>
      </c>
      <c r="CU16" s="2">
        <v>0.497857</v>
      </c>
      <c r="CV16" s="2">
        <v>0.468931</v>
      </c>
      <c r="CW16" s="2">
        <v>0.452662</v>
      </c>
      <c r="CX16" s="2">
        <v>0.474618</v>
      </c>
      <c r="CY16" s="2">
        <v>0.442286</v>
      </c>
      <c r="CZ16" s="2">
        <v>0.438309</v>
      </c>
      <c r="DA16" s="2">
        <v>0.4264</v>
      </c>
      <c r="DB16" s="2">
        <v>0.501399</v>
      </c>
      <c r="DC16" s="2">
        <v>0.474302</v>
      </c>
      <c r="DD16" s="2">
        <v>0.46977</v>
      </c>
      <c r="DE16" s="2">
        <v>0.457088</v>
      </c>
      <c r="DF16" s="2">
        <v>0.469561</v>
      </c>
      <c r="DG16" s="2">
        <v>0.462894</v>
      </c>
      <c r="DH16" s="2">
        <v>0.501331</v>
      </c>
      <c r="DI16" s="2">
        <v>0.507745</v>
      </c>
      <c r="DJ16" s="2">
        <v>0.482196</v>
      </c>
      <c r="DK16" s="2">
        <v>0.484092</v>
      </c>
      <c r="DL16" s="2">
        <v>0.478205</v>
      </c>
      <c r="DM16" s="2">
        <v>0.467715</v>
      </c>
      <c r="DN16" s="2">
        <v>0.529779</v>
      </c>
      <c r="DO16" s="2">
        <v>0.516369</v>
      </c>
      <c r="DP16" s="2">
        <v>0.533965</v>
      </c>
      <c r="DQ16" s="2">
        <v>0.500035</v>
      </c>
      <c r="DR16" s="2">
        <v>0.501504</v>
      </c>
      <c r="DS16" s="2">
        <v>0.505908</v>
      </c>
      <c r="DT16" s="2">
        <v>0.476625</v>
      </c>
      <c r="DU16" s="2">
        <v>0.478853</v>
      </c>
      <c r="DV16" s="4">
        <v>1.109523</v>
      </c>
      <c r="DW16" s="4">
        <v>1.084851</v>
      </c>
      <c r="DX16" s="4">
        <v>1.133822</v>
      </c>
      <c r="DY16" s="4">
        <v>1.10724</v>
      </c>
      <c r="DZ16" s="4">
        <v>1.09013</v>
      </c>
      <c r="EA16" s="4">
        <v>1.169095</v>
      </c>
      <c r="EB16" s="4">
        <v>1.147445</v>
      </c>
      <c r="EC16" s="4">
        <v>1.222412</v>
      </c>
      <c r="ED16" s="4">
        <v>1.198882</v>
      </c>
      <c r="EE16" s="4">
        <v>1.220054</v>
      </c>
      <c r="EF16" s="4">
        <v>1.181576</v>
      </c>
      <c r="EG16" s="4">
        <v>1.210733</v>
      </c>
      <c r="EH16" s="4">
        <v>1.29353</v>
      </c>
      <c r="EI16" s="4">
        <v>1.424631</v>
      </c>
      <c r="EJ16" s="4">
        <v>1.561717</v>
      </c>
      <c r="EK16" s="4">
        <v>1.516977</v>
      </c>
      <c r="EL16" s="4">
        <v>1.59337</v>
      </c>
      <c r="EM16" s="4">
        <v>1.465107</v>
      </c>
      <c r="EN16" s="4">
        <v>1.573923</v>
      </c>
      <c r="EO16" s="4">
        <v>1.582472</v>
      </c>
      <c r="EP16" s="4">
        <v>1.670156</v>
      </c>
      <c r="EQ16" s="4">
        <v>1.613415</v>
      </c>
      <c r="ER16" s="4">
        <v>1.550555</v>
      </c>
      <c r="ES16" s="4">
        <v>1.509232</v>
      </c>
      <c r="ET16" s="4">
        <v>1.428514</v>
      </c>
      <c r="EU16" s="4">
        <v>1.433123</v>
      </c>
      <c r="EV16" s="4">
        <v>1.444542</v>
      </c>
      <c r="EW16" s="4">
        <v>1.375986</v>
      </c>
      <c r="EX16" s="4">
        <v>1.479267</v>
      </c>
      <c r="EY16" s="4">
        <v>1.409912</v>
      </c>
      <c r="EZ16" s="4">
        <v>1.526645</v>
      </c>
      <c r="FA16" s="4">
        <v>1.465719</v>
      </c>
      <c r="FB16" s="4">
        <v>1.471289</v>
      </c>
      <c r="FC16" s="4">
        <v>1.499011</v>
      </c>
      <c r="FD16" s="4">
        <v>1.461359</v>
      </c>
      <c r="FE16" s="4">
        <v>1.509946</v>
      </c>
      <c r="FF16" s="4">
        <v>1.505457</v>
      </c>
      <c r="FG16" s="4">
        <v>1.446972</v>
      </c>
      <c r="FH16" s="4">
        <v>1.455313</v>
      </c>
      <c r="FI16" s="4">
        <v>1.50894</v>
      </c>
      <c r="FJ16" s="4">
        <v>1.482375</v>
      </c>
      <c r="FK16" s="4">
        <v>1.531351</v>
      </c>
      <c r="FL16" s="4">
        <v>1.502428</v>
      </c>
      <c r="FM16" s="4">
        <v>1.491609</v>
      </c>
      <c r="FN16" s="4">
        <v>1.56203</v>
      </c>
      <c r="FO16" s="4">
        <v>1.521528</v>
      </c>
      <c r="FP16" s="4">
        <v>1.501389</v>
      </c>
      <c r="FQ16" s="4">
        <v>1.434431</v>
      </c>
      <c r="FR16" s="4">
        <v>1.431967</v>
      </c>
      <c r="FS16" s="4">
        <v>1.455069</v>
      </c>
      <c r="FT16" s="4">
        <v>1.44983</v>
      </c>
      <c r="FU16" s="4">
        <v>1.407779</v>
      </c>
      <c r="FV16" s="4">
        <v>1.419624</v>
      </c>
      <c r="FW16" s="4">
        <v>1.415248</v>
      </c>
      <c r="FX16" s="4">
        <v>1.457962</v>
      </c>
      <c r="FY16" s="4">
        <v>1.446838</v>
      </c>
      <c r="FZ16" s="4">
        <v>1.473062</v>
      </c>
      <c r="GA16" s="4">
        <v>1.449824</v>
      </c>
      <c r="GB16" s="4">
        <v>1.442825</v>
      </c>
      <c r="GC16" s="4">
        <v>1.440834</v>
      </c>
      <c r="GD16" s="4">
        <v>1.427405</v>
      </c>
      <c r="GE16" s="4">
        <v>1.428227</v>
      </c>
      <c r="GF16" s="4">
        <v>1.416034</v>
      </c>
      <c r="GG16" s="4">
        <v>1.407124</v>
      </c>
      <c r="GH16" s="4">
        <v>1.481033</v>
      </c>
      <c r="GI16" s="4">
        <v>1.543495</v>
      </c>
      <c r="GJ16" s="4">
        <v>1.517265</v>
      </c>
      <c r="GK16" s="4">
        <v>1.526171</v>
      </c>
      <c r="GL16" s="4">
        <v>1.495381</v>
      </c>
      <c r="GM16" s="4">
        <v>1.452168</v>
      </c>
      <c r="GN16" s="4">
        <v>1.463093</v>
      </c>
      <c r="GO16" s="4">
        <v>1.456394</v>
      </c>
      <c r="GP16" s="4">
        <v>1.443692</v>
      </c>
      <c r="GQ16" s="4">
        <v>1.497857</v>
      </c>
      <c r="GR16" s="4">
        <v>1.468931</v>
      </c>
      <c r="GS16" s="4">
        <v>1.452662</v>
      </c>
      <c r="GT16" s="4">
        <v>1.474618</v>
      </c>
      <c r="GU16" s="4">
        <v>1.442286</v>
      </c>
      <c r="GV16" s="4">
        <v>1.438309</v>
      </c>
      <c r="GW16" s="4">
        <v>1.4264</v>
      </c>
      <c r="GX16" s="4">
        <v>1.501399</v>
      </c>
      <c r="GY16" s="4">
        <v>1.474302</v>
      </c>
      <c r="GZ16" s="4">
        <v>1.46977</v>
      </c>
      <c r="HA16" s="4">
        <v>1.457088</v>
      </c>
      <c r="HB16" s="4">
        <v>1.469561</v>
      </c>
      <c r="HC16" s="4">
        <v>1.462894</v>
      </c>
      <c r="HD16" s="4">
        <v>1.501331</v>
      </c>
      <c r="HE16" s="4">
        <v>1.507745</v>
      </c>
      <c r="HF16" s="4">
        <v>1.482196</v>
      </c>
      <c r="HG16" s="4">
        <v>1.484092</v>
      </c>
      <c r="HH16" s="4">
        <v>1.478205</v>
      </c>
      <c r="HI16" s="4">
        <v>1.467715</v>
      </c>
      <c r="HJ16" s="4">
        <v>1.529779</v>
      </c>
      <c r="HK16" s="4">
        <v>1.516369</v>
      </c>
      <c r="HL16" s="4">
        <v>1.533965</v>
      </c>
      <c r="HM16" s="4">
        <v>1.500035</v>
      </c>
      <c r="HN16" s="4">
        <v>1.501504</v>
      </c>
      <c r="HO16" s="4">
        <v>1.505908</v>
      </c>
      <c r="HP16" s="4">
        <v>1.476625</v>
      </c>
      <c r="HQ16" s="4">
        <v>1.478853</v>
      </c>
      <c r="HR16" s="4">
        <v>0.110531</v>
      </c>
      <c r="HS16" s="4">
        <v>0.472949</v>
      </c>
      <c r="HT16" s="4">
        <v>-0.156072</v>
      </c>
      <c r="HU16" s="4">
        <v>0.206346</v>
      </c>
      <c r="HV16" s="4">
        <v>0.052453</v>
      </c>
      <c r="HW16" s="4">
        <v>0.36933</v>
      </c>
      <c r="HX16" s="4">
        <f t="shared" si="15"/>
        <v>1.099620287</v>
      </c>
      <c r="HY16" s="4">
        <f t="shared" si="16"/>
        <v>1.297050786</v>
      </c>
      <c r="HZ16" s="4">
        <f t="shared" si="17"/>
        <v>0.9013745583</v>
      </c>
      <c r="IA16" s="4">
        <f t="shared" si="18"/>
        <v>1.16912858</v>
      </c>
      <c r="IB16" s="4">
        <f t="shared" si="19"/>
        <v>1.036772995</v>
      </c>
      <c r="IC16" s="4">
        <f t="shared" si="20"/>
        <v>1.332872775</v>
      </c>
      <c r="ID16" s="11">
        <v>5.63E8</v>
      </c>
      <c r="IE16" s="11">
        <v>2.59E8</v>
      </c>
      <c r="IF16" s="11">
        <v>1.98E8</v>
      </c>
      <c r="IG16" s="11">
        <v>3.15E8</v>
      </c>
      <c r="IH16" s="11">
        <v>8.8E7</v>
      </c>
      <c r="II16" s="11">
        <v>2.48E8</v>
      </c>
      <c r="IJ16" s="11">
        <v>3.5E7</v>
      </c>
      <c r="IK16" s="8">
        <v>0.351687389</v>
      </c>
      <c r="IL16" s="5">
        <v>24.0</v>
      </c>
      <c r="IM16" s="8">
        <v>0.559502664</v>
      </c>
      <c r="IN16" s="5">
        <v>3.39</v>
      </c>
      <c r="IO16" s="5">
        <v>0.07</v>
      </c>
      <c r="IP16" s="8">
        <v>2517.0</v>
      </c>
      <c r="IQ16" s="8">
        <v>30.0</v>
      </c>
      <c r="IR16" s="8">
        <f t="shared" si="21"/>
        <v>0.1411290323</v>
      </c>
    </row>
    <row r="17">
      <c r="A17" s="7" t="s">
        <v>273</v>
      </c>
      <c r="B17" s="4">
        <v>2.0</v>
      </c>
      <c r="C17" s="4">
        <f t="shared" si="1"/>
        <v>0</v>
      </c>
      <c r="D17" s="4">
        <f t="shared" si="2"/>
        <v>1</v>
      </c>
      <c r="E17" s="4">
        <f t="shared" si="3"/>
        <v>0</v>
      </c>
      <c r="F17" s="4">
        <v>3.0</v>
      </c>
      <c r="G17" s="4">
        <f t="shared" si="4"/>
        <v>0</v>
      </c>
      <c r="H17" s="4">
        <f t="shared" si="5"/>
        <v>0</v>
      </c>
      <c r="I17" s="4">
        <f t="shared" si="6"/>
        <v>1</v>
      </c>
      <c r="J17" s="8">
        <v>1.0</v>
      </c>
      <c r="K17" s="8">
        <f t="shared" si="7"/>
        <v>1</v>
      </c>
      <c r="L17" s="8">
        <f t="shared" si="8"/>
        <v>0</v>
      </c>
      <c r="M17" s="8">
        <f t="shared" si="9"/>
        <v>0</v>
      </c>
      <c r="N17" s="8">
        <f t="shared" si="10"/>
        <v>0</v>
      </c>
      <c r="O17" s="8">
        <f t="shared" si="11"/>
        <v>0</v>
      </c>
      <c r="P17" s="8">
        <f t="shared" si="12"/>
        <v>0</v>
      </c>
      <c r="Q17" s="8">
        <f t="shared" si="13"/>
        <v>0</v>
      </c>
      <c r="R17" s="8">
        <f t="shared" si="14"/>
        <v>0</v>
      </c>
      <c r="S17" s="9">
        <v>706.52</v>
      </c>
      <c r="T17" s="8">
        <v>19.0</v>
      </c>
      <c r="U17" s="8">
        <v>187.5</v>
      </c>
      <c r="V17" s="9">
        <v>3562.5</v>
      </c>
      <c r="W17" s="9">
        <v>0.1983214</v>
      </c>
      <c r="X17" s="9">
        <v>2547.0</v>
      </c>
      <c r="Y17" s="8">
        <v>1.121053</v>
      </c>
      <c r="Z17" s="4">
        <v>0.108287</v>
      </c>
      <c r="AA17" s="2">
        <v>0.164456</v>
      </c>
      <c r="AB17" s="2">
        <v>0.091229</v>
      </c>
      <c r="AC17" s="2">
        <v>0.103316</v>
      </c>
      <c r="AD17" s="2">
        <v>0.089448</v>
      </c>
      <c r="AE17" s="2">
        <v>0.093325</v>
      </c>
      <c r="AF17" s="2">
        <v>0.093372</v>
      </c>
      <c r="AG17" s="2">
        <v>0.06132</v>
      </c>
      <c r="AH17" s="2">
        <v>0.063763</v>
      </c>
      <c r="AI17" s="2">
        <v>0.115559</v>
      </c>
      <c r="AJ17" s="2">
        <v>0.091119</v>
      </c>
      <c r="AK17" s="2">
        <v>0.074053</v>
      </c>
      <c r="AL17" s="2">
        <v>0.069483</v>
      </c>
      <c r="AM17" s="2">
        <v>0.060249</v>
      </c>
      <c r="AN17" s="2">
        <v>0.046429</v>
      </c>
      <c r="AO17" s="2">
        <v>0.030056</v>
      </c>
      <c r="AP17" s="2">
        <v>0.02462</v>
      </c>
      <c r="AQ17" s="2">
        <v>0.004103</v>
      </c>
      <c r="AR17" s="2">
        <v>-4.7E-4</v>
      </c>
      <c r="AS17" s="2">
        <v>-0.00464</v>
      </c>
      <c r="AT17" s="2">
        <v>-0.01399</v>
      </c>
      <c r="AU17" s="2">
        <v>-0.02239</v>
      </c>
      <c r="AV17" s="2">
        <v>-0.02626</v>
      </c>
      <c r="AW17" s="2">
        <v>-0.0192</v>
      </c>
      <c r="AX17" s="2">
        <v>-0.01572</v>
      </c>
      <c r="AY17" s="2">
        <v>-0.0189</v>
      </c>
      <c r="AZ17" s="2">
        <v>-0.04219</v>
      </c>
      <c r="BA17" s="2">
        <v>-0.04724</v>
      </c>
      <c r="BB17" s="2">
        <v>-0.07544</v>
      </c>
      <c r="BC17" s="2">
        <v>-0.06191</v>
      </c>
      <c r="BD17" s="2">
        <v>-0.06397</v>
      </c>
      <c r="BE17" s="2">
        <v>-0.05589</v>
      </c>
      <c r="BF17" s="2">
        <v>-0.06548</v>
      </c>
      <c r="BG17" s="2">
        <v>-0.06303</v>
      </c>
      <c r="BH17" s="2">
        <v>-0.02678</v>
      </c>
      <c r="BI17" s="2">
        <v>-0.01786</v>
      </c>
      <c r="BJ17" s="2">
        <v>0.010485</v>
      </c>
      <c r="BK17" s="2">
        <v>-8.3E-4</v>
      </c>
      <c r="BL17" s="2">
        <v>0.007538</v>
      </c>
      <c r="BM17" s="2">
        <v>-0.02056</v>
      </c>
      <c r="BN17" s="2">
        <v>-0.01763</v>
      </c>
      <c r="BO17" s="2">
        <v>-0.01786</v>
      </c>
      <c r="BP17" s="2">
        <v>-0.02801</v>
      </c>
      <c r="BQ17" s="2">
        <v>-0.01646</v>
      </c>
      <c r="BR17" s="2">
        <v>0.022729</v>
      </c>
      <c r="BS17" s="2">
        <v>0.020523</v>
      </c>
      <c r="BT17" s="2">
        <v>0.015402</v>
      </c>
      <c r="BU17" s="2">
        <v>0.01203</v>
      </c>
      <c r="BV17" s="2">
        <v>0.046209</v>
      </c>
      <c r="BW17" s="2">
        <v>0.052606</v>
      </c>
      <c r="BX17" s="2">
        <v>0.029694</v>
      </c>
      <c r="BY17" s="2">
        <v>0.020271</v>
      </c>
      <c r="BZ17" s="2">
        <v>0.045342</v>
      </c>
      <c r="CA17" s="2">
        <v>0.044712</v>
      </c>
      <c r="CB17" s="2">
        <v>0.061257</v>
      </c>
      <c r="CC17" s="2">
        <v>0.100904</v>
      </c>
      <c r="CD17" s="2">
        <v>0.091891</v>
      </c>
      <c r="CE17" s="2">
        <v>0.058515</v>
      </c>
      <c r="CF17" s="2">
        <v>0.076779</v>
      </c>
      <c r="CG17" s="2">
        <v>0.069136</v>
      </c>
      <c r="CH17" s="2">
        <v>0.070034</v>
      </c>
      <c r="CI17" s="2">
        <v>0.047169</v>
      </c>
      <c r="CJ17" s="2">
        <v>0.036312</v>
      </c>
      <c r="CK17" s="2">
        <v>0.02172</v>
      </c>
      <c r="CL17" s="2">
        <v>0.028764</v>
      </c>
      <c r="CM17" s="2">
        <v>0.011257</v>
      </c>
      <c r="CN17" s="2">
        <v>0.019798</v>
      </c>
      <c r="CO17" s="2">
        <v>0.01693</v>
      </c>
      <c r="CP17" s="2">
        <v>0.023012</v>
      </c>
      <c r="CQ17" s="2">
        <v>0.019782</v>
      </c>
      <c r="CR17" s="2">
        <v>0.010895</v>
      </c>
      <c r="CS17" s="2">
        <v>0.001282</v>
      </c>
      <c r="CT17" s="2">
        <v>0.008641</v>
      </c>
      <c r="CU17" s="2">
        <v>0.030324</v>
      </c>
      <c r="CV17" s="2">
        <v>0.030277</v>
      </c>
      <c r="CW17" s="2">
        <v>0.029789</v>
      </c>
      <c r="CX17" s="2">
        <v>0.034532</v>
      </c>
      <c r="CY17" s="2">
        <v>0.01704</v>
      </c>
      <c r="CZ17" s="2">
        <v>0.010359</v>
      </c>
      <c r="DA17" s="2">
        <v>-0.00231</v>
      </c>
      <c r="DB17" s="2">
        <v>-0.01216</v>
      </c>
      <c r="DC17" s="2">
        <v>-0.00553</v>
      </c>
      <c r="DD17" s="2">
        <v>-0.01282</v>
      </c>
      <c r="DE17" s="2">
        <v>-0.00512</v>
      </c>
      <c r="DF17" s="2">
        <v>-0.01424</v>
      </c>
      <c r="DG17" s="2">
        <v>-0.00401</v>
      </c>
      <c r="DH17" s="2">
        <v>0.00883</v>
      </c>
      <c r="DI17" s="2">
        <v>0.005568</v>
      </c>
      <c r="DJ17" s="2">
        <v>-1.7E-4</v>
      </c>
      <c r="DK17" s="2">
        <v>-0.03651</v>
      </c>
      <c r="DL17" s="2">
        <v>-0.0297</v>
      </c>
      <c r="DM17" s="2">
        <v>-0.04565</v>
      </c>
      <c r="DN17" s="2">
        <v>-0.0523</v>
      </c>
      <c r="DO17" s="2">
        <v>-0.05471</v>
      </c>
      <c r="DP17" s="2">
        <v>-0.04305</v>
      </c>
      <c r="DQ17" s="2">
        <v>-0.04724</v>
      </c>
      <c r="DR17" s="2">
        <v>-0.0085</v>
      </c>
      <c r="DS17" s="2">
        <v>-0.00568</v>
      </c>
      <c r="DT17" s="2">
        <v>-0.02141</v>
      </c>
      <c r="DU17" s="2">
        <v>-0.04443</v>
      </c>
      <c r="DV17" s="4">
        <v>1.108287</v>
      </c>
      <c r="DW17" s="4">
        <v>1.164456</v>
      </c>
      <c r="DX17" s="4">
        <v>1.091229</v>
      </c>
      <c r="DY17" s="4">
        <v>1.103316</v>
      </c>
      <c r="DZ17" s="4">
        <v>1.089448</v>
      </c>
      <c r="EA17" s="4">
        <v>1.093325</v>
      </c>
      <c r="EB17" s="4">
        <v>1.093372</v>
      </c>
      <c r="EC17" s="4">
        <v>1.06132</v>
      </c>
      <c r="ED17" s="4">
        <v>1.063763</v>
      </c>
      <c r="EE17" s="4">
        <v>1.115559</v>
      </c>
      <c r="EF17" s="4">
        <v>1.091119</v>
      </c>
      <c r="EG17" s="4">
        <v>1.074053</v>
      </c>
      <c r="EH17" s="4">
        <v>1.069483</v>
      </c>
      <c r="EI17" s="4">
        <v>1.060249</v>
      </c>
      <c r="EJ17" s="4">
        <v>1.046429</v>
      </c>
      <c r="EK17" s="4">
        <v>1.030056</v>
      </c>
      <c r="EL17" s="4">
        <v>1.02462</v>
      </c>
      <c r="EM17" s="4">
        <v>1.004103</v>
      </c>
      <c r="EN17" s="4">
        <v>0.99953</v>
      </c>
      <c r="EO17" s="4">
        <v>0.99536</v>
      </c>
      <c r="EP17" s="4">
        <v>0.98601</v>
      </c>
      <c r="EQ17" s="4">
        <v>0.97761</v>
      </c>
      <c r="ER17" s="4">
        <v>0.97374</v>
      </c>
      <c r="ES17" s="4">
        <v>0.9808</v>
      </c>
      <c r="ET17" s="4">
        <v>0.98428</v>
      </c>
      <c r="EU17" s="4">
        <v>0.9811</v>
      </c>
      <c r="EV17" s="4">
        <v>0.95781</v>
      </c>
      <c r="EW17" s="4">
        <v>0.95276</v>
      </c>
      <c r="EX17" s="4">
        <v>0.92456</v>
      </c>
      <c r="EY17" s="4">
        <v>0.93809</v>
      </c>
      <c r="EZ17" s="4">
        <v>0.93603</v>
      </c>
      <c r="FA17" s="4">
        <v>0.94411</v>
      </c>
      <c r="FB17" s="4">
        <v>0.93452</v>
      </c>
      <c r="FC17" s="4">
        <v>0.93697</v>
      </c>
      <c r="FD17" s="4">
        <v>0.97322</v>
      </c>
      <c r="FE17" s="4">
        <v>0.98214</v>
      </c>
      <c r="FF17" s="4">
        <v>1.010485</v>
      </c>
      <c r="FG17" s="4">
        <v>0.99917</v>
      </c>
      <c r="FH17" s="4">
        <v>1.007538</v>
      </c>
      <c r="FI17" s="4">
        <v>0.97944</v>
      </c>
      <c r="FJ17" s="4">
        <v>0.98237</v>
      </c>
      <c r="FK17" s="4">
        <v>0.98214</v>
      </c>
      <c r="FL17" s="4">
        <v>0.97199</v>
      </c>
      <c r="FM17" s="4">
        <v>0.98354</v>
      </c>
      <c r="FN17" s="4">
        <v>1.022729</v>
      </c>
      <c r="FO17" s="4">
        <v>1.020523</v>
      </c>
      <c r="FP17" s="4">
        <v>1.015402</v>
      </c>
      <c r="FQ17" s="4">
        <v>1.01203</v>
      </c>
      <c r="FR17" s="4">
        <v>1.046209</v>
      </c>
      <c r="FS17" s="4">
        <v>1.052606</v>
      </c>
      <c r="FT17" s="4">
        <v>1.029694</v>
      </c>
      <c r="FU17" s="4">
        <v>1.020271</v>
      </c>
      <c r="FV17" s="4">
        <v>1.045342</v>
      </c>
      <c r="FW17" s="4">
        <v>1.044712</v>
      </c>
      <c r="FX17" s="4">
        <v>1.061257</v>
      </c>
      <c r="FY17" s="4">
        <v>1.100904</v>
      </c>
      <c r="FZ17" s="4">
        <v>1.091891</v>
      </c>
      <c r="GA17" s="4">
        <v>1.058515</v>
      </c>
      <c r="GB17" s="4">
        <v>1.076779</v>
      </c>
      <c r="GC17" s="4">
        <v>1.069136</v>
      </c>
      <c r="GD17" s="4">
        <v>1.070034</v>
      </c>
      <c r="GE17" s="4">
        <v>1.047169</v>
      </c>
      <c r="GF17" s="4">
        <v>1.036312</v>
      </c>
      <c r="GG17" s="4">
        <v>1.02172</v>
      </c>
      <c r="GH17" s="4">
        <v>1.028764</v>
      </c>
      <c r="GI17" s="4">
        <v>1.011257</v>
      </c>
      <c r="GJ17" s="4">
        <v>1.019798</v>
      </c>
      <c r="GK17" s="4">
        <v>1.01693</v>
      </c>
      <c r="GL17" s="4">
        <v>1.023012</v>
      </c>
      <c r="GM17" s="4">
        <v>1.019782</v>
      </c>
      <c r="GN17" s="4">
        <v>1.010895</v>
      </c>
      <c r="GO17" s="4">
        <v>1.001282</v>
      </c>
      <c r="GP17" s="4">
        <v>1.008641</v>
      </c>
      <c r="GQ17" s="4">
        <v>1.030324</v>
      </c>
      <c r="GR17" s="4">
        <v>1.030277</v>
      </c>
      <c r="GS17" s="4">
        <v>1.029789</v>
      </c>
      <c r="GT17" s="4">
        <v>1.034532</v>
      </c>
      <c r="GU17" s="4">
        <v>1.01704</v>
      </c>
      <c r="GV17" s="4">
        <v>1.010359</v>
      </c>
      <c r="GW17" s="4">
        <v>0.99769</v>
      </c>
      <c r="GX17" s="4">
        <v>0.98784</v>
      </c>
      <c r="GY17" s="4">
        <v>0.99447</v>
      </c>
      <c r="GZ17" s="4">
        <v>0.98718</v>
      </c>
      <c r="HA17" s="4">
        <v>0.99488</v>
      </c>
      <c r="HB17" s="4">
        <v>0.98576</v>
      </c>
      <c r="HC17" s="4">
        <v>0.99599</v>
      </c>
      <c r="HD17" s="4">
        <v>1.00883</v>
      </c>
      <c r="HE17" s="4">
        <v>1.005568</v>
      </c>
      <c r="HF17" s="4">
        <v>0.99983</v>
      </c>
      <c r="HG17" s="4">
        <v>0.96349</v>
      </c>
      <c r="HH17" s="4">
        <v>0.9703</v>
      </c>
      <c r="HI17" s="4">
        <v>0.95435</v>
      </c>
      <c r="HJ17" s="4">
        <v>0.9477</v>
      </c>
      <c r="HK17" s="4">
        <v>0.94529</v>
      </c>
      <c r="HL17" s="4">
        <v>0.95695</v>
      </c>
      <c r="HM17" s="4">
        <v>0.95276</v>
      </c>
      <c r="HN17" s="4">
        <v>0.9915</v>
      </c>
      <c r="HO17" s="4">
        <v>0.99432</v>
      </c>
      <c r="HP17" s="4">
        <v>0.97859</v>
      </c>
      <c r="HQ17" s="4">
        <v>0.95557</v>
      </c>
      <c r="HR17" s="4">
        <v>0.007272</v>
      </c>
      <c r="HS17" s="4">
        <v>-0.112927</v>
      </c>
      <c r="HT17" s="4">
        <v>0.00233</v>
      </c>
      <c r="HU17" s="4">
        <v>-0.117869</v>
      </c>
      <c r="HV17" s="4">
        <v>-0.04212</v>
      </c>
      <c r="HW17" s="4">
        <v>-0.152717</v>
      </c>
      <c r="HX17" s="4">
        <f t="shared" si="15"/>
        <v>1.006561477</v>
      </c>
      <c r="HY17" s="4">
        <f t="shared" si="16"/>
        <v>0.8922522251</v>
      </c>
      <c r="HZ17" s="4">
        <f t="shared" si="17"/>
        <v>1.002340862</v>
      </c>
      <c r="IA17" s="4">
        <f t="shared" si="18"/>
        <v>0.8943408641</v>
      </c>
      <c r="IB17" s="4">
        <f t="shared" si="19"/>
        <v>0.9577824775</v>
      </c>
      <c r="IC17" s="4">
        <f t="shared" si="20"/>
        <v>0.8622044651</v>
      </c>
      <c r="ID17" s="11">
        <v>1.468666E9</v>
      </c>
      <c r="IE17" s="11">
        <v>8.77368E8</v>
      </c>
      <c r="IF17" s="11">
        <v>1.037359E9</v>
      </c>
      <c r="IG17" s="11">
        <v>1.047026E9</v>
      </c>
      <c r="IH17" s="11">
        <v>1.2164E8</v>
      </c>
      <c r="II17" s="11">
        <v>4.2164E8</v>
      </c>
      <c r="IJ17" s="11">
        <v>1.972E7</v>
      </c>
      <c r="IK17" s="8">
        <v>0.706327375</v>
      </c>
      <c r="IL17" s="5">
        <v>180.65</v>
      </c>
      <c r="IM17" s="8">
        <v>0.712909538</v>
      </c>
      <c r="IN17" s="5">
        <v>8.45</v>
      </c>
      <c r="IO17" s="5">
        <v>0.1</v>
      </c>
      <c r="IP17" s="8">
        <v>2542.0</v>
      </c>
      <c r="IQ17" s="8">
        <v>5.0</v>
      </c>
      <c r="IR17" s="8">
        <f t="shared" si="21"/>
        <v>0.04676975619</v>
      </c>
    </row>
    <row r="18">
      <c r="A18" s="7" t="s">
        <v>274</v>
      </c>
      <c r="B18" s="4">
        <v>3.0</v>
      </c>
      <c r="C18" s="4">
        <f t="shared" si="1"/>
        <v>0</v>
      </c>
      <c r="D18" s="4">
        <f t="shared" si="2"/>
        <v>0</v>
      </c>
      <c r="E18" s="4">
        <f t="shared" si="3"/>
        <v>1</v>
      </c>
      <c r="F18" s="4">
        <v>3.0</v>
      </c>
      <c r="G18" s="4">
        <f t="shared" si="4"/>
        <v>0</v>
      </c>
      <c r="H18" s="4">
        <f t="shared" si="5"/>
        <v>0</v>
      </c>
      <c r="I18" s="4">
        <f t="shared" si="6"/>
        <v>1</v>
      </c>
      <c r="J18" s="8">
        <v>3.0</v>
      </c>
      <c r="K18" s="8">
        <f t="shared" si="7"/>
        <v>0</v>
      </c>
      <c r="L18" s="8">
        <f t="shared" si="8"/>
        <v>0</v>
      </c>
      <c r="M18" s="8">
        <f t="shared" si="9"/>
        <v>1</v>
      </c>
      <c r="N18" s="8">
        <f t="shared" si="10"/>
        <v>0</v>
      </c>
      <c r="O18" s="8">
        <f t="shared" si="11"/>
        <v>0</v>
      </c>
      <c r="P18" s="8">
        <f t="shared" si="12"/>
        <v>0</v>
      </c>
      <c r="Q18" s="8">
        <f t="shared" si="13"/>
        <v>0</v>
      </c>
      <c r="R18" s="8">
        <f t="shared" si="14"/>
        <v>0</v>
      </c>
      <c r="S18" s="9">
        <v>255.0</v>
      </c>
      <c r="T18" s="8">
        <v>3.0</v>
      </c>
      <c r="U18" s="8">
        <v>385.0</v>
      </c>
      <c r="V18" s="9">
        <v>1155.0</v>
      </c>
      <c r="W18" s="9">
        <v>0.22077922</v>
      </c>
      <c r="X18" s="9">
        <v>2547.0</v>
      </c>
      <c r="Y18" s="8">
        <v>1.42</v>
      </c>
      <c r="Z18" s="4">
        <v>0.42456</v>
      </c>
      <c r="AA18" s="2">
        <v>0.355473</v>
      </c>
      <c r="AB18" s="2">
        <v>0.371533</v>
      </c>
      <c r="AC18" s="2">
        <v>0.361847</v>
      </c>
      <c r="AD18" s="2">
        <v>0.402155</v>
      </c>
      <c r="AE18" s="2">
        <v>0.412932</v>
      </c>
      <c r="AF18" s="2">
        <v>0.363404</v>
      </c>
      <c r="AG18" s="2">
        <v>0.376363</v>
      </c>
      <c r="AH18" s="2">
        <v>0.355852</v>
      </c>
      <c r="AI18" s="2">
        <v>0.339847</v>
      </c>
      <c r="AJ18" s="2">
        <v>0.348773</v>
      </c>
      <c r="AK18" s="2">
        <v>0.348266</v>
      </c>
      <c r="AL18" s="2">
        <v>0.345242</v>
      </c>
      <c r="AM18" s="2">
        <v>0.326596</v>
      </c>
      <c r="AN18" s="2">
        <v>0.328607</v>
      </c>
      <c r="AO18" s="2">
        <v>0.336934</v>
      </c>
      <c r="AP18" s="2">
        <v>0.364302</v>
      </c>
      <c r="AQ18" s="2">
        <v>0.366509</v>
      </c>
      <c r="AR18" s="2">
        <v>0.336352</v>
      </c>
      <c r="AS18" s="2">
        <v>0.309923</v>
      </c>
      <c r="AT18" s="2">
        <v>0.318612</v>
      </c>
      <c r="AU18" s="2">
        <v>0.32565</v>
      </c>
      <c r="AV18" s="2">
        <v>0.308644</v>
      </c>
      <c r="AW18" s="2">
        <v>0.329971</v>
      </c>
      <c r="AX18" s="2">
        <v>0.31672</v>
      </c>
      <c r="AY18" s="2">
        <v>0.430323</v>
      </c>
      <c r="AZ18" s="2">
        <v>0.340649</v>
      </c>
      <c r="BA18" s="2">
        <v>0.344986</v>
      </c>
      <c r="BB18" s="2">
        <v>0.333381</v>
      </c>
      <c r="BC18" s="2">
        <v>0.362236</v>
      </c>
      <c r="BD18" s="2">
        <v>0.348551</v>
      </c>
      <c r="BE18" s="2">
        <v>0.320572</v>
      </c>
      <c r="BF18" s="2">
        <v>0.299204</v>
      </c>
      <c r="BG18" s="2">
        <v>0.290324</v>
      </c>
      <c r="BH18" s="2">
        <v>0.299397</v>
      </c>
      <c r="BI18" s="2">
        <v>0.279028</v>
      </c>
      <c r="BJ18" s="2">
        <v>0.250989</v>
      </c>
      <c r="BK18" s="2">
        <v>0.132607</v>
      </c>
      <c r="BL18" s="2">
        <v>0.192448</v>
      </c>
      <c r="BM18" s="2">
        <v>-0.04326</v>
      </c>
      <c r="BN18" s="2">
        <v>0.212245</v>
      </c>
      <c r="BO18" s="2">
        <v>0.200114</v>
      </c>
      <c r="BP18" s="2">
        <v>0.238942</v>
      </c>
      <c r="BQ18" s="2">
        <v>0.205586</v>
      </c>
      <c r="BR18" s="2">
        <v>0.202264</v>
      </c>
      <c r="BS18" s="2">
        <v>0.234279</v>
      </c>
      <c r="BT18" s="2">
        <v>0.217755</v>
      </c>
      <c r="BU18" s="2">
        <v>0.218033</v>
      </c>
      <c r="BV18" s="2">
        <v>0.245534</v>
      </c>
      <c r="BW18" s="2">
        <v>0.254454</v>
      </c>
      <c r="BX18" s="2">
        <v>0.252195</v>
      </c>
      <c r="BY18" s="2">
        <v>0.227598</v>
      </c>
      <c r="BZ18" s="2">
        <v>0.236849</v>
      </c>
      <c r="CA18" s="2">
        <v>0.212262</v>
      </c>
      <c r="CB18" s="2">
        <v>0.251411</v>
      </c>
      <c r="CC18" s="2">
        <v>0.231612</v>
      </c>
      <c r="CD18" s="2">
        <v>0.188313</v>
      </c>
      <c r="CE18" s="2">
        <v>0.235244</v>
      </c>
      <c r="CF18" s="2">
        <v>0.220716</v>
      </c>
      <c r="CG18" s="2">
        <v>0.200331</v>
      </c>
      <c r="CH18" s="2">
        <v>0.17938</v>
      </c>
      <c r="CI18" s="2">
        <v>0.166168</v>
      </c>
      <c r="CJ18" s="2">
        <v>0.165589</v>
      </c>
      <c r="CK18" s="2">
        <v>0.163038</v>
      </c>
      <c r="CL18" s="2">
        <v>0.167233</v>
      </c>
      <c r="CM18" s="2">
        <v>0.168521</v>
      </c>
      <c r="CN18" s="2">
        <v>0.188328</v>
      </c>
      <c r="CO18" s="2">
        <v>0.151701</v>
      </c>
      <c r="CP18" s="2">
        <v>0.147146</v>
      </c>
      <c r="CQ18" s="2">
        <v>0.157411</v>
      </c>
      <c r="CR18" s="2">
        <v>0.155283</v>
      </c>
      <c r="CS18" s="2">
        <v>0.140921</v>
      </c>
      <c r="CT18" s="2">
        <v>0.1418</v>
      </c>
      <c r="CU18" s="2">
        <v>0.14398</v>
      </c>
      <c r="CV18" s="2">
        <v>0.143325</v>
      </c>
      <c r="CW18" s="2">
        <v>0.138662</v>
      </c>
      <c r="CX18" s="2">
        <v>0.152196</v>
      </c>
      <c r="CY18" s="2">
        <v>0.160926</v>
      </c>
      <c r="CZ18" s="2">
        <v>0.155232</v>
      </c>
      <c r="DA18" s="2">
        <v>0.160351</v>
      </c>
      <c r="DB18" s="2">
        <v>0.142044</v>
      </c>
      <c r="DC18" s="2">
        <v>0.14104</v>
      </c>
      <c r="DD18" s="2">
        <v>0.169376</v>
      </c>
      <c r="DE18" s="2">
        <v>0.146917</v>
      </c>
      <c r="DF18" s="2">
        <v>0.109732</v>
      </c>
      <c r="DG18" s="2">
        <v>0.14347</v>
      </c>
      <c r="DH18" s="2">
        <v>0.167916</v>
      </c>
      <c r="DI18" s="2">
        <v>0.185053</v>
      </c>
      <c r="DJ18" s="2">
        <v>0.234163</v>
      </c>
      <c r="DK18" s="2">
        <v>0.209629</v>
      </c>
      <c r="DL18" s="2">
        <v>0.212112</v>
      </c>
      <c r="DM18" s="2">
        <v>0.23524</v>
      </c>
      <c r="DN18" s="2">
        <v>0.273465</v>
      </c>
      <c r="DO18" s="2">
        <v>0.183665</v>
      </c>
      <c r="DP18" s="2">
        <v>0.203071</v>
      </c>
      <c r="DQ18" s="2">
        <v>0.185973</v>
      </c>
      <c r="DR18" s="2">
        <v>0.187718</v>
      </c>
      <c r="DS18" s="2">
        <v>0.208526</v>
      </c>
      <c r="DT18" s="2">
        <v>0.215385</v>
      </c>
      <c r="DU18" s="2">
        <v>0.219766</v>
      </c>
      <c r="DV18" s="4">
        <v>1.42456</v>
      </c>
      <c r="DW18" s="4">
        <v>1.355473</v>
      </c>
      <c r="DX18" s="4">
        <v>1.371533</v>
      </c>
      <c r="DY18" s="4">
        <v>1.361847</v>
      </c>
      <c r="DZ18" s="4">
        <v>1.402155</v>
      </c>
      <c r="EA18" s="4">
        <v>1.412932</v>
      </c>
      <c r="EB18" s="4">
        <v>1.363404</v>
      </c>
      <c r="EC18" s="4">
        <v>1.376363</v>
      </c>
      <c r="ED18" s="4">
        <v>1.355852</v>
      </c>
      <c r="EE18" s="4">
        <v>1.339847</v>
      </c>
      <c r="EF18" s="4">
        <v>1.348773</v>
      </c>
      <c r="EG18" s="4">
        <v>1.348266</v>
      </c>
      <c r="EH18" s="4">
        <v>1.345242</v>
      </c>
      <c r="EI18" s="4">
        <v>1.326596</v>
      </c>
      <c r="EJ18" s="4">
        <v>1.328607</v>
      </c>
      <c r="EK18" s="4">
        <v>1.336934</v>
      </c>
      <c r="EL18" s="4">
        <v>1.364302</v>
      </c>
      <c r="EM18" s="4">
        <v>1.366509</v>
      </c>
      <c r="EN18" s="4">
        <v>1.336352</v>
      </c>
      <c r="EO18" s="4">
        <v>1.309923</v>
      </c>
      <c r="EP18" s="4">
        <v>1.318612</v>
      </c>
      <c r="EQ18" s="4">
        <v>1.32565</v>
      </c>
      <c r="ER18" s="4">
        <v>1.308644</v>
      </c>
      <c r="ES18" s="4">
        <v>1.329971</v>
      </c>
      <c r="ET18" s="4">
        <v>1.31672</v>
      </c>
      <c r="EU18" s="4">
        <v>1.430323</v>
      </c>
      <c r="EV18" s="4">
        <v>1.340649</v>
      </c>
      <c r="EW18" s="4">
        <v>1.344986</v>
      </c>
      <c r="EX18" s="4">
        <v>1.333381</v>
      </c>
      <c r="EY18" s="4">
        <v>1.362236</v>
      </c>
      <c r="EZ18" s="4">
        <v>1.348551</v>
      </c>
      <c r="FA18" s="4">
        <v>1.320572</v>
      </c>
      <c r="FB18" s="4">
        <v>1.299204</v>
      </c>
      <c r="FC18" s="4">
        <v>1.290324</v>
      </c>
      <c r="FD18" s="4">
        <v>1.299397</v>
      </c>
      <c r="FE18" s="4">
        <v>1.279028</v>
      </c>
      <c r="FF18" s="4">
        <v>1.250989</v>
      </c>
      <c r="FG18" s="4">
        <v>1.132607</v>
      </c>
      <c r="FH18" s="4">
        <v>1.192448</v>
      </c>
      <c r="FI18" s="4">
        <v>0.95674</v>
      </c>
      <c r="FJ18" s="4">
        <v>1.212245</v>
      </c>
      <c r="FK18" s="4">
        <v>1.200114</v>
      </c>
      <c r="FL18" s="4">
        <v>1.238942</v>
      </c>
      <c r="FM18" s="4">
        <v>1.205586</v>
      </c>
      <c r="FN18" s="4">
        <v>1.202264</v>
      </c>
      <c r="FO18" s="4">
        <v>1.234279</v>
      </c>
      <c r="FP18" s="4">
        <v>1.217755</v>
      </c>
      <c r="FQ18" s="4">
        <v>1.218033</v>
      </c>
      <c r="FR18" s="4">
        <v>1.245534</v>
      </c>
      <c r="FS18" s="4">
        <v>1.254454</v>
      </c>
      <c r="FT18" s="4">
        <v>1.252195</v>
      </c>
      <c r="FU18" s="4">
        <v>1.227598</v>
      </c>
      <c r="FV18" s="4">
        <v>1.236849</v>
      </c>
      <c r="FW18" s="4">
        <v>1.212262</v>
      </c>
      <c r="FX18" s="4">
        <v>1.251411</v>
      </c>
      <c r="FY18" s="4">
        <v>1.231612</v>
      </c>
      <c r="FZ18" s="4">
        <v>1.188313</v>
      </c>
      <c r="GA18" s="4">
        <v>1.235244</v>
      </c>
      <c r="GB18" s="4">
        <v>1.220716</v>
      </c>
      <c r="GC18" s="4">
        <v>1.200331</v>
      </c>
      <c r="GD18" s="4">
        <v>1.17938</v>
      </c>
      <c r="GE18" s="4">
        <v>1.166168</v>
      </c>
      <c r="GF18" s="4">
        <v>1.165589</v>
      </c>
      <c r="GG18" s="4">
        <v>1.163038</v>
      </c>
      <c r="GH18" s="4">
        <v>1.167233</v>
      </c>
      <c r="GI18" s="4">
        <v>1.168521</v>
      </c>
      <c r="GJ18" s="4">
        <v>1.188328</v>
      </c>
      <c r="GK18" s="4">
        <v>1.151701</v>
      </c>
      <c r="GL18" s="4">
        <v>1.147146</v>
      </c>
      <c r="GM18" s="4">
        <v>1.157411</v>
      </c>
      <c r="GN18" s="4">
        <v>1.155283</v>
      </c>
      <c r="GO18" s="4">
        <v>1.140921</v>
      </c>
      <c r="GP18" s="4">
        <v>1.1418</v>
      </c>
      <c r="GQ18" s="4">
        <v>1.14398</v>
      </c>
      <c r="GR18" s="4">
        <v>1.143325</v>
      </c>
      <c r="GS18" s="4">
        <v>1.138662</v>
      </c>
      <c r="GT18" s="4">
        <v>1.152196</v>
      </c>
      <c r="GU18" s="4">
        <v>1.160926</v>
      </c>
      <c r="GV18" s="4">
        <v>1.155232</v>
      </c>
      <c r="GW18" s="4">
        <v>1.160351</v>
      </c>
      <c r="GX18" s="4">
        <v>1.142044</v>
      </c>
      <c r="GY18" s="4">
        <v>1.14104</v>
      </c>
      <c r="GZ18" s="4">
        <v>1.169376</v>
      </c>
      <c r="HA18" s="4">
        <v>1.146917</v>
      </c>
      <c r="HB18" s="4">
        <v>1.109732</v>
      </c>
      <c r="HC18" s="4">
        <v>1.14347</v>
      </c>
      <c r="HD18" s="4">
        <v>1.167916</v>
      </c>
      <c r="HE18" s="4">
        <v>1.185053</v>
      </c>
      <c r="HF18" s="4">
        <v>1.234163</v>
      </c>
      <c r="HG18" s="4">
        <v>1.209629</v>
      </c>
      <c r="HH18" s="4">
        <v>1.212112</v>
      </c>
      <c r="HI18" s="4">
        <v>1.23524</v>
      </c>
      <c r="HJ18" s="4">
        <v>1.273465</v>
      </c>
      <c r="HK18" s="4">
        <v>1.183665</v>
      </c>
      <c r="HL18" s="4">
        <v>1.203071</v>
      </c>
      <c r="HM18" s="4">
        <v>1.185973</v>
      </c>
      <c r="HN18" s="4">
        <v>1.187718</v>
      </c>
      <c r="HO18" s="4">
        <v>1.208526</v>
      </c>
      <c r="HP18" s="4">
        <v>1.215385</v>
      </c>
      <c r="HQ18" s="4">
        <v>1.219766</v>
      </c>
      <c r="HR18" s="4">
        <v>-0.084713</v>
      </c>
      <c r="HS18" s="4">
        <v>-0.114637</v>
      </c>
      <c r="HT18" s="4">
        <v>-0.149572</v>
      </c>
      <c r="HU18" s="4">
        <v>-0.179496</v>
      </c>
      <c r="HV18" s="4">
        <v>0.059415</v>
      </c>
      <c r="HW18" s="4">
        <v>-0.204794</v>
      </c>
      <c r="HX18" s="4">
        <f t="shared" si="15"/>
        <v>0.9405339192</v>
      </c>
      <c r="HY18" s="4">
        <f t="shared" si="16"/>
        <v>0.9776661067</v>
      </c>
      <c r="HZ18" s="4">
        <f t="shared" si="17"/>
        <v>0.8858161892</v>
      </c>
      <c r="IA18" s="4">
        <f t="shared" si="18"/>
        <v>0.8660324649</v>
      </c>
      <c r="IB18" s="4">
        <f t="shared" si="19"/>
        <v>1.051204334</v>
      </c>
      <c r="IC18" s="4">
        <f t="shared" si="20"/>
        <v>0.8562405234</v>
      </c>
      <c r="ID18" s="11">
        <v>1.100006E9</v>
      </c>
      <c r="IE18" s="11">
        <v>672270.0</v>
      </c>
      <c r="IF18" s="11">
        <v>6306000.0</v>
      </c>
      <c r="IG18" s="11">
        <v>7.68567E8</v>
      </c>
      <c r="IH18" s="11">
        <v>3.1439E7</v>
      </c>
      <c r="II18" s="11">
        <v>3.31439E8</v>
      </c>
      <c r="IJ18" s="11">
        <v>1.6196E7</v>
      </c>
      <c r="IK18" s="8">
        <v>0.005732696</v>
      </c>
      <c r="IL18" s="5">
        <v>71.31</v>
      </c>
      <c r="IM18" s="8">
        <v>0.698693462</v>
      </c>
      <c r="IN18" s="5">
        <v>3.48</v>
      </c>
      <c r="IO18" s="5">
        <v>0.03</v>
      </c>
      <c r="IP18" s="8">
        <v>2543.0</v>
      </c>
      <c r="IQ18" s="8">
        <v>4.0</v>
      </c>
      <c r="IR18" s="8">
        <f t="shared" si="21"/>
        <v>0.04886570379</v>
      </c>
    </row>
    <row r="19">
      <c r="A19" s="7" t="s">
        <v>275</v>
      </c>
      <c r="B19" s="4">
        <v>3.0</v>
      </c>
      <c r="C19" s="4">
        <f t="shared" si="1"/>
        <v>0</v>
      </c>
      <c r="D19" s="4">
        <f t="shared" si="2"/>
        <v>0</v>
      </c>
      <c r="E19" s="4">
        <f t="shared" si="3"/>
        <v>1</v>
      </c>
      <c r="F19" s="4">
        <v>3.0</v>
      </c>
      <c r="G19" s="4">
        <f t="shared" si="4"/>
        <v>0</v>
      </c>
      <c r="H19" s="4">
        <f t="shared" si="5"/>
        <v>0</v>
      </c>
      <c r="I19" s="4">
        <f t="shared" si="6"/>
        <v>1</v>
      </c>
      <c r="J19" s="8">
        <v>5.0</v>
      </c>
      <c r="K19" s="8">
        <f t="shared" si="7"/>
        <v>0</v>
      </c>
      <c r="L19" s="8">
        <f t="shared" si="8"/>
        <v>0</v>
      </c>
      <c r="M19" s="8">
        <f t="shared" si="9"/>
        <v>0</v>
      </c>
      <c r="N19" s="8">
        <f t="shared" si="10"/>
        <v>0</v>
      </c>
      <c r="O19" s="8">
        <f t="shared" si="11"/>
        <v>1</v>
      </c>
      <c r="P19" s="8">
        <f t="shared" si="12"/>
        <v>0</v>
      </c>
      <c r="Q19" s="8">
        <f t="shared" si="13"/>
        <v>0</v>
      </c>
      <c r="R19" s="8">
        <f t="shared" si="14"/>
        <v>0</v>
      </c>
      <c r="S19" s="9">
        <v>175.0</v>
      </c>
      <c r="T19" s="8">
        <v>3.5</v>
      </c>
      <c r="U19" s="8">
        <v>200.0</v>
      </c>
      <c r="V19" s="9">
        <v>700.0</v>
      </c>
      <c r="W19" s="9">
        <v>0.25</v>
      </c>
      <c r="X19" s="9">
        <v>2547.0</v>
      </c>
      <c r="Y19" s="8">
        <v>1.268571</v>
      </c>
      <c r="Z19" s="4">
        <v>0.279871</v>
      </c>
      <c r="AA19" s="2">
        <v>0.649408</v>
      </c>
      <c r="AB19" s="2">
        <v>0.680687</v>
      </c>
      <c r="AC19" s="2">
        <v>0.66108</v>
      </c>
      <c r="AD19" s="2">
        <v>0.808918</v>
      </c>
      <c r="AE19" s="2">
        <v>0.631439</v>
      </c>
      <c r="AF19" s="2">
        <v>0.542809</v>
      </c>
      <c r="AG19" s="2">
        <v>0.526661</v>
      </c>
      <c r="AH19" s="2">
        <v>0.40644</v>
      </c>
      <c r="AI19" s="2">
        <v>0.457262</v>
      </c>
      <c r="AJ19" s="2">
        <v>0.482856</v>
      </c>
      <c r="AK19" s="2">
        <v>0.551942</v>
      </c>
      <c r="AL19" s="2">
        <v>0.644188</v>
      </c>
      <c r="AM19" s="2">
        <v>0.611559</v>
      </c>
      <c r="AN19" s="2">
        <v>0.550227</v>
      </c>
      <c r="AO19" s="2">
        <v>0.539495</v>
      </c>
      <c r="AP19" s="2">
        <v>0.562079</v>
      </c>
      <c r="AQ19" s="2">
        <v>0.862991</v>
      </c>
      <c r="AR19" s="2">
        <v>0.834288</v>
      </c>
      <c r="AS19" s="2">
        <v>0.887802</v>
      </c>
      <c r="AT19" s="2">
        <v>0.888537</v>
      </c>
      <c r="AU19" s="2">
        <v>0.83224</v>
      </c>
      <c r="AV19" s="2">
        <v>0.844093</v>
      </c>
      <c r="AW19" s="2">
        <v>0.954609</v>
      </c>
      <c r="AX19" s="2">
        <v>0.852121</v>
      </c>
      <c r="AY19" s="2">
        <v>0.800604</v>
      </c>
      <c r="AZ19" s="2">
        <v>0.745072</v>
      </c>
      <c r="BA19" s="2">
        <v>0.655085</v>
      </c>
      <c r="BB19" s="2">
        <v>0.763291</v>
      </c>
      <c r="BC19" s="2">
        <v>0.690686</v>
      </c>
      <c r="BD19" s="2">
        <v>0.752605</v>
      </c>
      <c r="BE19" s="2">
        <v>0.852633</v>
      </c>
      <c r="BF19" s="2">
        <v>0.780532</v>
      </c>
      <c r="BG19" s="2">
        <v>0.798083</v>
      </c>
      <c r="BH19" s="2">
        <v>0.897081</v>
      </c>
      <c r="BI19" s="2">
        <v>0.900097</v>
      </c>
      <c r="BJ19" s="2">
        <v>0.870182</v>
      </c>
      <c r="BK19" s="2">
        <v>0.86361</v>
      </c>
      <c r="BL19" s="2">
        <v>0.816317</v>
      </c>
      <c r="BM19" s="2">
        <v>0.823957</v>
      </c>
      <c r="BN19" s="2">
        <v>0.803549</v>
      </c>
      <c r="BO19" s="2">
        <v>0.785229</v>
      </c>
      <c r="BP19" s="2">
        <v>0.772048</v>
      </c>
      <c r="BQ19" s="2">
        <v>0.765695</v>
      </c>
      <c r="BR19" s="2">
        <v>0.774833</v>
      </c>
      <c r="BS19" s="2">
        <v>0.788409</v>
      </c>
      <c r="BT19" s="2">
        <v>0.766126</v>
      </c>
      <c r="BU19" s="2">
        <v>0.767486</v>
      </c>
      <c r="BV19" s="2">
        <v>0.812449</v>
      </c>
      <c r="BW19" s="2">
        <v>0.833126</v>
      </c>
      <c r="BX19" s="2">
        <v>0.78609</v>
      </c>
      <c r="BY19" s="2">
        <v>0.722079</v>
      </c>
      <c r="BZ19" s="2">
        <v>0.75806</v>
      </c>
      <c r="CA19" s="2">
        <v>0.79246</v>
      </c>
      <c r="CB19" s="2">
        <v>0.796793</v>
      </c>
      <c r="CC19" s="2">
        <v>0.814144</v>
      </c>
      <c r="CD19" s="2">
        <v>0.862005</v>
      </c>
      <c r="CE19" s="2">
        <v>0.918075</v>
      </c>
      <c r="CF19" s="2">
        <v>0.850072</v>
      </c>
      <c r="CG19" s="2">
        <v>0.826133</v>
      </c>
      <c r="CH19" s="2">
        <v>0.882013</v>
      </c>
      <c r="CI19" s="2">
        <v>0.829726</v>
      </c>
      <c r="CJ19" s="2">
        <v>0.785425</v>
      </c>
      <c r="CK19" s="2">
        <v>0.85443</v>
      </c>
      <c r="CL19" s="2">
        <v>0.849053</v>
      </c>
      <c r="CM19" s="2">
        <v>0.851329</v>
      </c>
      <c r="CN19" s="2">
        <v>0.859535</v>
      </c>
      <c r="CO19" s="2">
        <v>0.928624</v>
      </c>
      <c r="CP19" s="2">
        <v>0.964917</v>
      </c>
      <c r="CQ19" s="2">
        <v>0.972759</v>
      </c>
      <c r="CR19" s="2">
        <v>1.009148</v>
      </c>
      <c r="CS19" s="2">
        <v>0.989023</v>
      </c>
      <c r="CT19" s="2">
        <v>1.058343</v>
      </c>
      <c r="CU19" s="2">
        <v>1.035594</v>
      </c>
      <c r="CV19" s="2">
        <v>1.033488</v>
      </c>
      <c r="CW19" s="2">
        <v>1.034628</v>
      </c>
      <c r="CX19" s="2">
        <v>1.035497</v>
      </c>
      <c r="CY19" s="2">
        <v>1.078575</v>
      </c>
      <c r="CZ19" s="2">
        <v>1.125416</v>
      </c>
      <c r="DA19" s="2">
        <v>1.095228</v>
      </c>
      <c r="DB19" s="2">
        <v>1.12396</v>
      </c>
      <c r="DC19" s="2">
        <v>1.151605</v>
      </c>
      <c r="DD19" s="2">
        <v>1.135742</v>
      </c>
      <c r="DE19" s="2">
        <v>1.12546</v>
      </c>
      <c r="DF19" s="2">
        <v>1.150485</v>
      </c>
      <c r="DG19" s="2">
        <v>1.14728</v>
      </c>
      <c r="DH19" s="2">
        <v>1.15554</v>
      </c>
      <c r="DI19" s="2">
        <v>1.157448</v>
      </c>
      <c r="DJ19" s="2">
        <v>1.147003</v>
      </c>
      <c r="DK19" s="2">
        <v>1.169385</v>
      </c>
      <c r="DL19" s="2">
        <v>1.208151</v>
      </c>
      <c r="DM19" s="2">
        <v>1.200977</v>
      </c>
      <c r="DN19" s="2">
        <v>1.171307</v>
      </c>
      <c r="DO19" s="2">
        <v>1.166807</v>
      </c>
      <c r="DP19" s="2">
        <v>1.153918</v>
      </c>
      <c r="DQ19" s="2">
        <v>1.150459</v>
      </c>
      <c r="DR19" s="2">
        <v>1.159721</v>
      </c>
      <c r="DS19" s="2">
        <v>1.157923</v>
      </c>
      <c r="DT19" s="2">
        <v>1.15956</v>
      </c>
      <c r="DU19" s="2">
        <v>1.142648</v>
      </c>
      <c r="DV19" s="4">
        <v>1.279871</v>
      </c>
      <c r="DW19" s="4">
        <v>1.649408</v>
      </c>
      <c r="DX19" s="4">
        <v>1.680687</v>
      </c>
      <c r="DY19" s="4">
        <v>1.66108</v>
      </c>
      <c r="DZ19" s="4">
        <v>1.808918</v>
      </c>
      <c r="EA19" s="4">
        <v>1.631439</v>
      </c>
      <c r="EB19" s="4">
        <v>1.542809</v>
      </c>
      <c r="EC19" s="4">
        <v>1.526661</v>
      </c>
      <c r="ED19" s="4">
        <v>1.40644</v>
      </c>
      <c r="EE19" s="4">
        <v>1.457262</v>
      </c>
      <c r="EF19" s="4">
        <v>1.482856</v>
      </c>
      <c r="EG19" s="4">
        <v>1.551942</v>
      </c>
      <c r="EH19" s="4">
        <v>1.644188</v>
      </c>
      <c r="EI19" s="4">
        <v>1.611559</v>
      </c>
      <c r="EJ19" s="4">
        <v>1.550227</v>
      </c>
      <c r="EK19" s="4">
        <v>1.539495</v>
      </c>
      <c r="EL19" s="4">
        <v>1.562079</v>
      </c>
      <c r="EM19" s="4">
        <v>1.862991</v>
      </c>
      <c r="EN19" s="4">
        <v>1.834288</v>
      </c>
      <c r="EO19" s="4">
        <v>1.887802</v>
      </c>
      <c r="EP19" s="4">
        <v>1.888537</v>
      </c>
      <c r="EQ19" s="4">
        <v>1.83224</v>
      </c>
      <c r="ER19" s="4">
        <v>1.844093</v>
      </c>
      <c r="ES19" s="4">
        <v>1.954609</v>
      </c>
      <c r="ET19" s="4">
        <v>1.852121</v>
      </c>
      <c r="EU19" s="4">
        <v>1.800604</v>
      </c>
      <c r="EV19" s="4">
        <v>1.745072</v>
      </c>
      <c r="EW19" s="4">
        <v>1.655085</v>
      </c>
      <c r="EX19" s="4">
        <v>1.763291</v>
      </c>
      <c r="EY19" s="4">
        <v>1.690686</v>
      </c>
      <c r="EZ19" s="4">
        <v>1.752605</v>
      </c>
      <c r="FA19" s="4">
        <v>1.852633</v>
      </c>
      <c r="FB19" s="4">
        <v>1.780532</v>
      </c>
      <c r="FC19" s="4">
        <v>1.798083</v>
      </c>
      <c r="FD19" s="4">
        <v>1.897081</v>
      </c>
      <c r="FE19" s="4">
        <v>1.900097</v>
      </c>
      <c r="FF19" s="4">
        <v>1.870182</v>
      </c>
      <c r="FG19" s="4">
        <v>1.86361</v>
      </c>
      <c r="FH19" s="4">
        <v>1.816317</v>
      </c>
      <c r="FI19" s="4">
        <v>1.823957</v>
      </c>
      <c r="FJ19" s="4">
        <v>1.803549</v>
      </c>
      <c r="FK19" s="4">
        <v>1.785229</v>
      </c>
      <c r="FL19" s="4">
        <v>1.772048</v>
      </c>
      <c r="FM19" s="4">
        <v>1.765695</v>
      </c>
      <c r="FN19" s="4">
        <v>1.774833</v>
      </c>
      <c r="FO19" s="4">
        <v>1.788409</v>
      </c>
      <c r="FP19" s="4">
        <v>1.766126</v>
      </c>
      <c r="FQ19" s="4">
        <v>1.767486</v>
      </c>
      <c r="FR19" s="4">
        <v>1.812449</v>
      </c>
      <c r="FS19" s="4">
        <v>1.833126</v>
      </c>
      <c r="FT19" s="4">
        <v>1.78609</v>
      </c>
      <c r="FU19" s="4">
        <v>1.722079</v>
      </c>
      <c r="FV19" s="4">
        <v>1.75806</v>
      </c>
      <c r="FW19" s="4">
        <v>1.79246</v>
      </c>
      <c r="FX19" s="4">
        <v>1.796793</v>
      </c>
      <c r="FY19" s="4">
        <v>1.814144</v>
      </c>
      <c r="FZ19" s="4">
        <v>1.862005</v>
      </c>
      <c r="GA19" s="4">
        <v>1.918075</v>
      </c>
      <c r="GB19" s="4">
        <v>1.850072</v>
      </c>
      <c r="GC19" s="4">
        <v>1.826133</v>
      </c>
      <c r="GD19" s="4">
        <v>1.882013</v>
      </c>
      <c r="GE19" s="4">
        <v>1.829726</v>
      </c>
      <c r="GF19" s="4">
        <v>1.785425</v>
      </c>
      <c r="GG19" s="4">
        <v>1.85443</v>
      </c>
      <c r="GH19" s="4">
        <v>1.849053</v>
      </c>
      <c r="GI19" s="4">
        <v>1.851329</v>
      </c>
      <c r="GJ19" s="4">
        <v>1.859535</v>
      </c>
      <c r="GK19" s="4">
        <v>1.928624</v>
      </c>
      <c r="GL19" s="4">
        <v>1.964917</v>
      </c>
      <c r="GM19" s="4">
        <v>1.972759</v>
      </c>
      <c r="GN19" s="4">
        <v>2.009148</v>
      </c>
      <c r="GO19" s="4">
        <v>1.989023</v>
      </c>
      <c r="GP19" s="4">
        <v>2.058343</v>
      </c>
      <c r="GQ19" s="4">
        <v>2.035594</v>
      </c>
      <c r="GR19" s="4">
        <v>2.033488</v>
      </c>
      <c r="GS19" s="4">
        <v>2.034628</v>
      </c>
      <c r="GT19" s="4">
        <v>2.035497</v>
      </c>
      <c r="GU19" s="4">
        <v>2.078575</v>
      </c>
      <c r="GV19" s="4">
        <v>2.125416</v>
      </c>
      <c r="GW19" s="4">
        <v>2.095228</v>
      </c>
      <c r="GX19" s="4">
        <v>2.12396</v>
      </c>
      <c r="GY19" s="4">
        <v>2.151605</v>
      </c>
      <c r="GZ19" s="4">
        <v>2.135742</v>
      </c>
      <c r="HA19" s="4">
        <v>2.12546</v>
      </c>
      <c r="HB19" s="4">
        <v>2.150485</v>
      </c>
      <c r="HC19" s="4">
        <v>2.14728</v>
      </c>
      <c r="HD19" s="4">
        <v>2.15554</v>
      </c>
      <c r="HE19" s="4">
        <v>2.157448</v>
      </c>
      <c r="HF19" s="4">
        <v>2.147003</v>
      </c>
      <c r="HG19" s="4">
        <v>2.169385</v>
      </c>
      <c r="HH19" s="4">
        <v>2.208151</v>
      </c>
      <c r="HI19" s="4">
        <v>2.200977</v>
      </c>
      <c r="HJ19" s="4">
        <v>2.171307</v>
      </c>
      <c r="HK19" s="4">
        <v>2.166807</v>
      </c>
      <c r="HL19" s="4">
        <v>2.153918</v>
      </c>
      <c r="HM19" s="4">
        <v>2.150459</v>
      </c>
      <c r="HN19" s="4">
        <v>2.159721</v>
      </c>
      <c r="HO19" s="4">
        <v>2.157923</v>
      </c>
      <c r="HP19" s="4">
        <v>2.15956</v>
      </c>
      <c r="HQ19" s="4">
        <v>2.142648</v>
      </c>
      <c r="HR19" s="4">
        <v>0.177391</v>
      </c>
      <c r="HS19" s="4">
        <v>0.607931</v>
      </c>
      <c r="HT19" s="4">
        <v>0.207426</v>
      </c>
      <c r="HU19" s="4">
        <v>0.637966</v>
      </c>
      <c r="HV19" s="4">
        <v>0.04742</v>
      </c>
      <c r="HW19" s="4">
        <v>0.862777</v>
      </c>
      <c r="HX19" s="4">
        <f t="shared" si="15"/>
        <v>1.138600687</v>
      </c>
      <c r="HY19" s="4">
        <f t="shared" si="16"/>
        <v>1.295444471</v>
      </c>
      <c r="HZ19" s="4">
        <f t="shared" si="17"/>
        <v>1.109876989</v>
      </c>
      <c r="IA19" s="4">
        <f t="shared" si="18"/>
        <v>1.437784009</v>
      </c>
      <c r="IB19" s="4">
        <f t="shared" si="19"/>
        <v>1.022632382</v>
      </c>
      <c r="IC19" s="4">
        <f t="shared" si="20"/>
        <v>1.674112469</v>
      </c>
      <c r="ID19" s="11">
        <v>8.0766361E8</v>
      </c>
      <c r="IE19" s="11">
        <v>3.3244805E8</v>
      </c>
      <c r="IF19" s="11">
        <v>3.3971367E8</v>
      </c>
      <c r="IG19" s="11">
        <v>5.4664192E8</v>
      </c>
      <c r="IH19" s="11">
        <v>5.230616E7</v>
      </c>
      <c r="II19" s="11">
        <v>2.6102169E8</v>
      </c>
      <c r="IJ19" s="11">
        <v>4.431948E7</v>
      </c>
      <c r="IK19" s="8">
        <v>0.420612822</v>
      </c>
      <c r="IL19" s="5">
        <v>15.79</v>
      </c>
      <c r="IM19" s="8">
        <v>0.676818806</v>
      </c>
      <c r="IN19" s="5">
        <v>2.68</v>
      </c>
      <c r="IO19" s="5">
        <v>0.04</v>
      </c>
      <c r="IP19" s="8">
        <v>2536.0</v>
      </c>
      <c r="IQ19" s="8">
        <v>11.0</v>
      </c>
      <c r="IR19" s="8">
        <f t="shared" si="21"/>
        <v>0.1697923265</v>
      </c>
    </row>
    <row r="20">
      <c r="A20" s="7" t="s">
        <v>276</v>
      </c>
      <c r="B20" s="15">
        <v>3.0</v>
      </c>
      <c r="C20" s="4">
        <f t="shared" si="1"/>
        <v>0</v>
      </c>
      <c r="D20" s="4">
        <f t="shared" si="2"/>
        <v>0</v>
      </c>
      <c r="E20" s="4">
        <f t="shared" si="3"/>
        <v>1</v>
      </c>
      <c r="F20" s="4">
        <v>3.0</v>
      </c>
      <c r="G20" s="4">
        <f t="shared" si="4"/>
        <v>0</v>
      </c>
      <c r="H20" s="4">
        <f t="shared" si="5"/>
        <v>0</v>
      </c>
      <c r="I20" s="4">
        <f t="shared" si="6"/>
        <v>1</v>
      </c>
      <c r="J20" s="8">
        <v>8.0</v>
      </c>
      <c r="K20" s="8">
        <f t="shared" si="7"/>
        <v>0</v>
      </c>
      <c r="L20" s="8">
        <f t="shared" si="8"/>
        <v>0</v>
      </c>
      <c r="M20" s="8">
        <f t="shared" si="9"/>
        <v>0</v>
      </c>
      <c r="N20" s="8">
        <f t="shared" si="10"/>
        <v>0</v>
      </c>
      <c r="O20" s="8">
        <f t="shared" si="11"/>
        <v>0</v>
      </c>
      <c r="P20" s="8">
        <f t="shared" si="12"/>
        <v>0</v>
      </c>
      <c r="Q20" s="8">
        <f t="shared" si="13"/>
        <v>0</v>
      </c>
      <c r="R20" s="8">
        <f t="shared" si="14"/>
        <v>1</v>
      </c>
      <c r="S20" s="9">
        <v>178.45</v>
      </c>
      <c r="T20" s="8">
        <v>4.15</v>
      </c>
      <c r="U20" s="8">
        <v>200.0</v>
      </c>
      <c r="V20" s="9">
        <v>830.0</v>
      </c>
      <c r="W20" s="9">
        <v>0.215</v>
      </c>
      <c r="X20" s="9">
        <v>2547.0</v>
      </c>
      <c r="Y20" s="16">
        <v>1.26506</v>
      </c>
      <c r="Z20" s="4">
        <v>0.253305</v>
      </c>
      <c r="AA20" s="2">
        <v>0.124198</v>
      </c>
      <c r="AB20" s="2">
        <v>0.020269</v>
      </c>
      <c r="AC20" s="2">
        <v>0.014342</v>
      </c>
      <c r="AD20" s="2">
        <v>2.29E-4</v>
      </c>
      <c r="AE20" s="2">
        <v>-0.00897</v>
      </c>
      <c r="AF20" s="2">
        <v>-0.02438</v>
      </c>
      <c r="AG20" s="2">
        <v>-0.0544</v>
      </c>
      <c r="AH20" s="2">
        <v>-0.08741</v>
      </c>
      <c r="AI20" s="2">
        <v>-0.12569</v>
      </c>
      <c r="AJ20" s="2">
        <v>-0.1301</v>
      </c>
      <c r="AK20" s="2">
        <v>-0.08413</v>
      </c>
      <c r="AL20" s="2">
        <v>-0.1056</v>
      </c>
      <c r="AM20" s="2">
        <v>-0.10469</v>
      </c>
      <c r="AN20" s="2">
        <v>-0.09983</v>
      </c>
      <c r="AO20" s="2">
        <v>-0.11166</v>
      </c>
      <c r="AP20" s="2">
        <v>-0.10192</v>
      </c>
      <c r="AQ20" s="2">
        <v>-0.01042</v>
      </c>
      <c r="AR20" s="2">
        <v>-0.07565</v>
      </c>
      <c r="AS20" s="2">
        <v>-0.07568</v>
      </c>
      <c r="AT20" s="2">
        <v>-0.07481</v>
      </c>
      <c r="AU20" s="2">
        <v>-0.04359</v>
      </c>
      <c r="AV20" s="2">
        <v>-0.04409</v>
      </c>
      <c r="AW20" s="2">
        <v>0.015285</v>
      </c>
      <c r="AX20" s="2">
        <v>-0.00838</v>
      </c>
      <c r="AY20" s="2">
        <v>0.007728</v>
      </c>
      <c r="AZ20" s="2">
        <v>0.014803</v>
      </c>
      <c r="BA20" s="2">
        <v>-0.01785</v>
      </c>
      <c r="BB20" s="2">
        <v>-0.0577</v>
      </c>
      <c r="BC20" s="2">
        <v>-0.08945</v>
      </c>
      <c r="BD20" s="2">
        <v>-0.13428</v>
      </c>
      <c r="BE20" s="2">
        <v>-0.11174</v>
      </c>
      <c r="BF20" s="2">
        <v>-0.12762</v>
      </c>
      <c r="BG20" s="2">
        <v>-0.13478</v>
      </c>
      <c r="BH20" s="2">
        <v>-0.12133</v>
      </c>
      <c r="BI20" s="2">
        <v>-0.11297</v>
      </c>
      <c r="BJ20" s="2">
        <v>-0.115</v>
      </c>
      <c r="BK20" s="2">
        <v>-0.09936</v>
      </c>
      <c r="BL20" s="2">
        <v>-0.0895</v>
      </c>
      <c r="BM20" s="2">
        <v>-0.11244</v>
      </c>
      <c r="BN20" s="2">
        <v>-0.09548</v>
      </c>
      <c r="BO20" s="2">
        <v>-0.1176</v>
      </c>
      <c r="BP20" s="2">
        <v>-0.14757</v>
      </c>
      <c r="BQ20" s="2">
        <v>-0.12308</v>
      </c>
      <c r="BR20" s="2">
        <v>-0.13513</v>
      </c>
      <c r="BS20" s="2">
        <v>-0.14041</v>
      </c>
      <c r="BT20" s="2">
        <v>-0.14205</v>
      </c>
      <c r="BU20" s="2">
        <v>-0.07636</v>
      </c>
      <c r="BV20" s="2">
        <v>-0.10176</v>
      </c>
      <c r="BW20" s="2">
        <v>-0.09577</v>
      </c>
      <c r="BX20" s="2">
        <v>-0.12727</v>
      </c>
      <c r="BY20" s="2">
        <v>-0.14667</v>
      </c>
      <c r="BZ20" s="2">
        <v>-0.14949</v>
      </c>
      <c r="CA20" s="2">
        <v>-0.10615</v>
      </c>
      <c r="CB20" s="2">
        <v>-0.12321</v>
      </c>
      <c r="CC20" s="2">
        <v>-0.13077</v>
      </c>
      <c r="CD20" s="2">
        <v>-0.13008</v>
      </c>
      <c r="CE20" s="2">
        <v>-0.14454</v>
      </c>
      <c r="CF20" s="2">
        <v>-0.14783</v>
      </c>
      <c r="CG20" s="2">
        <v>-0.16416</v>
      </c>
      <c r="CH20" s="2">
        <v>-0.15487</v>
      </c>
      <c r="CI20" s="2">
        <v>-0.11752</v>
      </c>
      <c r="CJ20" s="2">
        <v>-0.15468</v>
      </c>
      <c r="CK20" s="2">
        <v>-0.16834</v>
      </c>
      <c r="CL20" s="2">
        <v>-0.18187</v>
      </c>
      <c r="CM20" s="2">
        <v>-0.18083</v>
      </c>
      <c r="CN20" s="2">
        <v>-0.19626</v>
      </c>
      <c r="CO20" s="2">
        <v>-0.18396</v>
      </c>
      <c r="CP20" s="2">
        <v>-0.17314</v>
      </c>
      <c r="CQ20" s="2">
        <v>-0.17107</v>
      </c>
      <c r="CR20" s="2">
        <v>-0.1838</v>
      </c>
      <c r="CS20" s="2">
        <v>-0.20983</v>
      </c>
      <c r="CT20" s="2">
        <v>-0.22851</v>
      </c>
      <c r="CU20" s="2">
        <v>-0.22657</v>
      </c>
      <c r="CV20" s="2">
        <v>-0.23074</v>
      </c>
      <c r="CW20" s="2">
        <v>-0.23949</v>
      </c>
      <c r="CX20" s="2">
        <v>-0.25222</v>
      </c>
      <c r="CY20" s="2">
        <v>-0.26133</v>
      </c>
      <c r="CZ20" s="2">
        <v>-0.24619</v>
      </c>
      <c r="DA20" s="2">
        <v>-0.25201</v>
      </c>
      <c r="DB20" s="2">
        <v>-0.22898</v>
      </c>
      <c r="DC20" s="2">
        <v>-0.24342</v>
      </c>
      <c r="DD20" s="2">
        <v>-0.24032</v>
      </c>
      <c r="DE20" s="2">
        <v>-0.25048</v>
      </c>
      <c r="DF20" s="2">
        <v>-0.24652</v>
      </c>
      <c r="DG20" s="2">
        <v>-0.24151</v>
      </c>
      <c r="DH20" s="2">
        <v>-0.25688</v>
      </c>
      <c r="DI20" s="2">
        <v>-0.24326</v>
      </c>
      <c r="DJ20" s="2">
        <v>-0.23781</v>
      </c>
      <c r="DK20" s="2">
        <v>-0.24844</v>
      </c>
      <c r="DL20" s="2">
        <v>-0.26826</v>
      </c>
      <c r="DM20" s="2">
        <v>-0.26637</v>
      </c>
      <c r="DN20" s="2">
        <v>-0.28059</v>
      </c>
      <c r="DO20" s="2">
        <v>-0.28575</v>
      </c>
      <c r="DP20" s="2">
        <v>-0.2161</v>
      </c>
      <c r="DQ20" s="2">
        <v>-0.25076</v>
      </c>
      <c r="DR20" s="2">
        <v>-0.24781</v>
      </c>
      <c r="DS20" s="2">
        <v>-0.23476</v>
      </c>
      <c r="DT20" s="2">
        <v>-0.23297</v>
      </c>
      <c r="DU20" s="2">
        <v>-0.22911</v>
      </c>
      <c r="DV20" s="4">
        <v>1.253305</v>
      </c>
      <c r="DW20" s="4">
        <v>1.124198</v>
      </c>
      <c r="DX20" s="4">
        <v>1.020269</v>
      </c>
      <c r="DY20" s="4">
        <v>1.014342</v>
      </c>
      <c r="DZ20" s="4">
        <v>1.000229</v>
      </c>
      <c r="EA20" s="4">
        <v>0.99103</v>
      </c>
      <c r="EB20" s="4">
        <v>0.97562</v>
      </c>
      <c r="EC20" s="4">
        <v>0.9456</v>
      </c>
      <c r="ED20" s="4">
        <v>0.91259</v>
      </c>
      <c r="EE20" s="4">
        <v>0.87431</v>
      </c>
      <c r="EF20" s="4">
        <v>0.8699</v>
      </c>
      <c r="EG20" s="4">
        <v>0.91587</v>
      </c>
      <c r="EH20" s="4">
        <v>0.8944</v>
      </c>
      <c r="EI20" s="4">
        <v>0.89531</v>
      </c>
      <c r="EJ20" s="4">
        <v>0.90017</v>
      </c>
      <c r="EK20" s="4">
        <v>0.88834</v>
      </c>
      <c r="EL20" s="4">
        <v>0.89808</v>
      </c>
      <c r="EM20" s="4">
        <v>0.98958</v>
      </c>
      <c r="EN20" s="4">
        <v>0.92435</v>
      </c>
      <c r="EO20" s="4">
        <v>0.92432</v>
      </c>
      <c r="EP20" s="4">
        <v>0.92519</v>
      </c>
      <c r="EQ20" s="4">
        <v>0.95641</v>
      </c>
      <c r="ER20" s="4">
        <v>0.95591</v>
      </c>
      <c r="ES20" s="4">
        <v>1.015285</v>
      </c>
      <c r="ET20" s="4">
        <v>0.99162</v>
      </c>
      <c r="EU20" s="4">
        <v>1.007728</v>
      </c>
      <c r="EV20" s="4">
        <v>1.014803</v>
      </c>
      <c r="EW20" s="4">
        <v>0.98215</v>
      </c>
      <c r="EX20" s="4">
        <v>0.9423</v>
      </c>
      <c r="EY20" s="4">
        <v>0.91055</v>
      </c>
      <c r="EZ20" s="4">
        <v>0.86572</v>
      </c>
      <c r="FA20" s="4">
        <v>0.88826</v>
      </c>
      <c r="FB20" s="4">
        <v>0.87238</v>
      </c>
      <c r="FC20" s="4">
        <v>0.86522</v>
      </c>
      <c r="FD20" s="4">
        <v>0.87867</v>
      </c>
      <c r="FE20" s="4">
        <v>0.88703</v>
      </c>
      <c r="FF20" s="4">
        <v>0.885</v>
      </c>
      <c r="FG20" s="4">
        <v>0.90064</v>
      </c>
      <c r="FH20" s="4">
        <v>0.9105</v>
      </c>
      <c r="FI20" s="4">
        <v>0.88756</v>
      </c>
      <c r="FJ20" s="4">
        <v>0.90452</v>
      </c>
      <c r="FK20" s="4">
        <v>0.8824</v>
      </c>
      <c r="FL20" s="4">
        <v>0.85243</v>
      </c>
      <c r="FM20" s="4">
        <v>0.87692</v>
      </c>
      <c r="FN20" s="4">
        <v>0.86487</v>
      </c>
      <c r="FO20" s="4">
        <v>0.85959</v>
      </c>
      <c r="FP20" s="4">
        <v>0.85795</v>
      </c>
      <c r="FQ20" s="4">
        <v>0.92364</v>
      </c>
      <c r="FR20" s="4">
        <v>0.89824</v>
      </c>
      <c r="FS20" s="4">
        <v>0.90423</v>
      </c>
      <c r="FT20" s="4">
        <v>0.87273</v>
      </c>
      <c r="FU20" s="4">
        <v>0.85333</v>
      </c>
      <c r="FV20" s="4">
        <v>0.85051</v>
      </c>
      <c r="FW20" s="4">
        <v>0.89385</v>
      </c>
      <c r="FX20" s="4">
        <v>0.87679</v>
      </c>
      <c r="FY20" s="4">
        <v>0.86923</v>
      </c>
      <c r="FZ20" s="4">
        <v>0.86992</v>
      </c>
      <c r="GA20" s="4">
        <v>0.85546</v>
      </c>
      <c r="GB20" s="4">
        <v>0.85217</v>
      </c>
      <c r="GC20" s="4">
        <v>0.83584</v>
      </c>
      <c r="GD20" s="4">
        <v>0.84513</v>
      </c>
      <c r="GE20" s="4">
        <v>0.88248</v>
      </c>
      <c r="GF20" s="4">
        <v>0.84532</v>
      </c>
      <c r="GG20" s="4">
        <v>0.83166</v>
      </c>
      <c r="GH20" s="4">
        <v>0.81813</v>
      </c>
      <c r="GI20" s="4">
        <v>0.81917</v>
      </c>
      <c r="GJ20" s="4">
        <v>0.80374</v>
      </c>
      <c r="GK20" s="4">
        <v>0.81604</v>
      </c>
      <c r="GL20" s="4">
        <v>0.82686</v>
      </c>
      <c r="GM20" s="4">
        <v>0.82893</v>
      </c>
      <c r="GN20" s="4">
        <v>0.8162</v>
      </c>
      <c r="GO20" s="4">
        <v>0.79017</v>
      </c>
      <c r="GP20" s="4">
        <v>0.77149</v>
      </c>
      <c r="GQ20" s="4">
        <v>0.77343</v>
      </c>
      <c r="GR20" s="4">
        <v>0.76926</v>
      </c>
      <c r="GS20" s="4">
        <v>0.76051</v>
      </c>
      <c r="GT20" s="4">
        <v>0.74778</v>
      </c>
      <c r="GU20" s="4">
        <v>0.73867</v>
      </c>
      <c r="GV20" s="4">
        <v>0.75381</v>
      </c>
      <c r="GW20" s="4">
        <v>0.74799</v>
      </c>
      <c r="GX20" s="4">
        <v>0.77102</v>
      </c>
      <c r="GY20" s="4">
        <v>0.75658</v>
      </c>
      <c r="GZ20" s="4">
        <v>0.75968</v>
      </c>
      <c r="HA20" s="4">
        <v>0.74952</v>
      </c>
      <c r="HB20" s="4">
        <v>0.75348</v>
      </c>
      <c r="HC20" s="4">
        <v>0.75849</v>
      </c>
      <c r="HD20" s="4">
        <v>0.74312</v>
      </c>
      <c r="HE20" s="4">
        <v>0.75674</v>
      </c>
      <c r="HF20" s="4">
        <v>0.76219</v>
      </c>
      <c r="HG20" s="4">
        <v>0.75156</v>
      </c>
      <c r="HH20" s="4">
        <v>0.73174</v>
      </c>
      <c r="HI20" s="4">
        <v>0.73363</v>
      </c>
      <c r="HJ20" s="4">
        <v>0.71941</v>
      </c>
      <c r="HK20" s="4">
        <v>0.71425</v>
      </c>
      <c r="HL20" s="4">
        <v>0.7839</v>
      </c>
      <c r="HM20" s="4">
        <v>0.74924</v>
      </c>
      <c r="HN20" s="4">
        <v>0.75219</v>
      </c>
      <c r="HO20" s="4">
        <v>0.76524</v>
      </c>
      <c r="HP20" s="4">
        <v>0.76703</v>
      </c>
      <c r="HQ20" s="4">
        <v>0.77089</v>
      </c>
      <c r="HR20" s="4">
        <v>-0.378995</v>
      </c>
      <c r="HS20" s="4">
        <v>-0.328985</v>
      </c>
      <c r="HT20" s="4">
        <v>-0.17633</v>
      </c>
      <c r="HU20" s="4">
        <v>-0.12632</v>
      </c>
      <c r="HV20" s="4">
        <v>0.0229</v>
      </c>
      <c r="HW20" s="4">
        <v>-0.482415</v>
      </c>
      <c r="HX20" s="4">
        <f t="shared" si="15"/>
        <v>0.6976035363</v>
      </c>
      <c r="HY20" s="4">
        <f t="shared" si="16"/>
        <v>1.057199392</v>
      </c>
      <c r="HZ20" s="4">
        <f t="shared" si="17"/>
        <v>0.8092327333</v>
      </c>
      <c r="IA20" s="4">
        <f t="shared" si="18"/>
        <v>0.8555203532</v>
      </c>
      <c r="IB20" s="4">
        <f t="shared" si="19"/>
        <v>1.030615383</v>
      </c>
      <c r="IC20" s="4">
        <f t="shared" si="20"/>
        <v>0.6150857134</v>
      </c>
      <c r="ID20" s="11">
        <v>1.44468463E9</v>
      </c>
      <c r="IE20" s="11">
        <v>4.1302429E8</v>
      </c>
      <c r="IF20" s="11">
        <v>2.929995E7</v>
      </c>
      <c r="IG20" s="11">
        <v>1.28580175E9</v>
      </c>
      <c r="IH20" s="11">
        <v>1.338287E7</v>
      </c>
      <c r="II20" s="11">
        <v>1.5888288E8</v>
      </c>
      <c r="IJ20" s="11">
        <v>4.364734E7</v>
      </c>
      <c r="IK20" s="8">
        <v>0.020281208</v>
      </c>
      <c r="IL20" s="5">
        <v>19.02</v>
      </c>
      <c r="IM20" s="8">
        <v>0.890022447</v>
      </c>
      <c r="IN20" s="5">
        <v>5.22</v>
      </c>
      <c r="IO20" s="5">
        <v>0.01</v>
      </c>
      <c r="IP20" s="8">
        <v>2541.0</v>
      </c>
      <c r="IQ20" s="8">
        <v>6.0</v>
      </c>
      <c r="IR20" s="8">
        <f t="shared" si="21"/>
        <v>0.2747139276</v>
      </c>
    </row>
    <row r="21">
      <c r="A21" s="7" t="s">
        <v>277</v>
      </c>
      <c r="B21" s="4">
        <v>1.0</v>
      </c>
      <c r="C21" s="4">
        <f t="shared" si="1"/>
        <v>1</v>
      </c>
      <c r="D21" s="4">
        <f t="shared" si="2"/>
        <v>0</v>
      </c>
      <c r="E21" s="4">
        <f t="shared" si="3"/>
        <v>0</v>
      </c>
      <c r="F21" s="4">
        <v>3.0</v>
      </c>
      <c r="G21" s="4">
        <f t="shared" si="4"/>
        <v>0</v>
      </c>
      <c r="H21" s="4">
        <f t="shared" si="5"/>
        <v>0</v>
      </c>
      <c r="I21" s="4">
        <f t="shared" si="6"/>
        <v>1</v>
      </c>
      <c r="J21" s="8">
        <v>5.0</v>
      </c>
      <c r="K21" s="8">
        <f t="shared" si="7"/>
        <v>0</v>
      </c>
      <c r="L21" s="8">
        <f t="shared" si="8"/>
        <v>0</v>
      </c>
      <c r="M21" s="8">
        <f t="shared" si="9"/>
        <v>0</v>
      </c>
      <c r="N21" s="8">
        <f t="shared" si="10"/>
        <v>0</v>
      </c>
      <c r="O21" s="8">
        <f t="shared" si="11"/>
        <v>1</v>
      </c>
      <c r="P21" s="8">
        <f t="shared" si="12"/>
        <v>0</v>
      </c>
      <c r="Q21" s="8">
        <f t="shared" si="13"/>
        <v>0</v>
      </c>
      <c r="R21" s="8">
        <f t="shared" si="14"/>
        <v>0</v>
      </c>
      <c r="S21" s="9">
        <v>500.0</v>
      </c>
      <c r="T21" s="8">
        <v>25.0</v>
      </c>
      <c r="U21" s="8">
        <v>92.7112</v>
      </c>
      <c r="V21" s="9">
        <v>2317.78</v>
      </c>
      <c r="W21" s="9">
        <v>0.21572367</v>
      </c>
      <c r="X21" s="9">
        <v>2547.0</v>
      </c>
      <c r="Y21" s="8">
        <v>0.768</v>
      </c>
      <c r="Z21" s="4">
        <v>-0.23355</v>
      </c>
      <c r="AA21" s="2">
        <v>-0.22572</v>
      </c>
      <c r="AB21" s="2">
        <v>-0.24649</v>
      </c>
      <c r="AC21" s="2">
        <v>-0.29037</v>
      </c>
      <c r="AD21" s="2">
        <v>-0.32436</v>
      </c>
      <c r="AE21" s="2">
        <v>-0.31299</v>
      </c>
      <c r="AF21" s="2">
        <v>-0.32543</v>
      </c>
      <c r="AG21" s="2">
        <v>-0.33391</v>
      </c>
      <c r="AH21" s="2">
        <v>-0.36601</v>
      </c>
      <c r="AI21" s="2">
        <v>-0.3698</v>
      </c>
      <c r="AJ21" s="2">
        <v>-0.35251</v>
      </c>
      <c r="AK21" s="2">
        <v>-0.35302</v>
      </c>
      <c r="AL21" s="2">
        <v>-0.36738</v>
      </c>
      <c r="AM21" s="2">
        <v>-0.36639</v>
      </c>
      <c r="AN21" s="2">
        <v>-0.38029</v>
      </c>
      <c r="AO21" s="2">
        <v>-0.40452</v>
      </c>
      <c r="AP21" s="2">
        <v>-0.40945</v>
      </c>
      <c r="AQ21" s="2">
        <v>-0.41086</v>
      </c>
      <c r="AR21" s="2">
        <v>-0.4322</v>
      </c>
      <c r="AS21" s="2">
        <v>-0.42783</v>
      </c>
      <c r="AT21" s="2">
        <v>-0.44013</v>
      </c>
      <c r="AU21" s="2">
        <v>-0.43515</v>
      </c>
      <c r="AV21" s="2">
        <v>-0.43759</v>
      </c>
      <c r="AW21" s="2">
        <v>-0.42885</v>
      </c>
      <c r="AX21" s="2">
        <v>-0.42782</v>
      </c>
      <c r="AY21" s="2">
        <v>-0.43656</v>
      </c>
      <c r="AZ21" s="2">
        <v>-0.43962</v>
      </c>
      <c r="BA21" s="2">
        <v>-0.45433</v>
      </c>
      <c r="BB21" s="2">
        <v>-0.46242</v>
      </c>
      <c r="BC21" s="2">
        <v>-0.45498</v>
      </c>
      <c r="BD21" s="2">
        <v>-0.46239</v>
      </c>
      <c r="BE21" s="2">
        <v>-0.47182</v>
      </c>
      <c r="BF21" s="2">
        <v>-0.49259</v>
      </c>
      <c r="BG21" s="2">
        <v>-0.49015</v>
      </c>
      <c r="BH21" s="2">
        <v>-0.4557</v>
      </c>
      <c r="BI21" s="2">
        <v>-0.48962</v>
      </c>
      <c r="BJ21" s="2">
        <v>-0.50107</v>
      </c>
      <c r="BK21" s="2">
        <v>-0.49723</v>
      </c>
      <c r="BL21" s="2">
        <v>-0.50755</v>
      </c>
      <c r="BM21" s="2">
        <v>-0.49985</v>
      </c>
      <c r="BN21" s="2">
        <v>-0.48658</v>
      </c>
      <c r="BO21" s="2">
        <v>-0.48958</v>
      </c>
      <c r="BP21" s="2">
        <v>-0.49544</v>
      </c>
      <c r="BQ21" s="2">
        <v>-0.50076</v>
      </c>
      <c r="BR21" s="2">
        <v>-0.51251</v>
      </c>
      <c r="BS21" s="2">
        <v>-0.50775</v>
      </c>
      <c r="BT21" s="2">
        <v>-0.51721</v>
      </c>
      <c r="BU21" s="2">
        <v>-0.51406</v>
      </c>
      <c r="BV21" s="2">
        <v>-0.52974</v>
      </c>
      <c r="BW21" s="2">
        <v>-0.52808</v>
      </c>
      <c r="BX21" s="2">
        <v>-0.53499</v>
      </c>
      <c r="BY21" s="2">
        <v>-0.53911</v>
      </c>
      <c r="BZ21" s="2">
        <v>-0.53405</v>
      </c>
      <c r="CA21" s="2">
        <v>-0.53618</v>
      </c>
      <c r="CB21" s="2">
        <v>-0.52374</v>
      </c>
      <c r="CC21" s="2">
        <v>-0.52749</v>
      </c>
      <c r="CD21" s="2">
        <v>-0.53016</v>
      </c>
      <c r="CE21" s="2">
        <v>-0.52934</v>
      </c>
      <c r="CF21" s="2">
        <v>-0.51591</v>
      </c>
      <c r="CG21" s="2">
        <v>-0.50556</v>
      </c>
      <c r="CH21" s="2">
        <v>-0.51003</v>
      </c>
      <c r="CI21" s="2">
        <v>-0.5269</v>
      </c>
      <c r="CJ21" s="2">
        <v>-0.53082</v>
      </c>
      <c r="CK21" s="2">
        <v>-0.52658</v>
      </c>
      <c r="CL21" s="2">
        <v>-0.52044</v>
      </c>
      <c r="CM21" s="2">
        <v>-0.50198</v>
      </c>
      <c r="CN21" s="2">
        <v>-0.51072</v>
      </c>
      <c r="CO21" s="2">
        <v>-0.5185</v>
      </c>
      <c r="CP21" s="2">
        <v>-0.52092</v>
      </c>
      <c r="CQ21" s="2">
        <v>-0.53361</v>
      </c>
      <c r="CR21" s="2">
        <v>-0.44582</v>
      </c>
      <c r="CS21" s="2">
        <v>-0.46449</v>
      </c>
      <c r="CT21" s="2">
        <v>-0.47097</v>
      </c>
      <c r="CU21" s="2">
        <v>-0.48693</v>
      </c>
      <c r="CV21" s="2">
        <v>-0.49139</v>
      </c>
      <c r="CW21" s="2">
        <v>-0.47414</v>
      </c>
      <c r="CX21" s="2">
        <v>-0.48296</v>
      </c>
      <c r="CY21" s="2">
        <v>-0.48913</v>
      </c>
      <c r="CZ21" s="2">
        <v>-0.50978</v>
      </c>
      <c r="DA21" s="2">
        <v>-0.50511</v>
      </c>
      <c r="DB21" s="2">
        <v>-0.46725</v>
      </c>
      <c r="DC21" s="2">
        <v>-0.47847</v>
      </c>
      <c r="DD21" s="2">
        <v>-0.45844</v>
      </c>
      <c r="DE21" s="2">
        <v>-0.45461</v>
      </c>
      <c r="DF21" s="2">
        <v>-0.43236</v>
      </c>
      <c r="DG21" s="2">
        <v>-0.31969</v>
      </c>
      <c r="DH21" s="2">
        <v>-0.37235</v>
      </c>
      <c r="DI21" s="2">
        <v>-0.36834</v>
      </c>
      <c r="DJ21" s="2">
        <v>-0.36172</v>
      </c>
      <c r="DK21" s="2">
        <v>-0.28663</v>
      </c>
      <c r="DL21" s="2">
        <v>-0.31061</v>
      </c>
      <c r="DM21" s="2">
        <v>-0.32094</v>
      </c>
      <c r="DN21" s="2">
        <v>-0.30291</v>
      </c>
      <c r="DO21" s="2">
        <v>-0.31536</v>
      </c>
      <c r="DP21" s="2">
        <v>-0.32483</v>
      </c>
      <c r="DQ21" s="2">
        <v>-0.36436</v>
      </c>
      <c r="DR21" s="2">
        <v>-0.38028</v>
      </c>
      <c r="DS21" s="2">
        <v>-0.38802</v>
      </c>
      <c r="DT21" s="2">
        <v>-0.39441</v>
      </c>
      <c r="DU21" s="2">
        <v>-0.41177</v>
      </c>
      <c r="DV21" s="4">
        <v>0.76645</v>
      </c>
      <c r="DW21" s="4">
        <v>0.77428</v>
      </c>
      <c r="DX21" s="4">
        <v>0.75351</v>
      </c>
      <c r="DY21" s="4">
        <v>0.70963</v>
      </c>
      <c r="DZ21" s="4">
        <v>0.67564</v>
      </c>
      <c r="EA21" s="4">
        <v>0.68701</v>
      </c>
      <c r="EB21" s="4">
        <v>0.67457</v>
      </c>
      <c r="EC21" s="4">
        <v>0.66609</v>
      </c>
      <c r="ED21" s="4">
        <v>0.63399</v>
      </c>
      <c r="EE21" s="4">
        <v>0.6302</v>
      </c>
      <c r="EF21" s="4">
        <v>0.64749</v>
      </c>
      <c r="EG21" s="4">
        <v>0.64698</v>
      </c>
      <c r="EH21" s="4">
        <v>0.63262</v>
      </c>
      <c r="EI21" s="4">
        <v>0.63361</v>
      </c>
      <c r="EJ21" s="4">
        <v>0.61971</v>
      </c>
      <c r="EK21" s="4">
        <v>0.59548</v>
      </c>
      <c r="EL21" s="4">
        <v>0.59055</v>
      </c>
      <c r="EM21" s="4">
        <v>0.58914</v>
      </c>
      <c r="EN21" s="4">
        <v>0.5678</v>
      </c>
      <c r="EO21" s="4">
        <v>0.57217</v>
      </c>
      <c r="EP21" s="4">
        <v>0.55987</v>
      </c>
      <c r="EQ21" s="4">
        <v>0.56485</v>
      </c>
      <c r="ER21" s="4">
        <v>0.56241</v>
      </c>
      <c r="ES21" s="4">
        <v>0.57115</v>
      </c>
      <c r="ET21" s="4">
        <v>0.57218</v>
      </c>
      <c r="EU21" s="4">
        <v>0.56344</v>
      </c>
      <c r="EV21" s="4">
        <v>0.56038</v>
      </c>
      <c r="EW21" s="4">
        <v>0.54567</v>
      </c>
      <c r="EX21" s="4">
        <v>0.53758</v>
      </c>
      <c r="EY21" s="4">
        <v>0.54502</v>
      </c>
      <c r="EZ21" s="4">
        <v>0.53761</v>
      </c>
      <c r="FA21" s="4">
        <v>0.52818</v>
      </c>
      <c r="FB21" s="4">
        <v>0.50741</v>
      </c>
      <c r="FC21" s="4">
        <v>0.50985</v>
      </c>
      <c r="FD21" s="4">
        <v>0.5443</v>
      </c>
      <c r="FE21" s="4">
        <v>0.51038</v>
      </c>
      <c r="FF21" s="4">
        <v>0.49893</v>
      </c>
      <c r="FG21" s="4">
        <v>0.50277</v>
      </c>
      <c r="FH21" s="4">
        <v>0.49245</v>
      </c>
      <c r="FI21" s="4">
        <v>0.50015</v>
      </c>
      <c r="FJ21" s="4">
        <v>0.51342</v>
      </c>
      <c r="FK21" s="4">
        <v>0.51042</v>
      </c>
      <c r="FL21" s="4">
        <v>0.50456</v>
      </c>
      <c r="FM21" s="4">
        <v>0.49924</v>
      </c>
      <c r="FN21" s="4">
        <v>0.48749</v>
      </c>
      <c r="FO21" s="4">
        <v>0.49225</v>
      </c>
      <c r="FP21" s="4">
        <v>0.48279</v>
      </c>
      <c r="FQ21" s="4">
        <v>0.48594</v>
      </c>
      <c r="FR21" s="4">
        <v>0.47026</v>
      </c>
      <c r="FS21" s="4">
        <v>0.47192</v>
      </c>
      <c r="FT21" s="4">
        <v>0.46501</v>
      </c>
      <c r="FU21" s="4">
        <v>0.46089</v>
      </c>
      <c r="FV21" s="4">
        <v>0.46595</v>
      </c>
      <c r="FW21" s="4">
        <v>0.46382</v>
      </c>
      <c r="FX21" s="4">
        <v>0.47626</v>
      </c>
      <c r="FY21" s="4">
        <v>0.47251</v>
      </c>
      <c r="FZ21" s="4">
        <v>0.46984</v>
      </c>
      <c r="GA21" s="4">
        <v>0.47066</v>
      </c>
      <c r="GB21" s="4">
        <v>0.48409</v>
      </c>
      <c r="GC21" s="4">
        <v>0.49444</v>
      </c>
      <c r="GD21" s="4">
        <v>0.48997</v>
      </c>
      <c r="GE21" s="4">
        <v>0.4731</v>
      </c>
      <c r="GF21" s="4">
        <v>0.46918</v>
      </c>
      <c r="GG21" s="4">
        <v>0.47342</v>
      </c>
      <c r="GH21" s="4">
        <v>0.47956</v>
      </c>
      <c r="GI21" s="4">
        <v>0.49802</v>
      </c>
      <c r="GJ21" s="4">
        <v>0.48928</v>
      </c>
      <c r="GK21" s="4">
        <v>0.4815</v>
      </c>
      <c r="GL21" s="4">
        <v>0.47908</v>
      </c>
      <c r="GM21" s="4">
        <v>0.46639</v>
      </c>
      <c r="GN21" s="4">
        <v>0.55418</v>
      </c>
      <c r="GO21" s="4">
        <v>0.53551</v>
      </c>
      <c r="GP21" s="4">
        <v>0.52903</v>
      </c>
      <c r="GQ21" s="4">
        <v>0.51307</v>
      </c>
      <c r="GR21" s="4">
        <v>0.50861</v>
      </c>
      <c r="GS21" s="4">
        <v>0.52586</v>
      </c>
      <c r="GT21" s="4">
        <v>0.51704</v>
      </c>
      <c r="GU21" s="4">
        <v>0.51087</v>
      </c>
      <c r="GV21" s="4">
        <v>0.49022</v>
      </c>
      <c r="GW21" s="4">
        <v>0.49489</v>
      </c>
      <c r="GX21" s="4">
        <v>0.53275</v>
      </c>
      <c r="GY21" s="4">
        <v>0.52153</v>
      </c>
      <c r="GZ21" s="4">
        <v>0.54156</v>
      </c>
      <c r="HA21" s="4">
        <v>0.54539</v>
      </c>
      <c r="HB21" s="4">
        <v>0.56764</v>
      </c>
      <c r="HC21" s="4">
        <v>0.68031</v>
      </c>
      <c r="HD21" s="4">
        <v>0.62765</v>
      </c>
      <c r="HE21" s="4">
        <v>0.63166</v>
      </c>
      <c r="HF21" s="4">
        <v>0.63828</v>
      </c>
      <c r="HG21" s="4">
        <v>0.71337</v>
      </c>
      <c r="HH21" s="4">
        <v>0.68939</v>
      </c>
      <c r="HI21" s="4">
        <v>0.67906</v>
      </c>
      <c r="HJ21" s="4">
        <v>0.69709</v>
      </c>
      <c r="HK21" s="4">
        <v>0.68464</v>
      </c>
      <c r="HL21" s="4">
        <v>0.67517</v>
      </c>
      <c r="HM21" s="4">
        <v>0.63564</v>
      </c>
      <c r="HN21" s="4">
        <v>0.61972</v>
      </c>
      <c r="HO21" s="4">
        <v>0.61198</v>
      </c>
      <c r="HP21" s="4">
        <v>0.60559</v>
      </c>
      <c r="HQ21" s="4">
        <v>0.58823</v>
      </c>
      <c r="HR21" s="4">
        <v>-0.13625</v>
      </c>
      <c r="HS21" s="4">
        <v>-0.19428</v>
      </c>
      <c r="HT21" s="4">
        <v>-0.07728</v>
      </c>
      <c r="HU21" s="4">
        <v>-0.13531</v>
      </c>
      <c r="HV21" s="4">
        <v>0.09334</v>
      </c>
      <c r="HW21" s="4">
        <v>-0.17822</v>
      </c>
      <c r="HX21" s="4">
        <f t="shared" si="15"/>
        <v>0.82223237</v>
      </c>
      <c r="HY21" s="4">
        <f t="shared" si="16"/>
        <v>0.9079181212</v>
      </c>
      <c r="HZ21" s="4">
        <f t="shared" si="17"/>
        <v>0.8649352465</v>
      </c>
      <c r="IA21" s="4">
        <f t="shared" si="18"/>
        <v>0.785290384</v>
      </c>
      <c r="IB21" s="4">
        <f t="shared" si="19"/>
        <v>1.188607569</v>
      </c>
      <c r="IC21" s="4">
        <f t="shared" si="20"/>
        <v>0.7674734164</v>
      </c>
      <c r="ID21" s="11">
        <v>1.57346E9</v>
      </c>
      <c r="IE21" s="11">
        <v>1.0024E8</v>
      </c>
      <c r="IF21" s="11">
        <v>8.139E7</v>
      </c>
      <c r="IG21" s="11">
        <v>6.0758E8</v>
      </c>
      <c r="IH21" s="11">
        <v>2.3878E8</v>
      </c>
      <c r="II21" s="11">
        <v>9.6588E8</v>
      </c>
      <c r="IJ21" s="11">
        <v>6.947E7</v>
      </c>
      <c r="IK21" s="8">
        <v>0.051726768</v>
      </c>
      <c r="IL21" s="5">
        <v>33.36</v>
      </c>
      <c r="IM21" s="8">
        <v>0.386142641</v>
      </c>
      <c r="IN21" s="5">
        <v>2.4</v>
      </c>
      <c r="IO21" s="5">
        <v>0.19</v>
      </c>
      <c r="IP21" s="8">
        <v>2514.0</v>
      </c>
      <c r="IQ21" s="8">
        <v>33.0</v>
      </c>
      <c r="IR21" s="8">
        <f t="shared" si="21"/>
        <v>0.07192404854</v>
      </c>
    </row>
    <row r="22">
      <c r="A22" s="7" t="s">
        <v>278</v>
      </c>
      <c r="B22" s="4">
        <v>2.0</v>
      </c>
      <c r="C22" s="4">
        <f t="shared" si="1"/>
        <v>0</v>
      </c>
      <c r="D22" s="4">
        <f t="shared" si="2"/>
        <v>1</v>
      </c>
      <c r="E22" s="4">
        <f t="shared" si="3"/>
        <v>0</v>
      </c>
      <c r="F22" s="4">
        <v>3.0</v>
      </c>
      <c r="G22" s="4">
        <f t="shared" si="4"/>
        <v>0</v>
      </c>
      <c r="H22" s="4">
        <f t="shared" si="5"/>
        <v>0</v>
      </c>
      <c r="I22" s="4">
        <f t="shared" si="6"/>
        <v>1</v>
      </c>
      <c r="J22" s="8">
        <v>8.0</v>
      </c>
      <c r="K22" s="8">
        <f t="shared" si="7"/>
        <v>0</v>
      </c>
      <c r="L22" s="8">
        <f t="shared" si="8"/>
        <v>0</v>
      </c>
      <c r="M22" s="8">
        <f t="shared" si="9"/>
        <v>0</v>
      </c>
      <c r="N22" s="8">
        <f t="shared" si="10"/>
        <v>0</v>
      </c>
      <c r="O22" s="8">
        <f t="shared" si="11"/>
        <v>0</v>
      </c>
      <c r="P22" s="8">
        <f t="shared" si="12"/>
        <v>0</v>
      </c>
      <c r="Q22" s="8">
        <f t="shared" si="13"/>
        <v>0</v>
      </c>
      <c r="R22" s="8">
        <f t="shared" si="14"/>
        <v>1</v>
      </c>
      <c r="S22" s="9">
        <v>1125.0</v>
      </c>
      <c r="T22" s="8">
        <v>9.0</v>
      </c>
      <c r="U22" s="8">
        <v>625.0</v>
      </c>
      <c r="V22" s="9">
        <v>5625.0</v>
      </c>
      <c r="W22" s="9">
        <v>0.2</v>
      </c>
      <c r="X22" s="9">
        <v>2547.0</v>
      </c>
      <c r="Y22" s="8">
        <v>1.111111</v>
      </c>
      <c r="Z22" s="4">
        <v>0.121314</v>
      </c>
      <c r="AA22" s="2">
        <v>0.211476</v>
      </c>
      <c r="AB22" s="2">
        <v>0.240819</v>
      </c>
      <c r="AC22" s="2">
        <v>0.214387</v>
      </c>
      <c r="AD22" s="2">
        <v>0.258758</v>
      </c>
      <c r="AE22" s="2">
        <v>0.256273</v>
      </c>
      <c r="AF22" s="2">
        <v>0.289167</v>
      </c>
      <c r="AG22" s="2">
        <v>0.223215</v>
      </c>
      <c r="AH22" s="2">
        <v>0.203156</v>
      </c>
      <c r="AI22" s="2">
        <v>0.212907</v>
      </c>
      <c r="AJ22" s="2">
        <v>0.237937</v>
      </c>
      <c r="AK22" s="2">
        <v>0.228214</v>
      </c>
      <c r="AL22" s="2">
        <v>0.19599</v>
      </c>
      <c r="AM22" s="2">
        <v>0.1858</v>
      </c>
      <c r="AN22" s="2">
        <v>0.19172</v>
      </c>
      <c r="AO22" s="2">
        <v>0.167582</v>
      </c>
      <c r="AP22" s="2">
        <v>0.135726</v>
      </c>
      <c r="AQ22" s="2">
        <v>0.10353</v>
      </c>
      <c r="AR22" s="2">
        <v>0.113063</v>
      </c>
      <c r="AS22" s="2">
        <v>0.135125</v>
      </c>
      <c r="AT22" s="2">
        <v>0.111995</v>
      </c>
      <c r="AU22" s="2">
        <v>0.114203</v>
      </c>
      <c r="AV22" s="2">
        <v>0.099741</v>
      </c>
      <c r="AW22" s="2">
        <v>0.115092</v>
      </c>
      <c r="AX22" s="2">
        <v>0.145388</v>
      </c>
      <c r="AY22" s="2">
        <v>0.111921</v>
      </c>
      <c r="AZ22" s="2">
        <v>0.166996</v>
      </c>
      <c r="BA22" s="2">
        <v>0.176513</v>
      </c>
      <c r="BB22" s="2">
        <v>0.142872</v>
      </c>
      <c r="BC22" s="2">
        <v>0.136601</v>
      </c>
      <c r="BD22" s="2">
        <v>0.139058</v>
      </c>
      <c r="BE22" s="2">
        <v>0.110887</v>
      </c>
      <c r="BF22" s="2">
        <v>0.101735</v>
      </c>
      <c r="BG22" s="2">
        <v>0.093898</v>
      </c>
      <c r="BH22" s="2">
        <v>0.093707</v>
      </c>
      <c r="BI22" s="2">
        <v>0.095272</v>
      </c>
      <c r="BJ22" s="2">
        <v>0.090652</v>
      </c>
      <c r="BK22" s="2">
        <v>0.094992</v>
      </c>
      <c r="BL22" s="2">
        <v>0.083662</v>
      </c>
      <c r="BM22" s="2">
        <v>0.105007</v>
      </c>
      <c r="BN22" s="2">
        <v>0.103662</v>
      </c>
      <c r="BO22" s="2">
        <v>0.080168</v>
      </c>
      <c r="BP22" s="2">
        <v>0.09163</v>
      </c>
      <c r="BQ22" s="2">
        <v>0.103912</v>
      </c>
      <c r="BR22" s="2">
        <v>0.07707</v>
      </c>
      <c r="BS22" s="2">
        <v>0.078546</v>
      </c>
      <c r="BT22" s="2">
        <v>0.0734</v>
      </c>
      <c r="BU22" s="2">
        <v>0.079935</v>
      </c>
      <c r="BV22" s="2">
        <v>0.071924</v>
      </c>
      <c r="BW22" s="2">
        <v>0.068723</v>
      </c>
      <c r="BX22" s="2">
        <v>0.058533</v>
      </c>
      <c r="BY22" s="2">
        <v>0.080376</v>
      </c>
      <c r="BZ22" s="2">
        <v>0.061428</v>
      </c>
      <c r="CA22" s="2">
        <v>0.049118</v>
      </c>
      <c r="CB22" s="2">
        <v>0.047759</v>
      </c>
      <c r="CC22" s="2">
        <v>0.04118</v>
      </c>
      <c r="CD22" s="2">
        <v>0.039398</v>
      </c>
      <c r="CE22" s="2">
        <v>0.058987</v>
      </c>
      <c r="CF22" s="2">
        <v>0.025289</v>
      </c>
      <c r="CG22" s="2">
        <v>0.031064</v>
      </c>
      <c r="CH22" s="2">
        <v>0.027409</v>
      </c>
      <c r="CI22" s="2">
        <v>0.041868</v>
      </c>
      <c r="CJ22" s="2">
        <v>0.040128</v>
      </c>
      <c r="CK22" s="2">
        <v>0.048943</v>
      </c>
      <c r="CL22" s="2">
        <v>0.044337</v>
      </c>
      <c r="CM22" s="2">
        <v>0.05017</v>
      </c>
      <c r="CN22" s="2">
        <v>0.039557</v>
      </c>
      <c r="CO22" s="2">
        <v>0.041253</v>
      </c>
      <c r="CP22" s="2">
        <v>0.044031</v>
      </c>
      <c r="CQ22" s="2">
        <v>0.057554</v>
      </c>
      <c r="CR22" s="2">
        <v>0.062889</v>
      </c>
      <c r="CS22" s="2">
        <v>0.035418</v>
      </c>
      <c r="CT22" s="2">
        <v>0.005418</v>
      </c>
      <c r="CU22" s="2">
        <v>0.015813</v>
      </c>
      <c r="CV22" s="2">
        <v>0.01365</v>
      </c>
      <c r="CW22" s="2">
        <v>-0.00552</v>
      </c>
      <c r="CX22" s="2">
        <v>-0.04964</v>
      </c>
      <c r="CY22" s="2">
        <v>-0.06588</v>
      </c>
      <c r="CZ22" s="2">
        <v>-0.07091</v>
      </c>
      <c r="DA22" s="2">
        <v>-0.05473</v>
      </c>
      <c r="DB22" s="14">
        <v>-0.0262</v>
      </c>
      <c r="DC22" s="2">
        <v>0.007067</v>
      </c>
      <c r="DD22" s="2">
        <v>0.005795</v>
      </c>
      <c r="DE22" s="2">
        <v>-5.1E-4</v>
      </c>
      <c r="DF22" s="2">
        <v>-0.00339</v>
      </c>
      <c r="DG22" s="2">
        <v>-0.01822</v>
      </c>
      <c r="DH22" s="14">
        <v>-0.0142</v>
      </c>
      <c r="DI22" s="2">
        <v>-0.02502</v>
      </c>
      <c r="DJ22" s="2">
        <v>-0.05426</v>
      </c>
      <c r="DK22" s="2">
        <v>-0.04385</v>
      </c>
      <c r="DL22" s="2">
        <v>-0.0495</v>
      </c>
      <c r="DM22" s="2">
        <v>-0.03543</v>
      </c>
      <c r="DN22" s="2">
        <v>-0.00656</v>
      </c>
      <c r="DO22" s="2">
        <v>-0.01757</v>
      </c>
      <c r="DP22" s="2">
        <v>-0.01865</v>
      </c>
      <c r="DQ22" s="2">
        <v>-0.03037</v>
      </c>
      <c r="DR22" s="2">
        <v>-0.01366</v>
      </c>
      <c r="DS22" s="2">
        <v>-0.04188</v>
      </c>
      <c r="DT22" s="2">
        <v>-0.05005</v>
      </c>
      <c r="DU22" s="2">
        <v>-0.06194</v>
      </c>
      <c r="DV22" s="4">
        <v>1.121314</v>
      </c>
      <c r="DW22" s="4">
        <v>1.211476</v>
      </c>
      <c r="DX22" s="4">
        <v>1.240819</v>
      </c>
      <c r="DY22" s="4">
        <v>1.214387</v>
      </c>
      <c r="DZ22" s="4">
        <v>1.258758</v>
      </c>
      <c r="EA22" s="4">
        <v>1.256273</v>
      </c>
      <c r="EB22" s="4">
        <v>1.289167</v>
      </c>
      <c r="EC22" s="4">
        <v>1.223215</v>
      </c>
      <c r="ED22" s="4">
        <v>1.203156</v>
      </c>
      <c r="EE22" s="4">
        <v>1.212907</v>
      </c>
      <c r="EF22" s="4">
        <v>1.237937</v>
      </c>
      <c r="EG22" s="4">
        <v>1.228214</v>
      </c>
      <c r="EH22" s="4">
        <v>1.19599</v>
      </c>
      <c r="EI22" s="4">
        <v>1.1858</v>
      </c>
      <c r="EJ22" s="4">
        <v>1.19172</v>
      </c>
      <c r="EK22" s="4">
        <v>1.167582</v>
      </c>
      <c r="EL22" s="4">
        <v>1.135726</v>
      </c>
      <c r="EM22" s="4">
        <v>1.10353</v>
      </c>
      <c r="EN22" s="4">
        <v>1.113063</v>
      </c>
      <c r="EO22" s="4">
        <v>1.135125</v>
      </c>
      <c r="EP22" s="4">
        <v>1.111995</v>
      </c>
      <c r="EQ22" s="4">
        <v>1.114203</v>
      </c>
      <c r="ER22" s="4">
        <v>1.099741</v>
      </c>
      <c r="ES22" s="4">
        <v>1.115092</v>
      </c>
      <c r="ET22" s="4">
        <v>1.145388</v>
      </c>
      <c r="EU22" s="4">
        <v>1.111921</v>
      </c>
      <c r="EV22" s="4">
        <v>1.166996</v>
      </c>
      <c r="EW22" s="4">
        <v>1.176513</v>
      </c>
      <c r="EX22" s="4">
        <v>1.142872</v>
      </c>
      <c r="EY22" s="4">
        <v>1.136601</v>
      </c>
      <c r="EZ22" s="4">
        <v>1.139058</v>
      </c>
      <c r="FA22" s="4">
        <v>1.110887</v>
      </c>
      <c r="FB22" s="4">
        <v>1.101735</v>
      </c>
      <c r="FC22" s="4">
        <v>1.093898</v>
      </c>
      <c r="FD22" s="4">
        <v>1.093707</v>
      </c>
      <c r="FE22" s="4">
        <v>1.095272</v>
      </c>
      <c r="FF22" s="4">
        <v>1.090652</v>
      </c>
      <c r="FG22" s="4">
        <v>1.094992</v>
      </c>
      <c r="FH22" s="4">
        <v>1.083662</v>
      </c>
      <c r="FI22" s="4">
        <v>1.105007</v>
      </c>
      <c r="FJ22" s="4">
        <v>1.103662</v>
      </c>
      <c r="FK22" s="4">
        <v>1.080168</v>
      </c>
      <c r="FL22" s="4">
        <v>1.09163</v>
      </c>
      <c r="FM22" s="4">
        <v>1.103912</v>
      </c>
      <c r="FN22" s="4">
        <v>1.07707</v>
      </c>
      <c r="FO22" s="4">
        <v>1.078546</v>
      </c>
      <c r="FP22" s="4">
        <v>1.0734</v>
      </c>
      <c r="FQ22" s="4">
        <v>1.079935</v>
      </c>
      <c r="FR22" s="4">
        <v>1.071924</v>
      </c>
      <c r="FS22" s="4">
        <v>1.068723</v>
      </c>
      <c r="FT22" s="4">
        <v>1.058533</v>
      </c>
      <c r="FU22" s="4">
        <v>1.080376</v>
      </c>
      <c r="FV22" s="4">
        <v>1.061428</v>
      </c>
      <c r="FW22" s="4">
        <v>1.049118</v>
      </c>
      <c r="FX22" s="4">
        <v>1.047759</v>
      </c>
      <c r="FY22" s="4">
        <v>1.04118</v>
      </c>
      <c r="FZ22" s="4">
        <v>1.039398</v>
      </c>
      <c r="GA22" s="4">
        <v>1.058987</v>
      </c>
      <c r="GB22" s="4">
        <v>1.025289</v>
      </c>
      <c r="GC22" s="4">
        <v>1.031064</v>
      </c>
      <c r="GD22" s="4">
        <v>1.027409</v>
      </c>
      <c r="GE22" s="4">
        <v>1.041868</v>
      </c>
      <c r="GF22" s="4">
        <v>1.040128</v>
      </c>
      <c r="GG22" s="4">
        <v>1.048943</v>
      </c>
      <c r="GH22" s="4">
        <v>1.044337</v>
      </c>
      <c r="GI22" s="4">
        <v>1.05017</v>
      </c>
      <c r="GJ22" s="4">
        <v>1.039557</v>
      </c>
      <c r="GK22" s="4">
        <v>1.041253</v>
      </c>
      <c r="GL22" s="4">
        <v>1.044031</v>
      </c>
      <c r="GM22" s="4">
        <v>1.057554</v>
      </c>
      <c r="GN22" s="4">
        <v>1.062889</v>
      </c>
      <c r="GO22" s="4">
        <v>1.035418</v>
      </c>
      <c r="GP22" s="4">
        <v>1.005418</v>
      </c>
      <c r="GQ22" s="4">
        <v>1.015813</v>
      </c>
      <c r="GR22" s="4">
        <v>1.01365</v>
      </c>
      <c r="GS22" s="4">
        <v>0.99448</v>
      </c>
      <c r="GT22" s="4">
        <v>0.95036</v>
      </c>
      <c r="GU22" s="4">
        <v>0.93412</v>
      </c>
      <c r="GV22" s="4">
        <v>0.92909</v>
      </c>
      <c r="GW22" s="4">
        <v>0.94527</v>
      </c>
      <c r="GX22" s="4">
        <v>0.9738</v>
      </c>
      <c r="GY22" s="4">
        <v>1.007067</v>
      </c>
      <c r="GZ22" s="4">
        <v>1.005795</v>
      </c>
      <c r="HA22" s="4">
        <v>0.99949</v>
      </c>
      <c r="HB22" s="4">
        <v>0.99661</v>
      </c>
      <c r="HC22" s="4">
        <v>0.98178</v>
      </c>
      <c r="HD22" s="4">
        <v>0.9858</v>
      </c>
      <c r="HE22" s="4">
        <v>0.97498</v>
      </c>
      <c r="HF22" s="4">
        <v>0.94574</v>
      </c>
      <c r="HG22" s="4">
        <v>0.95615</v>
      </c>
      <c r="HH22" s="4">
        <v>0.9505</v>
      </c>
      <c r="HI22" s="4">
        <v>0.96457</v>
      </c>
      <c r="HJ22" s="4">
        <v>0.99344</v>
      </c>
      <c r="HK22" s="4">
        <v>0.98243</v>
      </c>
      <c r="HL22" s="4">
        <v>0.98135</v>
      </c>
      <c r="HM22" s="4">
        <v>0.96963</v>
      </c>
      <c r="HN22" s="4">
        <v>0.98634</v>
      </c>
      <c r="HO22" s="4">
        <v>0.95812</v>
      </c>
      <c r="HP22" s="4">
        <v>0.94995</v>
      </c>
      <c r="HQ22" s="4">
        <v>0.93806</v>
      </c>
      <c r="HR22" s="4">
        <v>0.091593</v>
      </c>
      <c r="HS22" s="4">
        <v>0.013811</v>
      </c>
      <c r="HT22" s="4">
        <v>-0.189855</v>
      </c>
      <c r="HU22" s="4">
        <v>-0.267637</v>
      </c>
      <c r="HV22" s="4">
        <v>-0.00721</v>
      </c>
      <c r="HW22" s="4">
        <v>-0.183254</v>
      </c>
      <c r="HX22" s="4">
        <f t="shared" si="15"/>
        <v>1.081683632</v>
      </c>
      <c r="HY22" s="4">
        <f t="shared" si="16"/>
        <v>0.935871423</v>
      </c>
      <c r="HZ22" s="4">
        <f t="shared" si="17"/>
        <v>0.8327452924</v>
      </c>
      <c r="IA22" s="4">
        <f t="shared" si="18"/>
        <v>0.7793425217</v>
      </c>
      <c r="IB22" s="4">
        <f t="shared" si="19"/>
        <v>0.9923725496</v>
      </c>
      <c r="IC22" s="4">
        <f t="shared" si="20"/>
        <v>0.8365720931</v>
      </c>
      <c r="ID22" s="11">
        <v>1.768646E9</v>
      </c>
      <c r="IE22" s="11">
        <v>9.61714E8</v>
      </c>
      <c r="IF22" s="11">
        <v>3.39516E8</v>
      </c>
      <c r="IG22" s="11">
        <v>1.050556E9</v>
      </c>
      <c r="IH22" s="11">
        <v>2.3984E7</v>
      </c>
      <c r="II22" s="11">
        <v>7.1809E8</v>
      </c>
      <c r="IJ22" s="11">
        <v>1.5896E8</v>
      </c>
      <c r="IK22" s="8">
        <v>0.191963796</v>
      </c>
      <c r="IL22" s="5">
        <v>35.39</v>
      </c>
      <c r="IM22" s="8">
        <v>0.593988848</v>
      </c>
      <c r="IN22" s="5">
        <v>7.83</v>
      </c>
      <c r="IO22" s="5">
        <v>0.02</v>
      </c>
      <c r="IP22" s="8">
        <v>2537.0</v>
      </c>
      <c r="IQ22" s="8">
        <v>10.0</v>
      </c>
      <c r="IR22" s="8">
        <f t="shared" si="21"/>
        <v>0.22136501</v>
      </c>
    </row>
    <row r="23">
      <c r="A23" s="7" t="s">
        <v>279</v>
      </c>
      <c r="B23" s="4">
        <v>2.0</v>
      </c>
      <c r="C23" s="4">
        <f t="shared" si="1"/>
        <v>0</v>
      </c>
      <c r="D23" s="4">
        <f t="shared" si="2"/>
        <v>1</v>
      </c>
      <c r="E23" s="4">
        <f t="shared" si="3"/>
        <v>0</v>
      </c>
      <c r="F23" s="4">
        <v>3.0</v>
      </c>
      <c r="G23" s="4">
        <f t="shared" si="4"/>
        <v>0</v>
      </c>
      <c r="H23" s="4">
        <f t="shared" si="5"/>
        <v>0</v>
      </c>
      <c r="I23" s="4">
        <f t="shared" si="6"/>
        <v>1</v>
      </c>
      <c r="J23" s="8">
        <v>5.0</v>
      </c>
      <c r="K23" s="8">
        <f t="shared" si="7"/>
        <v>0</v>
      </c>
      <c r="L23" s="8">
        <f t="shared" si="8"/>
        <v>0</v>
      </c>
      <c r="M23" s="8">
        <f t="shared" si="9"/>
        <v>0</v>
      </c>
      <c r="N23" s="8">
        <f t="shared" si="10"/>
        <v>0</v>
      </c>
      <c r="O23" s="8">
        <f t="shared" si="11"/>
        <v>1</v>
      </c>
      <c r="P23" s="8">
        <f t="shared" si="12"/>
        <v>0</v>
      </c>
      <c r="Q23" s="8">
        <f t="shared" si="13"/>
        <v>0</v>
      </c>
      <c r="R23" s="8">
        <f t="shared" si="14"/>
        <v>0</v>
      </c>
      <c r="S23" s="9">
        <v>706.5</v>
      </c>
      <c r="T23" s="8">
        <v>9.0</v>
      </c>
      <c r="U23" s="8">
        <v>379.0</v>
      </c>
      <c r="V23" s="9">
        <v>3411.0</v>
      </c>
      <c r="W23" s="9">
        <v>0.20712401</v>
      </c>
      <c r="X23" s="9">
        <v>2547.0</v>
      </c>
      <c r="Y23" s="8">
        <v>1.022222</v>
      </c>
      <c r="Z23" s="4">
        <v>-0.01581</v>
      </c>
      <c r="AA23" s="2">
        <v>0.03286</v>
      </c>
      <c r="AB23" s="2">
        <v>0.004981</v>
      </c>
      <c r="AC23" s="2">
        <v>-0.04614</v>
      </c>
      <c r="AD23" s="2">
        <v>-0.03125</v>
      </c>
      <c r="AE23" s="2">
        <v>-0.04933</v>
      </c>
      <c r="AF23" s="2">
        <v>-0.05005</v>
      </c>
      <c r="AG23" s="2">
        <v>-0.02719</v>
      </c>
      <c r="AH23" s="2">
        <v>-0.04343</v>
      </c>
      <c r="AI23" s="2">
        <v>-0.05596</v>
      </c>
      <c r="AJ23" s="2">
        <v>-0.03556</v>
      </c>
      <c r="AK23" s="2">
        <v>-0.04083</v>
      </c>
      <c r="AL23" s="2">
        <v>-0.05765</v>
      </c>
      <c r="AM23" s="2">
        <v>-0.05427</v>
      </c>
      <c r="AN23" s="2">
        <v>-0.05632</v>
      </c>
      <c r="AO23" s="2">
        <v>-0.07121</v>
      </c>
      <c r="AP23" s="2">
        <v>-0.10518</v>
      </c>
      <c r="AQ23" s="2">
        <v>-0.08881</v>
      </c>
      <c r="AR23" s="2">
        <v>-0.08863</v>
      </c>
      <c r="AS23" s="2">
        <v>-0.08824</v>
      </c>
      <c r="AT23" s="2">
        <v>-0.092</v>
      </c>
      <c r="AU23" s="2">
        <v>-0.12659</v>
      </c>
      <c r="AV23" s="2">
        <v>-0.17246</v>
      </c>
      <c r="AW23" s="2">
        <v>-0.17245</v>
      </c>
      <c r="AX23" s="2">
        <v>-0.21339</v>
      </c>
      <c r="AY23" s="2">
        <v>-0.26683</v>
      </c>
      <c r="AZ23" s="2">
        <v>-0.23424</v>
      </c>
      <c r="BA23" s="2">
        <v>-0.24337</v>
      </c>
      <c r="BB23" s="2">
        <v>-0.27393</v>
      </c>
      <c r="BC23" s="2">
        <v>-0.27998</v>
      </c>
      <c r="BD23" s="2">
        <v>-0.30091</v>
      </c>
      <c r="BE23" s="2">
        <v>-0.29478</v>
      </c>
      <c r="BF23" s="2">
        <v>-0.31124</v>
      </c>
      <c r="BG23" s="2">
        <v>-0.2878</v>
      </c>
      <c r="BH23" s="2">
        <v>-0.30569</v>
      </c>
      <c r="BI23" s="2">
        <v>-0.30573</v>
      </c>
      <c r="BJ23" s="2">
        <v>-0.29055</v>
      </c>
      <c r="BK23" s="2">
        <v>-0.26128</v>
      </c>
      <c r="BL23" s="2">
        <v>-0.26178</v>
      </c>
      <c r="BM23" s="2">
        <v>-0.27091</v>
      </c>
      <c r="BN23" s="2">
        <v>-0.27533</v>
      </c>
      <c r="BO23" s="2">
        <v>-0.2903</v>
      </c>
      <c r="BP23" s="2">
        <v>-0.28786</v>
      </c>
      <c r="BQ23" s="2">
        <v>-0.28075</v>
      </c>
      <c r="BR23" s="2">
        <v>-0.27142</v>
      </c>
      <c r="BS23" s="2">
        <v>-0.29108</v>
      </c>
      <c r="BT23" s="2">
        <v>-0.29076</v>
      </c>
      <c r="BU23" s="2">
        <v>-0.29448</v>
      </c>
      <c r="BV23" s="2">
        <v>-0.29626</v>
      </c>
      <c r="BW23" s="2">
        <v>-0.2949</v>
      </c>
      <c r="BX23" s="2">
        <v>-0.30212</v>
      </c>
      <c r="BY23" s="2">
        <v>-0.29329</v>
      </c>
      <c r="BZ23" s="2">
        <v>-0.29308</v>
      </c>
      <c r="CA23" s="2">
        <v>-0.28513</v>
      </c>
      <c r="CB23" s="2">
        <v>-0.31302</v>
      </c>
      <c r="CC23" s="2">
        <v>-0.31832</v>
      </c>
      <c r="CD23" s="2">
        <v>-0.31531</v>
      </c>
      <c r="CE23" s="2">
        <v>-0.32714</v>
      </c>
      <c r="CF23" s="2">
        <v>-0.33103</v>
      </c>
      <c r="CG23" s="2">
        <v>-0.33957</v>
      </c>
      <c r="CH23" s="2">
        <v>-0.34353</v>
      </c>
      <c r="CI23" s="2">
        <v>-0.31244</v>
      </c>
      <c r="CJ23" s="2">
        <v>-0.34398</v>
      </c>
      <c r="CK23" s="2">
        <v>-0.34345</v>
      </c>
      <c r="CL23" s="2">
        <v>-0.3313</v>
      </c>
      <c r="CM23" s="2">
        <v>-0.33862</v>
      </c>
      <c r="CN23" s="2">
        <v>-0.33807</v>
      </c>
      <c r="CO23" s="2">
        <v>-0.32994</v>
      </c>
      <c r="CP23" s="2">
        <v>-0.32907</v>
      </c>
      <c r="CQ23" s="2">
        <v>-0.33161</v>
      </c>
      <c r="CR23" s="2">
        <v>-0.33628</v>
      </c>
      <c r="CS23" s="2">
        <v>-0.35007</v>
      </c>
      <c r="CT23" s="2">
        <v>-0.35032</v>
      </c>
      <c r="CU23" s="2">
        <v>-0.35338</v>
      </c>
      <c r="CV23" s="2">
        <v>-0.35951</v>
      </c>
      <c r="CW23" s="2">
        <v>-0.383</v>
      </c>
      <c r="CX23" s="2">
        <v>-0.39033</v>
      </c>
      <c r="CY23" s="2">
        <v>-0.3938</v>
      </c>
      <c r="CZ23" s="2">
        <v>-0.40619</v>
      </c>
      <c r="DA23" s="2">
        <v>-0.38241</v>
      </c>
      <c r="DB23" s="2">
        <v>-0.37996</v>
      </c>
      <c r="DC23" s="2">
        <v>-0.39014</v>
      </c>
      <c r="DD23" s="2">
        <v>-0.38205</v>
      </c>
      <c r="DE23" s="2">
        <v>-0.3853</v>
      </c>
      <c r="DF23" s="2">
        <v>-0.39515</v>
      </c>
      <c r="DG23" s="2">
        <v>-0.39044</v>
      </c>
      <c r="DH23" s="2">
        <v>-0.39458</v>
      </c>
      <c r="DI23" s="2">
        <v>-0.39494</v>
      </c>
      <c r="DJ23" s="2">
        <v>-0.38687</v>
      </c>
      <c r="DK23" s="2">
        <v>-0.39294</v>
      </c>
      <c r="DL23" s="2">
        <v>-0.38922</v>
      </c>
      <c r="DM23" s="2">
        <v>-0.38649</v>
      </c>
      <c r="DN23" s="2">
        <v>-0.38784</v>
      </c>
      <c r="DO23" s="2">
        <v>-0.36207</v>
      </c>
      <c r="DP23" s="2">
        <v>-0.37239</v>
      </c>
      <c r="DQ23" s="2">
        <v>-0.3771</v>
      </c>
      <c r="DR23" s="2">
        <v>-0.37329</v>
      </c>
      <c r="DS23" s="2">
        <v>-0.3788</v>
      </c>
      <c r="DT23" s="2">
        <v>-0.3846</v>
      </c>
      <c r="DU23" s="2">
        <v>-0.35066</v>
      </c>
      <c r="DV23" s="4">
        <v>0.98419</v>
      </c>
      <c r="DW23" s="4">
        <v>1.03286</v>
      </c>
      <c r="DX23" s="4">
        <v>1.004981</v>
      </c>
      <c r="DY23" s="4">
        <v>0.95386</v>
      </c>
      <c r="DZ23" s="4">
        <v>0.96875</v>
      </c>
      <c r="EA23" s="4">
        <v>0.95067</v>
      </c>
      <c r="EB23" s="4">
        <v>0.94995</v>
      </c>
      <c r="EC23" s="4">
        <v>0.97281</v>
      </c>
      <c r="ED23" s="4">
        <v>0.95657</v>
      </c>
      <c r="EE23" s="4">
        <v>0.94404</v>
      </c>
      <c r="EF23" s="4">
        <v>0.96444</v>
      </c>
      <c r="EG23" s="4">
        <v>0.95917</v>
      </c>
      <c r="EH23" s="4">
        <v>0.94235</v>
      </c>
      <c r="EI23" s="4">
        <v>0.94573</v>
      </c>
      <c r="EJ23" s="4">
        <v>0.94368</v>
      </c>
      <c r="EK23" s="4">
        <v>0.92879</v>
      </c>
      <c r="EL23" s="4">
        <v>0.89482</v>
      </c>
      <c r="EM23" s="4">
        <v>0.91119</v>
      </c>
      <c r="EN23" s="4">
        <v>0.91137</v>
      </c>
      <c r="EO23" s="4">
        <v>0.91176</v>
      </c>
      <c r="EP23" s="4">
        <v>0.908</v>
      </c>
      <c r="EQ23" s="4">
        <v>0.87341</v>
      </c>
      <c r="ER23" s="4">
        <v>0.82754</v>
      </c>
      <c r="ES23" s="4">
        <v>0.82755</v>
      </c>
      <c r="ET23" s="4">
        <v>0.78661</v>
      </c>
      <c r="EU23" s="4">
        <v>0.73317</v>
      </c>
      <c r="EV23" s="4">
        <v>0.76576</v>
      </c>
      <c r="EW23" s="4">
        <v>0.75663</v>
      </c>
      <c r="EX23" s="4">
        <v>0.72607</v>
      </c>
      <c r="EY23" s="4">
        <v>0.72002</v>
      </c>
      <c r="EZ23" s="4">
        <v>0.69909</v>
      </c>
      <c r="FA23" s="4">
        <v>0.70522</v>
      </c>
      <c r="FB23" s="4">
        <v>0.68876</v>
      </c>
      <c r="FC23" s="4">
        <v>0.7122</v>
      </c>
      <c r="FD23" s="4">
        <v>0.69431</v>
      </c>
      <c r="FE23" s="4">
        <v>0.69427</v>
      </c>
      <c r="FF23" s="4">
        <v>0.70945</v>
      </c>
      <c r="FG23" s="4">
        <v>0.73872</v>
      </c>
      <c r="FH23" s="4">
        <v>0.73822</v>
      </c>
      <c r="FI23" s="4">
        <v>0.72909</v>
      </c>
      <c r="FJ23" s="4">
        <v>0.72467</v>
      </c>
      <c r="FK23" s="4">
        <v>0.7097</v>
      </c>
      <c r="FL23" s="4">
        <v>0.71214</v>
      </c>
      <c r="FM23" s="4">
        <v>0.71925</v>
      </c>
      <c r="FN23" s="4">
        <v>0.72858</v>
      </c>
      <c r="FO23" s="4">
        <v>0.70892</v>
      </c>
      <c r="FP23" s="4">
        <v>0.70924</v>
      </c>
      <c r="FQ23" s="4">
        <v>0.70552</v>
      </c>
      <c r="FR23" s="4">
        <v>0.70374</v>
      </c>
      <c r="FS23" s="4">
        <v>0.7051</v>
      </c>
      <c r="FT23" s="4">
        <v>0.69788</v>
      </c>
      <c r="FU23" s="4">
        <v>0.70671</v>
      </c>
      <c r="FV23" s="4">
        <v>0.70692</v>
      </c>
      <c r="FW23" s="4">
        <v>0.71487</v>
      </c>
      <c r="FX23" s="4">
        <v>0.68698</v>
      </c>
      <c r="FY23" s="4">
        <v>0.68168</v>
      </c>
      <c r="FZ23" s="4">
        <v>0.68469</v>
      </c>
      <c r="GA23" s="4">
        <v>0.67286</v>
      </c>
      <c r="GB23" s="4">
        <v>0.66897</v>
      </c>
      <c r="GC23" s="4">
        <v>0.66043</v>
      </c>
      <c r="GD23" s="4">
        <v>0.65647</v>
      </c>
      <c r="GE23" s="4">
        <v>0.68756</v>
      </c>
      <c r="GF23" s="4">
        <v>0.65602</v>
      </c>
      <c r="GG23" s="4">
        <v>0.65655</v>
      </c>
      <c r="GH23" s="4">
        <v>0.6687</v>
      </c>
      <c r="GI23" s="4">
        <v>0.66138</v>
      </c>
      <c r="GJ23" s="4">
        <v>0.66193</v>
      </c>
      <c r="GK23" s="4">
        <v>0.67006</v>
      </c>
      <c r="GL23" s="4">
        <v>0.67093</v>
      </c>
      <c r="GM23" s="4">
        <v>0.66839</v>
      </c>
      <c r="GN23" s="4">
        <v>0.66372</v>
      </c>
      <c r="GO23" s="4">
        <v>0.64993</v>
      </c>
      <c r="GP23" s="4">
        <v>0.64968</v>
      </c>
      <c r="GQ23" s="4">
        <v>0.64662</v>
      </c>
      <c r="GR23" s="4">
        <v>0.64049</v>
      </c>
      <c r="GS23" s="4">
        <v>0.617</v>
      </c>
      <c r="GT23" s="4">
        <v>0.60967</v>
      </c>
      <c r="GU23" s="4">
        <v>0.6062</v>
      </c>
      <c r="GV23" s="4">
        <v>0.59381</v>
      </c>
      <c r="GW23" s="4">
        <v>0.61759</v>
      </c>
      <c r="GX23" s="4">
        <v>0.62004</v>
      </c>
      <c r="GY23" s="4">
        <v>0.60986</v>
      </c>
      <c r="GZ23" s="4">
        <v>0.61795</v>
      </c>
      <c r="HA23" s="4">
        <v>0.6147</v>
      </c>
      <c r="HB23" s="4">
        <v>0.60485</v>
      </c>
      <c r="HC23" s="4">
        <v>0.60956</v>
      </c>
      <c r="HD23" s="4">
        <v>0.60542</v>
      </c>
      <c r="HE23" s="4">
        <v>0.60506</v>
      </c>
      <c r="HF23" s="4">
        <v>0.61313</v>
      </c>
      <c r="HG23" s="4">
        <v>0.60706</v>
      </c>
      <c r="HH23" s="4">
        <v>0.61078</v>
      </c>
      <c r="HI23" s="4">
        <v>0.61351</v>
      </c>
      <c r="HJ23" s="4">
        <v>0.61216</v>
      </c>
      <c r="HK23" s="4">
        <v>0.63793</v>
      </c>
      <c r="HL23" s="4">
        <v>0.62761</v>
      </c>
      <c r="HM23" s="4">
        <v>0.6229</v>
      </c>
      <c r="HN23" s="4">
        <v>0.62671</v>
      </c>
      <c r="HO23" s="4">
        <v>0.6212</v>
      </c>
      <c r="HP23" s="4">
        <v>0.6154</v>
      </c>
      <c r="HQ23" s="4">
        <v>0.64934</v>
      </c>
      <c r="HR23" s="4">
        <v>-0.04015</v>
      </c>
      <c r="HS23" s="4">
        <v>-0.07243</v>
      </c>
      <c r="HT23" s="4">
        <v>-0.29417</v>
      </c>
      <c r="HU23" s="4">
        <v>-0.32645</v>
      </c>
      <c r="HV23" s="4">
        <v>0.03175</v>
      </c>
      <c r="HW23" s="4">
        <v>-0.33485</v>
      </c>
      <c r="HX23" s="4">
        <f t="shared" si="15"/>
        <v>0.9592050315</v>
      </c>
      <c r="HY23" s="4">
        <f t="shared" si="16"/>
        <v>0.9658065336</v>
      </c>
      <c r="HZ23" s="4">
        <f t="shared" si="17"/>
        <v>0.6773602702</v>
      </c>
      <c r="IA23" s="4">
        <f t="shared" si="18"/>
        <v>0.6541989746</v>
      </c>
      <c r="IB23" s="4">
        <f t="shared" si="19"/>
        <v>1.051409511</v>
      </c>
      <c r="IC23" s="4">
        <f t="shared" si="20"/>
        <v>0.6597709792</v>
      </c>
      <c r="ID23" s="11">
        <v>2.06064529E9</v>
      </c>
      <c r="IE23" s="11">
        <v>3.8222563E7</v>
      </c>
      <c r="IF23" s="11">
        <v>3.3342486E7</v>
      </c>
      <c r="IG23" s="11">
        <v>1.40384947E9</v>
      </c>
      <c r="IH23" s="11">
        <v>5.579582E7</v>
      </c>
      <c r="II23" s="11">
        <v>6.5679582E8</v>
      </c>
      <c r="IJ23" s="11">
        <v>5.1541905E7</v>
      </c>
      <c r="IK23" s="8">
        <v>0.016180604</v>
      </c>
      <c r="IL23" s="5">
        <v>66.18</v>
      </c>
      <c r="IM23" s="8">
        <v>0.68126692</v>
      </c>
      <c r="IN23" s="5">
        <v>5.19</v>
      </c>
      <c r="IO23" s="5">
        <v>0.05</v>
      </c>
      <c r="IP23" s="8">
        <v>2543.0</v>
      </c>
      <c r="IQ23" s="8">
        <v>4.0</v>
      </c>
      <c r="IR23" s="8">
        <f t="shared" si="21"/>
        <v>0.07847477622</v>
      </c>
    </row>
    <row r="24">
      <c r="A24" s="7" t="s">
        <v>280</v>
      </c>
      <c r="B24" s="4">
        <v>1.0</v>
      </c>
      <c r="C24" s="4">
        <f t="shared" si="1"/>
        <v>1</v>
      </c>
      <c r="D24" s="4">
        <f t="shared" si="2"/>
        <v>0</v>
      </c>
      <c r="E24" s="4">
        <f t="shared" si="3"/>
        <v>0</v>
      </c>
      <c r="F24" s="4">
        <v>3.0</v>
      </c>
      <c r="G24" s="4">
        <f t="shared" si="4"/>
        <v>0</v>
      </c>
      <c r="H24" s="4">
        <f t="shared" si="5"/>
        <v>0</v>
      </c>
      <c r="I24" s="4">
        <f t="shared" si="6"/>
        <v>1</v>
      </c>
      <c r="J24" s="8">
        <v>4.0</v>
      </c>
      <c r="K24" s="8">
        <f t="shared" si="7"/>
        <v>0</v>
      </c>
      <c r="L24" s="8">
        <f t="shared" si="8"/>
        <v>0</v>
      </c>
      <c r="M24" s="8">
        <f t="shared" si="9"/>
        <v>0</v>
      </c>
      <c r="N24" s="8">
        <f t="shared" si="10"/>
        <v>1</v>
      </c>
      <c r="O24" s="8">
        <f t="shared" si="11"/>
        <v>0</v>
      </c>
      <c r="P24" s="8">
        <f t="shared" si="12"/>
        <v>0</v>
      </c>
      <c r="Q24" s="8">
        <f t="shared" si="13"/>
        <v>0</v>
      </c>
      <c r="R24" s="8">
        <f t="shared" si="14"/>
        <v>0</v>
      </c>
      <c r="S24" s="9">
        <v>238.0</v>
      </c>
      <c r="T24" s="8">
        <v>17.0</v>
      </c>
      <c r="U24" s="8">
        <v>60.0</v>
      </c>
      <c r="V24" s="9">
        <v>1020.0</v>
      </c>
      <c r="W24" s="9">
        <v>0.23333333</v>
      </c>
      <c r="X24" s="9">
        <v>2547.0</v>
      </c>
      <c r="Y24" s="8">
        <v>0.805882</v>
      </c>
      <c r="Z24" s="4">
        <v>-0.1994</v>
      </c>
      <c r="AA24" s="2">
        <v>-0.12121</v>
      </c>
      <c r="AB24" s="2">
        <v>-0.14739</v>
      </c>
      <c r="AC24" s="2">
        <v>-0.15654</v>
      </c>
      <c r="AD24" s="2">
        <v>-0.17062</v>
      </c>
      <c r="AE24" s="2">
        <v>-0.16533</v>
      </c>
      <c r="AF24" s="2">
        <v>-0.17198</v>
      </c>
      <c r="AG24" s="2">
        <v>-0.1774</v>
      </c>
      <c r="AH24" s="2">
        <v>-0.1698</v>
      </c>
      <c r="AI24" s="2">
        <v>-0.16242</v>
      </c>
      <c r="AJ24" s="2">
        <v>-0.12725</v>
      </c>
      <c r="AK24" s="2">
        <v>-0.14159</v>
      </c>
      <c r="AL24" s="2">
        <v>-0.14798</v>
      </c>
      <c r="AM24" s="2">
        <v>-0.11792</v>
      </c>
      <c r="AN24" s="2">
        <v>-0.1098</v>
      </c>
      <c r="AO24" s="2">
        <v>-0.09957</v>
      </c>
      <c r="AP24" s="2">
        <v>-0.10828</v>
      </c>
      <c r="AQ24" s="2">
        <v>-0.08922</v>
      </c>
      <c r="AR24" s="2">
        <v>-0.0705</v>
      </c>
      <c r="AS24" s="2">
        <v>-0.05782</v>
      </c>
      <c r="AT24" s="2">
        <v>-0.05157</v>
      </c>
      <c r="AU24" s="2">
        <v>-0.11249</v>
      </c>
      <c r="AV24" s="2">
        <v>-0.13444</v>
      </c>
      <c r="AW24" s="2">
        <v>-0.13932</v>
      </c>
      <c r="AX24" s="2">
        <v>-0.12915</v>
      </c>
      <c r="AY24" s="2">
        <v>-0.14694</v>
      </c>
      <c r="AZ24" s="2">
        <v>-0.12444</v>
      </c>
      <c r="BA24" s="2">
        <v>-0.11035</v>
      </c>
      <c r="BB24" s="2">
        <v>-0.09643</v>
      </c>
      <c r="BC24" s="2">
        <v>-0.11547</v>
      </c>
      <c r="BD24" s="2">
        <v>-0.13612</v>
      </c>
      <c r="BE24" s="2">
        <v>-0.11283</v>
      </c>
      <c r="BF24" s="2">
        <v>-0.13088</v>
      </c>
      <c r="BG24" s="2">
        <v>-0.1385</v>
      </c>
      <c r="BH24" s="2">
        <v>-0.12122</v>
      </c>
      <c r="BI24" s="2">
        <v>-0.13369</v>
      </c>
      <c r="BJ24" s="2">
        <v>-0.12507</v>
      </c>
      <c r="BK24" s="2">
        <v>-0.15485</v>
      </c>
      <c r="BL24" s="2">
        <v>-0.16452</v>
      </c>
      <c r="BM24" s="2">
        <v>-0.14933</v>
      </c>
      <c r="BN24" s="2">
        <v>-0.13781</v>
      </c>
      <c r="BO24" s="2">
        <v>-0.1244</v>
      </c>
      <c r="BP24" s="2">
        <v>-0.12341</v>
      </c>
      <c r="BQ24" s="2">
        <v>-0.10127</v>
      </c>
      <c r="BR24" s="2">
        <v>-0.09561</v>
      </c>
      <c r="BS24" s="2">
        <v>-0.10242</v>
      </c>
      <c r="BT24" s="2">
        <v>-0.09796</v>
      </c>
      <c r="BU24" s="2">
        <v>-0.0993</v>
      </c>
      <c r="BV24" s="2">
        <v>-0.09893</v>
      </c>
      <c r="BW24" s="2">
        <v>-0.10938</v>
      </c>
      <c r="BX24" s="2">
        <v>-0.11428</v>
      </c>
      <c r="BY24" s="2">
        <v>-0.10096</v>
      </c>
      <c r="BZ24" s="2">
        <v>-0.11224</v>
      </c>
      <c r="CA24" s="2">
        <v>-0.11121</v>
      </c>
      <c r="CB24" s="2">
        <v>-0.12559</v>
      </c>
      <c r="CC24" s="2">
        <v>-0.14068</v>
      </c>
      <c r="CD24" s="2">
        <v>-0.15142</v>
      </c>
      <c r="CE24" s="2">
        <v>-0.14589</v>
      </c>
      <c r="CF24" s="2">
        <v>-0.14243</v>
      </c>
      <c r="CG24" s="2">
        <v>-0.11431</v>
      </c>
      <c r="CH24" s="2">
        <v>-0.10986</v>
      </c>
      <c r="CI24" s="2">
        <v>-0.12266</v>
      </c>
      <c r="CJ24" s="2">
        <v>-0.1539</v>
      </c>
      <c r="CK24" s="2">
        <v>-0.12739</v>
      </c>
      <c r="CL24" s="2">
        <v>-0.13946</v>
      </c>
      <c r="CM24" s="2">
        <v>-0.12153</v>
      </c>
      <c r="CN24" s="2">
        <v>-0.12544</v>
      </c>
      <c r="CO24" s="2">
        <v>-0.13365</v>
      </c>
      <c r="CP24" s="2">
        <v>-0.11791</v>
      </c>
      <c r="CQ24" s="2">
        <v>-0.10862</v>
      </c>
      <c r="CR24" s="2">
        <v>-0.10173</v>
      </c>
      <c r="CS24" s="2">
        <v>-0.10146</v>
      </c>
      <c r="CT24" s="2">
        <v>-0.1068</v>
      </c>
      <c r="CU24" s="2">
        <v>-0.13434</v>
      </c>
      <c r="CV24" s="2">
        <v>-0.11968</v>
      </c>
      <c r="CW24" s="2">
        <v>-0.12302</v>
      </c>
      <c r="CX24" s="2">
        <v>-0.11158</v>
      </c>
      <c r="CY24" s="2">
        <v>-0.0995</v>
      </c>
      <c r="CZ24" s="2">
        <v>-0.10772</v>
      </c>
      <c r="DA24" s="2">
        <v>-0.1085</v>
      </c>
      <c r="DB24" s="2">
        <v>-0.11076</v>
      </c>
      <c r="DC24" s="2">
        <v>-0.11344</v>
      </c>
      <c r="DD24" s="2">
        <v>-0.09553</v>
      </c>
      <c r="DE24" s="2">
        <v>-0.0892</v>
      </c>
      <c r="DF24" s="2">
        <v>-0.08282</v>
      </c>
      <c r="DG24" s="2">
        <v>-0.07159</v>
      </c>
      <c r="DH24" s="2">
        <v>-0.06489</v>
      </c>
      <c r="DI24" s="2">
        <v>-0.05329</v>
      </c>
      <c r="DJ24" s="2">
        <v>-0.03115</v>
      </c>
      <c r="DK24" s="2">
        <v>-0.05542</v>
      </c>
      <c r="DL24" s="2">
        <v>-0.05843</v>
      </c>
      <c r="DM24" s="2">
        <v>-0.06236</v>
      </c>
      <c r="DN24" s="2">
        <v>-0.05811</v>
      </c>
      <c r="DO24" s="2">
        <v>-0.05196</v>
      </c>
      <c r="DP24" s="2">
        <v>-0.07703</v>
      </c>
      <c r="DQ24" s="2">
        <v>-0.07188</v>
      </c>
      <c r="DR24" s="2">
        <v>-0.08369</v>
      </c>
      <c r="DS24" s="2">
        <v>-0.09227</v>
      </c>
      <c r="DT24" s="2">
        <v>-0.10873</v>
      </c>
      <c r="DU24" s="2">
        <v>-0.11456</v>
      </c>
      <c r="DV24" s="4">
        <v>0.8006</v>
      </c>
      <c r="DW24" s="4">
        <v>0.87879</v>
      </c>
      <c r="DX24" s="4">
        <v>0.85261</v>
      </c>
      <c r="DY24" s="4">
        <v>0.84346</v>
      </c>
      <c r="DZ24" s="4">
        <v>0.82938</v>
      </c>
      <c r="EA24" s="4">
        <v>0.83467</v>
      </c>
      <c r="EB24" s="4">
        <v>0.82802</v>
      </c>
      <c r="EC24" s="4">
        <v>0.8226</v>
      </c>
      <c r="ED24" s="4">
        <v>0.8302</v>
      </c>
      <c r="EE24" s="4">
        <v>0.83758</v>
      </c>
      <c r="EF24" s="4">
        <v>0.87275</v>
      </c>
      <c r="EG24" s="4">
        <v>0.85841</v>
      </c>
      <c r="EH24" s="4">
        <v>0.85202</v>
      </c>
      <c r="EI24" s="4">
        <v>0.88208</v>
      </c>
      <c r="EJ24" s="4">
        <v>0.8902</v>
      </c>
      <c r="EK24" s="4">
        <v>0.90043</v>
      </c>
      <c r="EL24" s="4">
        <v>0.89172</v>
      </c>
      <c r="EM24" s="4">
        <v>0.91078</v>
      </c>
      <c r="EN24" s="4">
        <v>0.9295</v>
      </c>
      <c r="EO24" s="4">
        <v>0.94218</v>
      </c>
      <c r="EP24" s="4">
        <v>0.94843</v>
      </c>
      <c r="EQ24" s="4">
        <v>0.88751</v>
      </c>
      <c r="ER24" s="4">
        <v>0.86556</v>
      </c>
      <c r="ES24" s="4">
        <v>0.86068</v>
      </c>
      <c r="ET24" s="4">
        <v>0.87085</v>
      </c>
      <c r="EU24" s="4">
        <v>0.85306</v>
      </c>
      <c r="EV24" s="4">
        <v>0.87556</v>
      </c>
      <c r="EW24" s="4">
        <v>0.88965</v>
      </c>
      <c r="EX24" s="4">
        <v>0.90357</v>
      </c>
      <c r="EY24" s="4">
        <v>0.88453</v>
      </c>
      <c r="EZ24" s="4">
        <v>0.86388</v>
      </c>
      <c r="FA24" s="4">
        <v>0.88717</v>
      </c>
      <c r="FB24" s="4">
        <v>0.86912</v>
      </c>
      <c r="FC24" s="4">
        <v>0.8615</v>
      </c>
      <c r="FD24" s="4">
        <v>0.87878</v>
      </c>
      <c r="FE24" s="4">
        <v>0.86631</v>
      </c>
      <c r="FF24" s="4">
        <v>0.87493</v>
      </c>
      <c r="FG24" s="4">
        <v>0.84515</v>
      </c>
      <c r="FH24" s="4">
        <v>0.83548</v>
      </c>
      <c r="FI24" s="4">
        <v>0.85067</v>
      </c>
      <c r="FJ24" s="4">
        <v>0.86219</v>
      </c>
      <c r="FK24" s="4">
        <v>0.8756</v>
      </c>
      <c r="FL24" s="4">
        <v>0.87659</v>
      </c>
      <c r="FM24" s="4">
        <v>0.89873</v>
      </c>
      <c r="FN24" s="4">
        <v>0.90439</v>
      </c>
      <c r="FO24" s="4">
        <v>0.89758</v>
      </c>
      <c r="FP24" s="4">
        <v>0.90204</v>
      </c>
      <c r="FQ24" s="4">
        <v>0.9007</v>
      </c>
      <c r="FR24" s="4">
        <v>0.90107</v>
      </c>
      <c r="FS24" s="4">
        <v>0.89062</v>
      </c>
      <c r="FT24" s="4">
        <v>0.88572</v>
      </c>
      <c r="FU24" s="4">
        <v>0.89904</v>
      </c>
      <c r="FV24" s="4">
        <v>0.88776</v>
      </c>
      <c r="FW24" s="4">
        <v>0.88879</v>
      </c>
      <c r="FX24" s="4">
        <v>0.87441</v>
      </c>
      <c r="FY24" s="4">
        <v>0.85932</v>
      </c>
      <c r="FZ24" s="4">
        <v>0.84858</v>
      </c>
      <c r="GA24" s="4">
        <v>0.85411</v>
      </c>
      <c r="GB24" s="4">
        <v>0.85757</v>
      </c>
      <c r="GC24" s="4">
        <v>0.88569</v>
      </c>
      <c r="GD24" s="4">
        <v>0.89014</v>
      </c>
      <c r="GE24" s="4">
        <v>0.87734</v>
      </c>
      <c r="GF24" s="4">
        <v>0.8461</v>
      </c>
      <c r="GG24" s="4">
        <v>0.87261</v>
      </c>
      <c r="GH24" s="4">
        <v>0.86054</v>
      </c>
      <c r="GI24" s="4">
        <v>0.87847</v>
      </c>
      <c r="GJ24" s="4">
        <v>0.87456</v>
      </c>
      <c r="GK24" s="4">
        <v>0.86635</v>
      </c>
      <c r="GL24" s="4">
        <v>0.88209</v>
      </c>
      <c r="GM24" s="4">
        <v>0.89138</v>
      </c>
      <c r="GN24" s="4">
        <v>0.89827</v>
      </c>
      <c r="GO24" s="4">
        <v>0.89854</v>
      </c>
      <c r="GP24" s="4">
        <v>0.8932</v>
      </c>
      <c r="GQ24" s="4">
        <v>0.86566</v>
      </c>
      <c r="GR24" s="4">
        <v>0.88032</v>
      </c>
      <c r="GS24" s="4">
        <v>0.87698</v>
      </c>
      <c r="GT24" s="4">
        <v>0.88842</v>
      </c>
      <c r="GU24" s="4">
        <v>0.9005</v>
      </c>
      <c r="GV24" s="4">
        <v>0.89228</v>
      </c>
      <c r="GW24" s="4">
        <v>0.8915</v>
      </c>
      <c r="GX24" s="4">
        <v>0.88924</v>
      </c>
      <c r="GY24" s="4">
        <v>0.88656</v>
      </c>
      <c r="GZ24" s="4">
        <v>0.90447</v>
      </c>
      <c r="HA24" s="4">
        <v>0.9108</v>
      </c>
      <c r="HB24" s="4">
        <v>0.91718</v>
      </c>
      <c r="HC24" s="4">
        <v>0.92841</v>
      </c>
      <c r="HD24" s="4">
        <v>0.93511</v>
      </c>
      <c r="HE24" s="4">
        <v>0.94671</v>
      </c>
      <c r="HF24" s="4">
        <v>0.96885</v>
      </c>
      <c r="HG24" s="4">
        <v>0.94458</v>
      </c>
      <c r="HH24" s="4">
        <v>0.94157</v>
      </c>
      <c r="HI24" s="4">
        <v>0.93764</v>
      </c>
      <c r="HJ24" s="4">
        <v>0.94189</v>
      </c>
      <c r="HK24" s="4">
        <v>0.94804</v>
      </c>
      <c r="HL24" s="4">
        <v>0.92297</v>
      </c>
      <c r="HM24" s="4">
        <v>0.92812</v>
      </c>
      <c r="HN24" s="4">
        <v>0.91631</v>
      </c>
      <c r="HO24" s="4">
        <v>0.90773</v>
      </c>
      <c r="HP24" s="4">
        <v>0.89127</v>
      </c>
      <c r="HQ24" s="4">
        <v>0.88544</v>
      </c>
      <c r="HR24" s="4">
        <v>0.03698</v>
      </c>
      <c r="HS24" s="4">
        <v>0.14158</v>
      </c>
      <c r="HT24" s="4">
        <v>-0.05068</v>
      </c>
      <c r="HU24" s="4">
        <v>0.05392</v>
      </c>
      <c r="HV24" s="4">
        <v>-0.00606</v>
      </c>
      <c r="HW24" s="4">
        <v>0.08484</v>
      </c>
      <c r="HX24" s="4">
        <f t="shared" si="15"/>
        <v>1.046190357</v>
      </c>
      <c r="HY24" s="4">
        <f t="shared" si="16"/>
        <v>1.124883593</v>
      </c>
      <c r="HZ24" s="4">
        <f t="shared" si="17"/>
        <v>0.9462098537</v>
      </c>
      <c r="IA24" s="4">
        <f t="shared" si="18"/>
        <v>1.06437594</v>
      </c>
      <c r="IB24" s="4">
        <f t="shared" si="19"/>
        <v>0.9932024678</v>
      </c>
      <c r="IC24" s="4">
        <f t="shared" si="20"/>
        <v>1.105970522</v>
      </c>
      <c r="ID24" s="11">
        <v>8.2224E8</v>
      </c>
      <c r="IE24" s="11">
        <v>5.02763E8</v>
      </c>
      <c r="IF24" s="11">
        <v>4.38082E8</v>
      </c>
      <c r="IG24" s="11">
        <v>3.53265E8</v>
      </c>
      <c r="IH24" s="11">
        <v>8.4746E7</v>
      </c>
      <c r="II24" s="11">
        <v>4.68975E8</v>
      </c>
      <c r="IJ24" s="11">
        <v>7.007E7</v>
      </c>
      <c r="IK24" s="8">
        <v>0.532790913</v>
      </c>
      <c r="IL24" s="5">
        <v>14.56</v>
      </c>
      <c r="IM24" s="8">
        <v>0.429637332</v>
      </c>
      <c r="IN24" s="5">
        <v>2.17</v>
      </c>
      <c r="IO24" s="5">
        <v>0.07</v>
      </c>
      <c r="IP24" s="8">
        <v>2525.0</v>
      </c>
      <c r="IQ24" s="8">
        <v>22.0</v>
      </c>
      <c r="IR24" s="8">
        <f t="shared" si="21"/>
        <v>0.1494109494</v>
      </c>
    </row>
    <row r="25">
      <c r="A25" s="7" t="s">
        <v>281</v>
      </c>
      <c r="B25" s="4">
        <v>1.0</v>
      </c>
      <c r="C25" s="4">
        <f t="shared" si="1"/>
        <v>1</v>
      </c>
      <c r="D25" s="4">
        <f t="shared" si="2"/>
        <v>0</v>
      </c>
      <c r="E25" s="4">
        <f t="shared" si="3"/>
        <v>0</v>
      </c>
      <c r="F25" s="4">
        <v>3.0</v>
      </c>
      <c r="G25" s="4">
        <f t="shared" si="4"/>
        <v>0</v>
      </c>
      <c r="H25" s="4">
        <f t="shared" si="5"/>
        <v>0</v>
      </c>
      <c r="I25" s="4">
        <f t="shared" si="6"/>
        <v>1</v>
      </c>
      <c r="J25" s="8">
        <v>5.0</v>
      </c>
      <c r="K25" s="8">
        <f t="shared" si="7"/>
        <v>0</v>
      </c>
      <c r="L25" s="8">
        <f t="shared" si="8"/>
        <v>0</v>
      </c>
      <c r="M25" s="8">
        <f t="shared" si="9"/>
        <v>0</v>
      </c>
      <c r="N25" s="8">
        <f t="shared" si="10"/>
        <v>0</v>
      </c>
      <c r="O25" s="8">
        <f t="shared" si="11"/>
        <v>1</v>
      </c>
      <c r="P25" s="8">
        <f t="shared" si="12"/>
        <v>0</v>
      </c>
      <c r="Q25" s="8">
        <f t="shared" si="13"/>
        <v>0</v>
      </c>
      <c r="R25" s="8">
        <f t="shared" si="14"/>
        <v>0</v>
      </c>
      <c r="S25" s="9">
        <v>800.0</v>
      </c>
      <c r="T25" s="8">
        <v>20.0</v>
      </c>
      <c r="U25" s="8">
        <v>200.0</v>
      </c>
      <c r="V25" s="9">
        <v>4000.0</v>
      </c>
      <c r="W25" s="9">
        <v>0.2</v>
      </c>
      <c r="X25" s="9">
        <v>2547.0</v>
      </c>
      <c r="Y25" s="8">
        <v>0.83</v>
      </c>
      <c r="Z25" s="4">
        <v>-0.14076</v>
      </c>
      <c r="AA25" s="2">
        <v>-0.28076</v>
      </c>
      <c r="AB25" s="2">
        <v>-0.22778</v>
      </c>
      <c r="AC25" s="2">
        <v>-0.26109</v>
      </c>
      <c r="AD25" s="2">
        <v>-0.30288</v>
      </c>
      <c r="AE25" s="2">
        <v>-0.3349</v>
      </c>
      <c r="AF25" s="2">
        <v>-0.35351</v>
      </c>
      <c r="AG25" s="2">
        <v>-0.36724</v>
      </c>
      <c r="AH25" s="2">
        <v>-0.36677</v>
      </c>
      <c r="AI25" s="2">
        <v>-0.37197</v>
      </c>
      <c r="AJ25" s="2">
        <v>-0.35798</v>
      </c>
      <c r="AK25" s="2">
        <v>-0.34606</v>
      </c>
      <c r="AL25" s="2">
        <v>-0.37739</v>
      </c>
      <c r="AM25" s="2">
        <v>-0.37975</v>
      </c>
      <c r="AN25" s="2">
        <v>-0.38552</v>
      </c>
      <c r="AO25" s="2">
        <v>-0.39617</v>
      </c>
      <c r="AP25" s="2">
        <v>-0.38475</v>
      </c>
      <c r="AQ25" s="2">
        <v>-0.39461</v>
      </c>
      <c r="AR25" s="2">
        <v>-0.41165</v>
      </c>
      <c r="AS25" s="2">
        <v>-0.41699</v>
      </c>
      <c r="AT25" s="2">
        <v>-0.41233</v>
      </c>
      <c r="AU25" s="2">
        <v>-0.42537</v>
      </c>
      <c r="AV25" s="2">
        <v>-0.43998</v>
      </c>
      <c r="AW25" s="2">
        <v>-0.4305</v>
      </c>
      <c r="AX25" s="2">
        <v>-0.4257</v>
      </c>
      <c r="AY25" s="2">
        <v>-0.47039</v>
      </c>
      <c r="AZ25" s="2">
        <v>-0.47101</v>
      </c>
      <c r="BA25" s="2">
        <v>-0.46787</v>
      </c>
      <c r="BB25" s="2">
        <v>-0.47937</v>
      </c>
      <c r="BC25" s="2">
        <v>-0.49329</v>
      </c>
      <c r="BD25" s="2">
        <v>-0.50026</v>
      </c>
      <c r="BE25" s="2">
        <v>-0.50989</v>
      </c>
      <c r="BF25" s="2">
        <v>-0.50547</v>
      </c>
      <c r="BG25" s="2">
        <v>-0.51611</v>
      </c>
      <c r="BH25" s="2">
        <v>-0.51138</v>
      </c>
      <c r="BI25" s="2">
        <v>-0.49972</v>
      </c>
      <c r="BJ25" s="2">
        <v>-0.49861</v>
      </c>
      <c r="BK25" s="2">
        <v>-0.52362</v>
      </c>
      <c r="BL25" s="2">
        <v>-0.53604</v>
      </c>
      <c r="BM25" s="2">
        <v>-0.54547</v>
      </c>
      <c r="BN25" s="2">
        <v>-0.52761</v>
      </c>
      <c r="BO25" s="2">
        <v>-0.52692</v>
      </c>
      <c r="BP25" s="2">
        <v>-0.52524</v>
      </c>
      <c r="BQ25" s="2">
        <v>-0.52423</v>
      </c>
      <c r="BR25" s="2">
        <v>-0.50432</v>
      </c>
      <c r="BS25" s="2">
        <v>-0.50178</v>
      </c>
      <c r="BT25" s="2">
        <v>-0.50273</v>
      </c>
      <c r="BU25" s="2">
        <v>-0.49585</v>
      </c>
      <c r="BV25" s="2">
        <v>-0.49723</v>
      </c>
      <c r="BW25" s="2">
        <v>-0.49685</v>
      </c>
      <c r="BX25" s="2">
        <v>-0.5108</v>
      </c>
      <c r="BY25" s="2">
        <v>-0.49869</v>
      </c>
      <c r="BZ25" s="2">
        <v>-0.49709</v>
      </c>
      <c r="CA25" s="2">
        <v>-0.45868</v>
      </c>
      <c r="CB25" s="2">
        <v>-0.46318</v>
      </c>
      <c r="CC25" s="2">
        <v>-0.4515</v>
      </c>
      <c r="CD25" s="2">
        <v>-0.4614</v>
      </c>
      <c r="CE25" s="2">
        <v>-0.45575</v>
      </c>
      <c r="CF25" s="2">
        <v>-0.47371</v>
      </c>
      <c r="CG25" s="2">
        <v>-0.47017</v>
      </c>
      <c r="CH25" s="2">
        <v>-0.46547</v>
      </c>
      <c r="CI25" s="2">
        <v>-0.46138</v>
      </c>
      <c r="CJ25" s="2">
        <v>-0.48559</v>
      </c>
      <c r="CK25" s="2">
        <v>-0.46897</v>
      </c>
      <c r="CL25" s="2">
        <v>-0.44182</v>
      </c>
      <c r="CM25" s="2">
        <v>-0.47409</v>
      </c>
      <c r="CN25" s="2">
        <v>-0.48585</v>
      </c>
      <c r="CO25" s="2">
        <v>-0.47503</v>
      </c>
      <c r="CP25" s="2">
        <v>-0.47741</v>
      </c>
      <c r="CQ25" s="2">
        <v>-0.46407</v>
      </c>
      <c r="CR25" s="2">
        <v>-0.45455</v>
      </c>
      <c r="CS25" s="2">
        <v>-0.45075</v>
      </c>
      <c r="CT25" s="2">
        <v>-0.44445</v>
      </c>
      <c r="CU25" s="2">
        <v>-0.44991</v>
      </c>
      <c r="CV25" s="2">
        <v>-0.46608</v>
      </c>
      <c r="CW25" s="2">
        <v>-0.45708</v>
      </c>
      <c r="CX25" s="2">
        <v>-0.44892</v>
      </c>
      <c r="CY25" s="2">
        <v>-0.40851</v>
      </c>
      <c r="CZ25" s="2">
        <v>-0.40818</v>
      </c>
      <c r="DA25" s="2">
        <v>-0.37172</v>
      </c>
      <c r="DB25" s="2">
        <v>-0.37205</v>
      </c>
      <c r="DC25" s="2">
        <v>-0.33874</v>
      </c>
      <c r="DD25" s="2">
        <v>-0.3461</v>
      </c>
      <c r="DE25" s="2">
        <v>-0.34164</v>
      </c>
      <c r="DF25" s="2">
        <v>-0.3162</v>
      </c>
      <c r="DG25" s="2">
        <v>-0.30918</v>
      </c>
      <c r="DH25" s="2">
        <v>-0.30926</v>
      </c>
      <c r="DI25" s="2">
        <v>-0.31398</v>
      </c>
      <c r="DJ25" s="2">
        <v>-0.29052</v>
      </c>
      <c r="DK25" s="2">
        <v>-0.25492</v>
      </c>
      <c r="DL25" s="2">
        <v>-0.2816</v>
      </c>
      <c r="DM25" s="2">
        <v>-0.29071</v>
      </c>
      <c r="DN25" s="2">
        <v>-0.28918</v>
      </c>
      <c r="DO25" s="2">
        <v>-0.29037</v>
      </c>
      <c r="DP25" s="2">
        <v>-0.27852</v>
      </c>
      <c r="DQ25" s="2">
        <v>-0.2801</v>
      </c>
      <c r="DR25" s="2">
        <v>-0.28086</v>
      </c>
      <c r="DS25" s="2">
        <v>-0.29018</v>
      </c>
      <c r="DT25" s="2">
        <v>-0.28277</v>
      </c>
      <c r="DU25" s="2">
        <v>-0.27371</v>
      </c>
      <c r="DV25" s="4">
        <v>0.85924</v>
      </c>
      <c r="DW25" s="4">
        <v>0.71924</v>
      </c>
      <c r="DX25" s="4">
        <v>0.77222</v>
      </c>
      <c r="DY25" s="4">
        <v>0.73891</v>
      </c>
      <c r="DZ25" s="4">
        <v>0.69712</v>
      </c>
      <c r="EA25" s="4">
        <v>0.6651</v>
      </c>
      <c r="EB25" s="4">
        <v>0.64649</v>
      </c>
      <c r="EC25" s="4">
        <v>0.63276</v>
      </c>
      <c r="ED25" s="4">
        <v>0.63323</v>
      </c>
      <c r="EE25" s="4">
        <v>0.62803</v>
      </c>
      <c r="EF25" s="4">
        <v>0.64202</v>
      </c>
      <c r="EG25" s="4">
        <v>0.65394</v>
      </c>
      <c r="EH25" s="4">
        <v>0.62261</v>
      </c>
      <c r="EI25" s="4">
        <v>0.62025</v>
      </c>
      <c r="EJ25" s="4">
        <v>0.61448</v>
      </c>
      <c r="EK25" s="4">
        <v>0.60383</v>
      </c>
      <c r="EL25" s="4">
        <v>0.61525</v>
      </c>
      <c r="EM25" s="4">
        <v>0.60539</v>
      </c>
      <c r="EN25" s="4">
        <v>0.58835</v>
      </c>
      <c r="EO25" s="4">
        <v>0.58301</v>
      </c>
      <c r="EP25" s="4">
        <v>0.58767</v>
      </c>
      <c r="EQ25" s="4">
        <v>0.57463</v>
      </c>
      <c r="ER25" s="4">
        <v>0.56002</v>
      </c>
      <c r="ES25" s="4">
        <v>0.5695</v>
      </c>
      <c r="ET25" s="4">
        <v>0.5743</v>
      </c>
      <c r="EU25" s="4">
        <v>0.52961</v>
      </c>
      <c r="EV25" s="4">
        <v>0.52899</v>
      </c>
      <c r="EW25" s="4">
        <v>0.53213</v>
      </c>
      <c r="EX25" s="4">
        <v>0.52063</v>
      </c>
      <c r="EY25" s="4">
        <v>0.50671</v>
      </c>
      <c r="EZ25" s="4">
        <v>0.49974</v>
      </c>
      <c r="FA25" s="4">
        <v>0.49011</v>
      </c>
      <c r="FB25" s="4">
        <v>0.49453</v>
      </c>
      <c r="FC25" s="4">
        <v>0.48389</v>
      </c>
      <c r="FD25" s="4">
        <v>0.48862</v>
      </c>
      <c r="FE25" s="4">
        <v>0.50028</v>
      </c>
      <c r="FF25" s="4">
        <v>0.50139</v>
      </c>
      <c r="FG25" s="4">
        <v>0.47638</v>
      </c>
      <c r="FH25" s="4">
        <v>0.46396</v>
      </c>
      <c r="FI25" s="4">
        <v>0.45453</v>
      </c>
      <c r="FJ25" s="4">
        <v>0.47239</v>
      </c>
      <c r="FK25" s="4">
        <v>0.47308</v>
      </c>
      <c r="FL25" s="4">
        <v>0.47476</v>
      </c>
      <c r="FM25" s="4">
        <v>0.47577</v>
      </c>
      <c r="FN25" s="4">
        <v>0.49568</v>
      </c>
      <c r="FO25" s="4">
        <v>0.49822</v>
      </c>
      <c r="FP25" s="4">
        <v>0.49727</v>
      </c>
      <c r="FQ25" s="4">
        <v>0.50415</v>
      </c>
      <c r="FR25" s="4">
        <v>0.50277</v>
      </c>
      <c r="FS25" s="4">
        <v>0.50315</v>
      </c>
      <c r="FT25" s="4">
        <v>0.4892</v>
      </c>
      <c r="FU25" s="4">
        <v>0.50131</v>
      </c>
      <c r="FV25" s="4">
        <v>0.50291</v>
      </c>
      <c r="FW25" s="4">
        <v>0.54132</v>
      </c>
      <c r="FX25" s="4">
        <v>0.53682</v>
      </c>
      <c r="FY25" s="4">
        <v>0.5485</v>
      </c>
      <c r="FZ25" s="4">
        <v>0.5386</v>
      </c>
      <c r="GA25" s="4">
        <v>0.54425</v>
      </c>
      <c r="GB25" s="4">
        <v>0.52629</v>
      </c>
      <c r="GC25" s="4">
        <v>0.52983</v>
      </c>
      <c r="GD25" s="4">
        <v>0.53453</v>
      </c>
      <c r="GE25" s="4">
        <v>0.53862</v>
      </c>
      <c r="GF25" s="4">
        <v>0.51441</v>
      </c>
      <c r="GG25" s="4">
        <v>0.53103</v>
      </c>
      <c r="GH25" s="4">
        <v>0.55818</v>
      </c>
      <c r="GI25" s="4">
        <v>0.52591</v>
      </c>
      <c r="GJ25" s="4">
        <v>0.51415</v>
      </c>
      <c r="GK25" s="4">
        <v>0.52497</v>
      </c>
      <c r="GL25" s="4">
        <v>0.52259</v>
      </c>
      <c r="GM25" s="4">
        <v>0.53593</v>
      </c>
      <c r="GN25" s="4">
        <v>0.54545</v>
      </c>
      <c r="GO25" s="4">
        <v>0.54925</v>
      </c>
      <c r="GP25" s="4">
        <v>0.55555</v>
      </c>
      <c r="GQ25" s="4">
        <v>0.55009</v>
      </c>
      <c r="GR25" s="4">
        <v>0.53392</v>
      </c>
      <c r="GS25" s="4">
        <v>0.54292</v>
      </c>
      <c r="GT25" s="4">
        <v>0.55108</v>
      </c>
      <c r="GU25" s="4">
        <v>0.59149</v>
      </c>
      <c r="GV25" s="4">
        <v>0.59182</v>
      </c>
      <c r="GW25" s="4">
        <v>0.62828</v>
      </c>
      <c r="GX25" s="4">
        <v>0.62795</v>
      </c>
      <c r="GY25" s="4">
        <v>0.66126</v>
      </c>
      <c r="GZ25" s="4">
        <v>0.6539</v>
      </c>
      <c r="HA25" s="4">
        <v>0.65836</v>
      </c>
      <c r="HB25" s="4">
        <v>0.6838</v>
      </c>
      <c r="HC25" s="4">
        <v>0.69082</v>
      </c>
      <c r="HD25" s="4">
        <v>0.69074</v>
      </c>
      <c r="HE25" s="4">
        <v>0.68602</v>
      </c>
      <c r="HF25" s="4">
        <v>0.70948</v>
      </c>
      <c r="HG25" s="4">
        <v>0.74508</v>
      </c>
      <c r="HH25" s="4">
        <v>0.7184</v>
      </c>
      <c r="HI25" s="4">
        <v>0.70929</v>
      </c>
      <c r="HJ25" s="4">
        <v>0.71082</v>
      </c>
      <c r="HK25" s="4">
        <v>0.70963</v>
      </c>
      <c r="HL25" s="4">
        <v>0.72148</v>
      </c>
      <c r="HM25" s="4">
        <v>0.7199</v>
      </c>
      <c r="HN25" s="4">
        <v>0.71914</v>
      </c>
      <c r="HO25" s="4">
        <v>0.70982</v>
      </c>
      <c r="HP25" s="4">
        <v>0.71723</v>
      </c>
      <c r="HQ25" s="4">
        <v>0.72629</v>
      </c>
      <c r="HR25" s="4">
        <v>-0.23121</v>
      </c>
      <c r="HS25" s="4">
        <v>-0.27623</v>
      </c>
      <c r="HT25" s="4">
        <v>0.04527</v>
      </c>
      <c r="HU25" s="4">
        <v>2.5E-4</v>
      </c>
      <c r="HV25" s="4">
        <v>0.09801</v>
      </c>
      <c r="HW25" s="4">
        <v>-0.13295</v>
      </c>
      <c r="HX25" s="4">
        <f t="shared" si="15"/>
        <v>0.7309133653</v>
      </c>
      <c r="HY25" s="4">
        <f t="shared" si="16"/>
        <v>0.9283155263</v>
      </c>
      <c r="HZ25" s="4">
        <f t="shared" si="17"/>
        <v>1.077648754</v>
      </c>
      <c r="IA25" s="4">
        <f t="shared" si="18"/>
        <v>1.00039807</v>
      </c>
      <c r="IB25" s="4">
        <f t="shared" si="19"/>
        <v>1.155997326</v>
      </c>
      <c r="IC25" s="4">
        <f t="shared" si="20"/>
        <v>0.8452702388</v>
      </c>
      <c r="ID25" s="11">
        <v>2.86407E9</v>
      </c>
      <c r="IE25" s="11">
        <v>2.4634E8</v>
      </c>
      <c r="IF25" s="11">
        <v>1.9232E8</v>
      </c>
      <c r="IG25" s="11">
        <v>2.08787E9</v>
      </c>
      <c r="IH25" s="18">
        <v>-2.38E7</v>
      </c>
      <c r="II25" s="11">
        <v>7.762E8</v>
      </c>
      <c r="IJ25" s="11">
        <v>3.038E8</v>
      </c>
      <c r="IK25" s="8">
        <v>0.067149197</v>
      </c>
      <c r="IL25" s="5">
        <v>13.17</v>
      </c>
      <c r="IM25" s="8">
        <v>0.728987071</v>
      </c>
      <c r="IN25" s="5">
        <v>5.15</v>
      </c>
      <c r="IO25" s="5">
        <v>-0.02</v>
      </c>
      <c r="IP25" s="8">
        <v>2537.0</v>
      </c>
      <c r="IQ25" s="8">
        <v>10.0</v>
      </c>
      <c r="IR25" s="8">
        <f t="shared" si="21"/>
        <v>0.3913939706</v>
      </c>
    </row>
    <row r="26">
      <c r="A26" s="7" t="s">
        <v>282</v>
      </c>
      <c r="B26" s="4">
        <v>2.0</v>
      </c>
      <c r="C26" s="4">
        <f t="shared" si="1"/>
        <v>0</v>
      </c>
      <c r="D26" s="4">
        <f t="shared" si="2"/>
        <v>1</v>
      </c>
      <c r="E26" s="4">
        <f t="shared" si="3"/>
        <v>0</v>
      </c>
      <c r="F26" s="4">
        <v>3.0</v>
      </c>
      <c r="G26" s="4">
        <f t="shared" si="4"/>
        <v>0</v>
      </c>
      <c r="H26" s="4">
        <f t="shared" si="5"/>
        <v>0</v>
      </c>
      <c r="I26" s="4">
        <f t="shared" si="6"/>
        <v>1</v>
      </c>
      <c r="J26" s="8">
        <v>3.0</v>
      </c>
      <c r="K26" s="8">
        <f t="shared" si="7"/>
        <v>0</v>
      </c>
      <c r="L26" s="8">
        <f t="shared" si="8"/>
        <v>0</v>
      </c>
      <c r="M26" s="8">
        <f t="shared" si="9"/>
        <v>1</v>
      </c>
      <c r="N26" s="8">
        <f t="shared" si="10"/>
        <v>0</v>
      </c>
      <c r="O26" s="8">
        <f t="shared" si="11"/>
        <v>0</v>
      </c>
      <c r="P26" s="8">
        <f t="shared" si="12"/>
        <v>0</v>
      </c>
      <c r="Q26" s="8">
        <f t="shared" si="13"/>
        <v>0</v>
      </c>
      <c r="R26" s="8">
        <f t="shared" si="14"/>
        <v>0</v>
      </c>
      <c r="S26" s="9">
        <v>125.75</v>
      </c>
      <c r="T26" s="8">
        <v>6.35</v>
      </c>
      <c r="U26" s="8">
        <v>82.0</v>
      </c>
      <c r="V26" s="9">
        <v>520.7</v>
      </c>
      <c r="W26" s="9">
        <v>0.24150182</v>
      </c>
      <c r="X26" s="9">
        <v>2547.0</v>
      </c>
      <c r="Y26" s="8">
        <v>1.149606</v>
      </c>
      <c r="Z26" s="4">
        <v>0.149504</v>
      </c>
      <c r="AA26" s="2">
        <v>0.138714</v>
      </c>
      <c r="AB26" s="2">
        <v>0.109596</v>
      </c>
      <c r="AC26" s="2">
        <v>0.049979</v>
      </c>
      <c r="AD26" s="2">
        <v>0.009738</v>
      </c>
      <c r="AE26" s="2">
        <v>-0.05603</v>
      </c>
      <c r="AF26" s="2">
        <v>-0.14768</v>
      </c>
      <c r="AG26" s="2">
        <v>-0.16061</v>
      </c>
      <c r="AH26" s="2">
        <v>-0.14184</v>
      </c>
      <c r="AI26" s="2">
        <v>-0.16528</v>
      </c>
      <c r="AJ26" s="2">
        <v>-0.19004</v>
      </c>
      <c r="AK26" s="2">
        <v>-0.22094</v>
      </c>
      <c r="AL26" s="2">
        <v>-0.22616</v>
      </c>
      <c r="AM26" s="2">
        <v>-0.22571</v>
      </c>
      <c r="AN26" s="2">
        <v>-0.23309</v>
      </c>
      <c r="AO26" s="2">
        <v>-0.21707</v>
      </c>
      <c r="AP26" s="2">
        <v>-0.2138</v>
      </c>
      <c r="AQ26" s="2">
        <v>-0.21966</v>
      </c>
      <c r="AR26" s="2">
        <v>-0.24038</v>
      </c>
      <c r="AS26" s="2">
        <v>-0.24083</v>
      </c>
      <c r="AT26" s="2">
        <v>-0.23529</v>
      </c>
      <c r="AU26" s="2">
        <v>-0.24572</v>
      </c>
      <c r="AV26" s="2">
        <v>-0.26533</v>
      </c>
      <c r="AW26" s="2">
        <v>-0.2527</v>
      </c>
      <c r="AX26" s="2">
        <v>-0.26063</v>
      </c>
      <c r="AY26" s="2">
        <v>-0.2721</v>
      </c>
      <c r="AZ26" s="2">
        <v>-0.27399</v>
      </c>
      <c r="BA26" s="2">
        <v>-0.28271</v>
      </c>
      <c r="BB26" s="2">
        <v>-0.27108</v>
      </c>
      <c r="BC26" s="2">
        <v>-0.26441</v>
      </c>
      <c r="BD26" s="2">
        <v>-0.29071</v>
      </c>
      <c r="BE26" s="2">
        <v>-0.28861</v>
      </c>
      <c r="BF26" s="2">
        <v>-0.28844</v>
      </c>
      <c r="BG26" s="2">
        <v>-0.27834</v>
      </c>
      <c r="BH26" s="2">
        <v>-0.2762</v>
      </c>
      <c r="BI26" s="2">
        <v>-0.29328</v>
      </c>
      <c r="BJ26" s="2">
        <v>-0.31762</v>
      </c>
      <c r="BK26" s="2">
        <v>-0.30318</v>
      </c>
      <c r="BL26" s="2">
        <v>-0.31824</v>
      </c>
      <c r="BM26" s="2">
        <v>-0.30862</v>
      </c>
      <c r="BN26" s="2">
        <v>-0.30559</v>
      </c>
      <c r="BO26" s="2">
        <v>-0.32541</v>
      </c>
      <c r="BP26" s="2">
        <v>-0.34872</v>
      </c>
      <c r="BQ26" s="2">
        <v>-0.35247</v>
      </c>
      <c r="BR26" s="2">
        <v>-0.3561</v>
      </c>
      <c r="BS26" s="2">
        <v>-0.35506</v>
      </c>
      <c r="BT26" s="2">
        <v>-0.3519</v>
      </c>
      <c r="BU26" s="2">
        <v>-0.35032</v>
      </c>
      <c r="BV26" s="2">
        <v>-0.3415</v>
      </c>
      <c r="BW26" s="2">
        <v>-0.35177</v>
      </c>
      <c r="BX26" s="2">
        <v>-0.352</v>
      </c>
      <c r="BY26" s="2">
        <v>-0.33713</v>
      </c>
      <c r="BZ26" s="2">
        <v>-0.34637</v>
      </c>
      <c r="CA26" s="2">
        <v>-0.34765</v>
      </c>
      <c r="CB26" s="2">
        <v>-0.3473</v>
      </c>
      <c r="CC26" s="2">
        <v>-0.35508</v>
      </c>
      <c r="CD26" s="2">
        <v>-0.34626</v>
      </c>
      <c r="CE26" s="2">
        <v>-0.36051</v>
      </c>
      <c r="CF26" s="2">
        <v>-0.3792</v>
      </c>
      <c r="CG26" s="2">
        <v>-0.37821</v>
      </c>
      <c r="CH26" s="2">
        <v>-0.37508</v>
      </c>
      <c r="CI26" s="2">
        <v>-0.38953</v>
      </c>
      <c r="CJ26" s="2">
        <v>-0.4077</v>
      </c>
      <c r="CK26" s="2">
        <v>-0.41143</v>
      </c>
      <c r="CL26" s="2">
        <v>-0.40813</v>
      </c>
      <c r="CM26" s="2">
        <v>-0.40373</v>
      </c>
      <c r="CN26" s="2">
        <v>-0.41297</v>
      </c>
      <c r="CO26" s="2">
        <v>-0.41736</v>
      </c>
      <c r="CP26" s="2">
        <v>-0.43038</v>
      </c>
      <c r="CQ26" s="2">
        <v>-0.40498</v>
      </c>
      <c r="CR26" s="2">
        <v>-0.43006</v>
      </c>
      <c r="CS26" s="2">
        <v>-0.44106</v>
      </c>
      <c r="CT26" s="2">
        <v>-0.41778</v>
      </c>
      <c r="CU26" s="2">
        <v>-0.42788</v>
      </c>
      <c r="CV26" s="2">
        <v>-0.41281</v>
      </c>
      <c r="CW26" s="2">
        <v>-0.4039</v>
      </c>
      <c r="CX26" s="2">
        <v>-0.45019</v>
      </c>
      <c r="CY26" s="2">
        <v>-0.49154</v>
      </c>
      <c r="CZ26" s="2">
        <v>-0.48877</v>
      </c>
      <c r="DA26" s="2">
        <v>-0.49602</v>
      </c>
      <c r="DB26" s="2">
        <v>-0.50335</v>
      </c>
      <c r="DC26" s="2">
        <v>-0.48517</v>
      </c>
      <c r="DD26" s="2">
        <v>-0.47869</v>
      </c>
      <c r="DE26" s="2">
        <v>-0.47838</v>
      </c>
      <c r="DF26" s="2">
        <v>-0.48063</v>
      </c>
      <c r="DG26" s="2">
        <v>-0.47574</v>
      </c>
      <c r="DH26" s="2">
        <v>-0.48354</v>
      </c>
      <c r="DI26" s="2">
        <v>-0.47484</v>
      </c>
      <c r="DJ26" s="2">
        <v>-0.47343</v>
      </c>
      <c r="DK26" s="2">
        <v>-0.45725</v>
      </c>
      <c r="DL26" s="2">
        <v>-0.47699</v>
      </c>
      <c r="DM26" s="2">
        <v>-0.46399</v>
      </c>
      <c r="DN26" s="2">
        <v>-0.46321</v>
      </c>
      <c r="DO26" s="2">
        <v>-0.47796</v>
      </c>
      <c r="DP26" s="2">
        <v>-0.46015</v>
      </c>
      <c r="DQ26" s="2">
        <v>-0.47212</v>
      </c>
      <c r="DR26" s="2">
        <v>-0.49639</v>
      </c>
      <c r="DS26" s="2">
        <v>-0.46866</v>
      </c>
      <c r="DT26" s="2">
        <v>-0.46459</v>
      </c>
      <c r="DU26" s="2">
        <v>-0.45869</v>
      </c>
      <c r="DV26" s="4">
        <v>1.149504</v>
      </c>
      <c r="DW26" s="4">
        <v>1.138714</v>
      </c>
      <c r="DX26" s="4">
        <v>1.109596</v>
      </c>
      <c r="DY26" s="4">
        <v>1.049979</v>
      </c>
      <c r="DZ26" s="4">
        <v>1.009738</v>
      </c>
      <c r="EA26" s="4">
        <v>0.94397</v>
      </c>
      <c r="EB26" s="4">
        <v>0.85232</v>
      </c>
      <c r="EC26" s="4">
        <v>0.83939</v>
      </c>
      <c r="ED26" s="4">
        <v>0.85816</v>
      </c>
      <c r="EE26" s="4">
        <v>0.83472</v>
      </c>
      <c r="EF26" s="4">
        <v>0.80996</v>
      </c>
      <c r="EG26" s="4">
        <v>0.77906</v>
      </c>
      <c r="EH26" s="4">
        <v>0.77384</v>
      </c>
      <c r="EI26" s="4">
        <v>0.77429</v>
      </c>
      <c r="EJ26" s="4">
        <v>0.76691</v>
      </c>
      <c r="EK26" s="4">
        <v>0.78293</v>
      </c>
      <c r="EL26" s="4">
        <v>0.7862</v>
      </c>
      <c r="EM26" s="4">
        <v>0.78034</v>
      </c>
      <c r="EN26" s="4">
        <v>0.75962</v>
      </c>
      <c r="EO26" s="4">
        <v>0.75917</v>
      </c>
      <c r="EP26" s="4">
        <v>0.76471</v>
      </c>
      <c r="EQ26" s="4">
        <v>0.75428</v>
      </c>
      <c r="ER26" s="4">
        <v>0.73467</v>
      </c>
      <c r="ES26" s="4">
        <v>0.7473</v>
      </c>
      <c r="ET26" s="4">
        <v>0.73937</v>
      </c>
      <c r="EU26" s="4">
        <v>0.7279</v>
      </c>
      <c r="EV26" s="4">
        <v>0.72601</v>
      </c>
      <c r="EW26" s="4">
        <v>0.71729</v>
      </c>
      <c r="EX26" s="4">
        <v>0.72892</v>
      </c>
      <c r="EY26" s="4">
        <v>0.73559</v>
      </c>
      <c r="EZ26" s="4">
        <v>0.70929</v>
      </c>
      <c r="FA26" s="4">
        <v>0.71139</v>
      </c>
      <c r="FB26" s="4">
        <v>0.71156</v>
      </c>
      <c r="FC26" s="4">
        <v>0.72166</v>
      </c>
      <c r="FD26" s="4">
        <v>0.7238</v>
      </c>
      <c r="FE26" s="4">
        <v>0.70672</v>
      </c>
      <c r="FF26" s="4">
        <v>0.68238</v>
      </c>
      <c r="FG26" s="4">
        <v>0.69682</v>
      </c>
      <c r="FH26" s="4">
        <v>0.68176</v>
      </c>
      <c r="FI26" s="4">
        <v>0.69138</v>
      </c>
      <c r="FJ26" s="4">
        <v>0.69441</v>
      </c>
      <c r="FK26" s="4">
        <v>0.67459</v>
      </c>
      <c r="FL26" s="4">
        <v>0.65128</v>
      </c>
      <c r="FM26" s="4">
        <v>0.64753</v>
      </c>
      <c r="FN26" s="4">
        <v>0.6439</v>
      </c>
      <c r="FO26" s="4">
        <v>0.64494</v>
      </c>
      <c r="FP26" s="4">
        <v>0.6481</v>
      </c>
      <c r="FQ26" s="4">
        <v>0.64968</v>
      </c>
      <c r="FR26" s="4">
        <v>0.6585</v>
      </c>
      <c r="FS26" s="4">
        <v>0.64823</v>
      </c>
      <c r="FT26" s="4">
        <v>0.648</v>
      </c>
      <c r="FU26" s="4">
        <v>0.66287</v>
      </c>
      <c r="FV26" s="4">
        <v>0.65363</v>
      </c>
      <c r="FW26" s="4">
        <v>0.65235</v>
      </c>
      <c r="FX26" s="4">
        <v>0.6527</v>
      </c>
      <c r="FY26" s="4">
        <v>0.64492</v>
      </c>
      <c r="FZ26" s="4">
        <v>0.65374</v>
      </c>
      <c r="GA26" s="4">
        <v>0.63949</v>
      </c>
      <c r="GB26" s="4">
        <v>0.6208</v>
      </c>
      <c r="GC26" s="4">
        <v>0.62179</v>
      </c>
      <c r="GD26" s="4">
        <v>0.62492</v>
      </c>
      <c r="GE26" s="4">
        <v>0.61047</v>
      </c>
      <c r="GF26" s="4">
        <v>0.5923</v>
      </c>
      <c r="GG26" s="4">
        <v>0.58857</v>
      </c>
      <c r="GH26" s="4">
        <v>0.59187</v>
      </c>
      <c r="GI26" s="4">
        <v>0.59627</v>
      </c>
      <c r="GJ26" s="4">
        <v>0.58703</v>
      </c>
      <c r="GK26" s="4">
        <v>0.58264</v>
      </c>
      <c r="GL26" s="4">
        <v>0.56962</v>
      </c>
      <c r="GM26" s="4">
        <v>0.59502</v>
      </c>
      <c r="GN26" s="4">
        <v>0.56994</v>
      </c>
      <c r="GO26" s="4">
        <v>0.55894</v>
      </c>
      <c r="GP26" s="4">
        <v>0.58222</v>
      </c>
      <c r="GQ26" s="4">
        <v>0.57212</v>
      </c>
      <c r="GR26" s="4">
        <v>0.58719</v>
      </c>
      <c r="GS26" s="4">
        <v>0.5961</v>
      </c>
      <c r="GT26" s="4">
        <v>0.54981</v>
      </c>
      <c r="GU26" s="4">
        <v>0.50846</v>
      </c>
      <c r="GV26" s="4">
        <v>0.51123</v>
      </c>
      <c r="GW26" s="4">
        <v>0.50398</v>
      </c>
      <c r="GX26" s="4">
        <v>0.49665</v>
      </c>
      <c r="GY26" s="4">
        <v>0.51483</v>
      </c>
      <c r="GZ26" s="4">
        <v>0.52131</v>
      </c>
      <c r="HA26" s="4">
        <v>0.52162</v>
      </c>
      <c r="HB26" s="4">
        <v>0.51937</v>
      </c>
      <c r="HC26" s="4">
        <v>0.52426</v>
      </c>
      <c r="HD26" s="4">
        <v>0.51646</v>
      </c>
      <c r="HE26" s="4">
        <v>0.52516</v>
      </c>
      <c r="HF26" s="4">
        <v>0.52657</v>
      </c>
      <c r="HG26" s="4">
        <v>0.54275</v>
      </c>
      <c r="HH26" s="4">
        <v>0.52301</v>
      </c>
      <c r="HI26" s="4">
        <v>0.53601</v>
      </c>
      <c r="HJ26" s="4">
        <v>0.53679</v>
      </c>
      <c r="HK26" s="4">
        <v>0.52204</v>
      </c>
      <c r="HL26" s="4">
        <v>0.53985</v>
      </c>
      <c r="HM26" s="4">
        <v>0.52788</v>
      </c>
      <c r="HN26" s="4">
        <v>0.50361</v>
      </c>
      <c r="HO26" s="4">
        <v>0.53134</v>
      </c>
      <c r="HP26" s="4">
        <v>0.53541</v>
      </c>
      <c r="HQ26" s="4">
        <v>0.54131</v>
      </c>
      <c r="HR26" s="4">
        <v>-0.314784</v>
      </c>
      <c r="HS26" s="4">
        <v>-0.390334</v>
      </c>
      <c r="HT26" s="4">
        <v>-0.25519</v>
      </c>
      <c r="HU26" s="4">
        <v>-0.33074</v>
      </c>
      <c r="HV26" s="4">
        <v>0.03733</v>
      </c>
      <c r="HW26" s="4">
        <v>-0.608194</v>
      </c>
      <c r="HX26" s="4">
        <f t="shared" si="15"/>
        <v>0.7261566728</v>
      </c>
      <c r="HY26" s="4">
        <f t="shared" si="16"/>
        <v>0.9094906076</v>
      </c>
      <c r="HZ26" s="4">
        <f t="shared" si="17"/>
        <v>0.6638565802</v>
      </c>
      <c r="IA26" s="4">
        <f t="shared" si="18"/>
        <v>0.6037713245</v>
      </c>
      <c r="IB26" s="4">
        <f t="shared" si="19"/>
        <v>1.0740704</v>
      </c>
      <c r="IC26" s="4">
        <f t="shared" si="20"/>
        <v>0.4709074523</v>
      </c>
      <c r="ID26" s="11">
        <v>9.5749052E8</v>
      </c>
      <c r="IE26" s="11">
        <v>6.344464E7</v>
      </c>
      <c r="IF26" s="11">
        <v>3.094144E7</v>
      </c>
      <c r="IG26" s="11">
        <v>6.2552841E8</v>
      </c>
      <c r="IH26" s="11">
        <v>2.196211E7</v>
      </c>
      <c r="II26" s="11">
        <v>3.3196211E8</v>
      </c>
      <c r="IJ26" s="11">
        <v>1.753123E7</v>
      </c>
      <c r="IK26" s="8">
        <v>0.03231514</v>
      </c>
      <c r="IL26" s="5">
        <v>29.7</v>
      </c>
      <c r="IM26" s="8">
        <v>0.653299847</v>
      </c>
      <c r="IN26" s="5">
        <v>1.57</v>
      </c>
      <c r="IO26" s="5">
        <v>0.02</v>
      </c>
      <c r="IP26" s="8">
        <v>2525.0</v>
      </c>
      <c r="IQ26" s="8">
        <v>22.0</v>
      </c>
      <c r="IR26" s="8">
        <f t="shared" si="21"/>
        <v>0.05281093677</v>
      </c>
    </row>
    <row r="27">
      <c r="A27" s="7" t="s">
        <v>283</v>
      </c>
      <c r="B27" s="4">
        <v>2.0</v>
      </c>
      <c r="C27" s="4">
        <f t="shared" si="1"/>
        <v>0</v>
      </c>
      <c r="D27" s="4">
        <f t="shared" si="2"/>
        <v>1</v>
      </c>
      <c r="E27" s="4">
        <f t="shared" si="3"/>
        <v>0</v>
      </c>
      <c r="F27" s="4">
        <v>3.0</v>
      </c>
      <c r="G27" s="4">
        <f t="shared" si="4"/>
        <v>0</v>
      </c>
      <c r="H27" s="4">
        <f t="shared" si="5"/>
        <v>0</v>
      </c>
      <c r="I27" s="4">
        <f t="shared" si="6"/>
        <v>1</v>
      </c>
      <c r="J27" s="8">
        <v>7.0</v>
      </c>
      <c r="K27" s="8">
        <f t="shared" si="7"/>
        <v>0</v>
      </c>
      <c r="L27" s="8">
        <f t="shared" si="8"/>
        <v>0</v>
      </c>
      <c r="M27" s="8">
        <f t="shared" si="9"/>
        <v>0</v>
      </c>
      <c r="N27" s="8">
        <f t="shared" si="10"/>
        <v>0</v>
      </c>
      <c r="O27" s="8">
        <f t="shared" si="11"/>
        <v>0</v>
      </c>
      <c r="P27" s="8">
        <f t="shared" si="12"/>
        <v>0</v>
      </c>
      <c r="Q27" s="8">
        <f t="shared" si="13"/>
        <v>1</v>
      </c>
      <c r="R27" s="8">
        <f t="shared" si="14"/>
        <v>0</v>
      </c>
      <c r="S27" s="9">
        <v>17489.2</v>
      </c>
      <c r="T27" s="8">
        <v>42.0</v>
      </c>
      <c r="U27" s="8">
        <v>1374.8</v>
      </c>
      <c r="V27" s="9">
        <v>57741.6</v>
      </c>
      <c r="W27" s="9">
        <v>0.30288735</v>
      </c>
      <c r="X27" s="9">
        <v>2547.0</v>
      </c>
      <c r="Y27" s="8">
        <v>1.142857</v>
      </c>
      <c r="Z27" s="4">
        <v>0.139383</v>
      </c>
      <c r="AA27" s="2">
        <v>0.080549</v>
      </c>
      <c r="AB27" s="2">
        <v>0.092965</v>
      </c>
      <c r="AC27" s="2">
        <v>0.100787</v>
      </c>
      <c r="AD27" s="2">
        <v>0.110724</v>
      </c>
      <c r="AE27" s="2">
        <v>0.134924</v>
      </c>
      <c r="AF27" s="2">
        <v>0.124519</v>
      </c>
      <c r="AG27" s="2">
        <v>0.124417</v>
      </c>
      <c r="AH27" s="2">
        <v>0.110845</v>
      </c>
      <c r="AI27" s="2">
        <v>0.106052</v>
      </c>
      <c r="AJ27" s="2">
        <v>0.120195</v>
      </c>
      <c r="AK27" s="2">
        <v>0.143143</v>
      </c>
      <c r="AL27" s="2">
        <v>0.171536</v>
      </c>
      <c r="AM27" s="2">
        <v>0.147511</v>
      </c>
      <c r="AN27" s="2">
        <v>0.169347</v>
      </c>
      <c r="AO27" s="2">
        <v>0.19293</v>
      </c>
      <c r="AP27" s="2">
        <v>0.190553</v>
      </c>
      <c r="AQ27" s="2">
        <v>0.344644</v>
      </c>
      <c r="AR27" s="2">
        <v>0.30128</v>
      </c>
      <c r="AS27" s="2">
        <v>0.252165</v>
      </c>
      <c r="AT27" s="2">
        <v>0.288317</v>
      </c>
      <c r="AU27" s="2">
        <v>0.320856</v>
      </c>
      <c r="AV27" s="2">
        <v>0.353176</v>
      </c>
      <c r="AW27" s="2">
        <v>0.316579</v>
      </c>
      <c r="AX27" s="2">
        <v>0.350621</v>
      </c>
      <c r="AY27" s="2">
        <v>0.325564</v>
      </c>
      <c r="AZ27" s="2">
        <v>0.288945</v>
      </c>
      <c r="BA27" s="2">
        <v>0.27839</v>
      </c>
      <c r="BB27" s="2">
        <v>0.287317</v>
      </c>
      <c r="BC27" s="2">
        <v>0.327454</v>
      </c>
      <c r="BD27" s="2">
        <v>0.328031</v>
      </c>
      <c r="BE27" s="2">
        <v>0.303711</v>
      </c>
      <c r="BF27" s="2">
        <v>0.30382</v>
      </c>
      <c r="BG27" s="2">
        <v>0.309732</v>
      </c>
      <c r="BH27" s="2">
        <v>0.300652</v>
      </c>
      <c r="BI27" s="2">
        <v>0.332294</v>
      </c>
      <c r="BJ27" s="2">
        <v>0.306382</v>
      </c>
      <c r="BK27" s="2">
        <v>0.347688</v>
      </c>
      <c r="BL27" s="2">
        <v>0.330075</v>
      </c>
      <c r="BM27" s="2">
        <v>0.310098</v>
      </c>
      <c r="BN27" s="2">
        <v>0.324207</v>
      </c>
      <c r="BO27" s="2">
        <v>0.324766</v>
      </c>
      <c r="BP27" s="2">
        <v>0.352023</v>
      </c>
      <c r="BQ27" s="2">
        <v>0.364132</v>
      </c>
      <c r="BR27" s="2">
        <v>0.350476</v>
      </c>
      <c r="BS27" s="2">
        <v>0.351615</v>
      </c>
      <c r="BT27" s="2">
        <v>0.337308</v>
      </c>
      <c r="BU27" s="2">
        <v>0.324287</v>
      </c>
      <c r="BV27" s="2">
        <v>0.312477</v>
      </c>
      <c r="BW27" s="2">
        <v>0.329265</v>
      </c>
      <c r="BX27" s="2">
        <v>0.329681</v>
      </c>
      <c r="BY27" s="2">
        <v>0.32609</v>
      </c>
      <c r="BZ27" s="2">
        <v>0.299193</v>
      </c>
      <c r="CA27" s="2">
        <v>0.286288</v>
      </c>
      <c r="CB27" s="2">
        <v>0.28785</v>
      </c>
      <c r="CC27" s="2">
        <v>0.288784</v>
      </c>
      <c r="CD27" s="2">
        <v>0.297857</v>
      </c>
      <c r="CE27" s="2">
        <v>0.309543</v>
      </c>
      <c r="CF27" s="2">
        <v>0.296762</v>
      </c>
      <c r="CG27" s="2">
        <v>0.290657</v>
      </c>
      <c r="CH27" s="2">
        <v>0.306054</v>
      </c>
      <c r="CI27" s="2">
        <v>0.294499</v>
      </c>
      <c r="CJ27" s="2">
        <v>0.302835</v>
      </c>
      <c r="CK27" s="2">
        <v>0.291864</v>
      </c>
      <c r="CL27" s="2">
        <v>0.293339</v>
      </c>
      <c r="CM27" s="2">
        <v>0.282653</v>
      </c>
      <c r="CN27" s="2">
        <v>0.307441</v>
      </c>
      <c r="CO27" s="2">
        <v>0.286726</v>
      </c>
      <c r="CP27" s="2">
        <v>0.296244</v>
      </c>
      <c r="CQ27" s="2">
        <v>0.274164</v>
      </c>
      <c r="CR27" s="2">
        <v>0.2865</v>
      </c>
      <c r="CS27" s="2">
        <v>0.313579</v>
      </c>
      <c r="CT27" s="2">
        <v>0.282215</v>
      </c>
      <c r="CU27" s="2">
        <v>0.292762</v>
      </c>
      <c r="CV27" s="2">
        <v>0.29255</v>
      </c>
      <c r="CW27" s="2">
        <v>0.327294</v>
      </c>
      <c r="CX27" s="2">
        <v>0.328593</v>
      </c>
      <c r="CY27" s="2">
        <v>0.287777</v>
      </c>
      <c r="CZ27" s="2">
        <v>0.276901</v>
      </c>
      <c r="DA27" s="2">
        <v>0.296251</v>
      </c>
      <c r="DB27" s="2">
        <v>0.282142</v>
      </c>
      <c r="DC27" s="2">
        <v>0.297047</v>
      </c>
      <c r="DD27" s="2">
        <v>0.28204</v>
      </c>
      <c r="DE27" s="2">
        <v>0.282989</v>
      </c>
      <c r="DF27" s="2">
        <v>0.276909</v>
      </c>
      <c r="DG27" s="2">
        <v>0.295667</v>
      </c>
      <c r="DH27" s="2">
        <v>0.268814</v>
      </c>
      <c r="DI27" s="2">
        <v>0.26523</v>
      </c>
      <c r="DJ27" s="2">
        <v>0.267639</v>
      </c>
      <c r="DK27" s="2">
        <v>0.265799</v>
      </c>
      <c r="DL27" s="2">
        <v>0.289916</v>
      </c>
      <c r="DM27" s="2">
        <v>0.287697</v>
      </c>
      <c r="DN27" s="2">
        <v>0.292529</v>
      </c>
      <c r="DO27" s="2">
        <v>0.296726</v>
      </c>
      <c r="DP27" s="2">
        <v>0.293419</v>
      </c>
      <c r="DQ27" s="2">
        <v>0.298477</v>
      </c>
      <c r="DR27" s="2">
        <v>0.298901</v>
      </c>
      <c r="DS27" s="2">
        <v>0.310521</v>
      </c>
      <c r="DT27" s="2">
        <v>0.303682</v>
      </c>
      <c r="DU27" s="2">
        <v>0.304455</v>
      </c>
      <c r="DV27" s="4">
        <v>1.139383</v>
      </c>
      <c r="DW27" s="4">
        <v>1.080549</v>
      </c>
      <c r="DX27" s="4">
        <v>1.092965</v>
      </c>
      <c r="DY27" s="4">
        <v>1.100787</v>
      </c>
      <c r="DZ27" s="4">
        <v>1.110724</v>
      </c>
      <c r="EA27" s="4">
        <v>1.134924</v>
      </c>
      <c r="EB27" s="4">
        <v>1.124519</v>
      </c>
      <c r="EC27" s="4">
        <v>1.124417</v>
      </c>
      <c r="ED27" s="4">
        <v>1.110845</v>
      </c>
      <c r="EE27" s="4">
        <v>1.106052</v>
      </c>
      <c r="EF27" s="4">
        <v>1.120195</v>
      </c>
      <c r="EG27" s="4">
        <v>1.143143</v>
      </c>
      <c r="EH27" s="4">
        <v>1.171536</v>
      </c>
      <c r="EI27" s="4">
        <v>1.147511</v>
      </c>
      <c r="EJ27" s="4">
        <v>1.169347</v>
      </c>
      <c r="EK27" s="4">
        <v>1.19293</v>
      </c>
      <c r="EL27" s="4">
        <v>1.190553</v>
      </c>
      <c r="EM27" s="4">
        <v>1.344644</v>
      </c>
      <c r="EN27" s="4">
        <v>1.30128</v>
      </c>
      <c r="EO27" s="4">
        <v>1.252165</v>
      </c>
      <c r="EP27" s="4">
        <v>1.288317</v>
      </c>
      <c r="EQ27" s="4">
        <v>1.320856</v>
      </c>
      <c r="ER27" s="4">
        <v>1.353176</v>
      </c>
      <c r="ES27" s="4">
        <v>1.316579</v>
      </c>
      <c r="ET27" s="4">
        <v>1.350621</v>
      </c>
      <c r="EU27" s="4">
        <v>1.325564</v>
      </c>
      <c r="EV27" s="4">
        <v>1.288945</v>
      </c>
      <c r="EW27" s="4">
        <v>1.27839</v>
      </c>
      <c r="EX27" s="4">
        <v>1.287317</v>
      </c>
      <c r="EY27" s="4">
        <v>1.327454</v>
      </c>
      <c r="EZ27" s="4">
        <v>1.328031</v>
      </c>
      <c r="FA27" s="4">
        <v>1.303711</v>
      </c>
      <c r="FB27" s="4">
        <v>1.30382</v>
      </c>
      <c r="FC27" s="4">
        <v>1.309732</v>
      </c>
      <c r="FD27" s="4">
        <v>1.300652</v>
      </c>
      <c r="FE27" s="4">
        <v>1.332294</v>
      </c>
      <c r="FF27" s="4">
        <v>1.306382</v>
      </c>
      <c r="FG27" s="4">
        <v>1.347688</v>
      </c>
      <c r="FH27" s="4">
        <v>1.330075</v>
      </c>
      <c r="FI27" s="4">
        <v>1.310098</v>
      </c>
      <c r="FJ27" s="4">
        <v>1.324207</v>
      </c>
      <c r="FK27" s="4">
        <v>1.324766</v>
      </c>
      <c r="FL27" s="4">
        <v>1.352023</v>
      </c>
      <c r="FM27" s="4">
        <v>1.364132</v>
      </c>
      <c r="FN27" s="4">
        <v>1.350476</v>
      </c>
      <c r="FO27" s="4">
        <v>1.351615</v>
      </c>
      <c r="FP27" s="4">
        <v>1.337308</v>
      </c>
      <c r="FQ27" s="4">
        <v>1.324287</v>
      </c>
      <c r="FR27" s="4">
        <v>1.312477</v>
      </c>
      <c r="FS27" s="4">
        <v>1.329265</v>
      </c>
      <c r="FT27" s="4">
        <v>1.329681</v>
      </c>
      <c r="FU27" s="4">
        <v>1.32609</v>
      </c>
      <c r="FV27" s="4">
        <v>1.299193</v>
      </c>
      <c r="FW27" s="4">
        <v>1.286288</v>
      </c>
      <c r="FX27" s="4">
        <v>1.28785</v>
      </c>
      <c r="FY27" s="4">
        <v>1.288784</v>
      </c>
      <c r="FZ27" s="4">
        <v>1.297857</v>
      </c>
      <c r="GA27" s="4">
        <v>1.309543</v>
      </c>
      <c r="GB27" s="4">
        <v>1.296762</v>
      </c>
      <c r="GC27" s="4">
        <v>1.290657</v>
      </c>
      <c r="GD27" s="4">
        <v>1.306054</v>
      </c>
      <c r="GE27" s="4">
        <v>1.294499</v>
      </c>
      <c r="GF27" s="4">
        <v>1.302835</v>
      </c>
      <c r="GG27" s="4">
        <v>1.291864</v>
      </c>
      <c r="GH27" s="4">
        <v>1.293339</v>
      </c>
      <c r="GI27" s="4">
        <v>1.282653</v>
      </c>
      <c r="GJ27" s="4">
        <v>1.307441</v>
      </c>
      <c r="GK27" s="4">
        <v>1.286726</v>
      </c>
      <c r="GL27" s="4">
        <v>1.296244</v>
      </c>
      <c r="GM27" s="4">
        <v>1.274164</v>
      </c>
      <c r="GN27" s="4">
        <v>1.2865</v>
      </c>
      <c r="GO27" s="4">
        <v>1.313579</v>
      </c>
      <c r="GP27" s="4">
        <v>1.282215</v>
      </c>
      <c r="GQ27" s="4">
        <v>1.292762</v>
      </c>
      <c r="GR27" s="4">
        <v>1.29255</v>
      </c>
      <c r="GS27" s="4">
        <v>1.327294</v>
      </c>
      <c r="GT27" s="4">
        <v>1.328593</v>
      </c>
      <c r="GU27" s="4">
        <v>1.287777</v>
      </c>
      <c r="GV27" s="4">
        <v>1.276901</v>
      </c>
      <c r="GW27" s="4">
        <v>1.296251</v>
      </c>
      <c r="GX27" s="4">
        <v>1.282142</v>
      </c>
      <c r="GY27" s="4">
        <v>1.297047</v>
      </c>
      <c r="GZ27" s="4">
        <v>1.28204</v>
      </c>
      <c r="HA27" s="4">
        <v>1.282989</v>
      </c>
      <c r="HB27" s="4">
        <v>1.276909</v>
      </c>
      <c r="HC27" s="4">
        <v>1.295667</v>
      </c>
      <c r="HD27" s="4">
        <v>1.268814</v>
      </c>
      <c r="HE27" s="4">
        <v>1.26523</v>
      </c>
      <c r="HF27" s="4">
        <v>1.267639</v>
      </c>
      <c r="HG27" s="4">
        <v>1.265799</v>
      </c>
      <c r="HH27" s="4">
        <v>1.289916</v>
      </c>
      <c r="HI27" s="4">
        <v>1.287697</v>
      </c>
      <c r="HJ27" s="4">
        <v>1.292529</v>
      </c>
      <c r="HK27" s="4">
        <v>1.296726</v>
      </c>
      <c r="HL27" s="4">
        <v>1.293419</v>
      </c>
      <c r="HM27" s="4">
        <v>1.298477</v>
      </c>
      <c r="HN27" s="4">
        <v>1.298901</v>
      </c>
      <c r="HO27" s="4">
        <v>1.310521</v>
      </c>
      <c r="HP27" s="4">
        <v>1.303682</v>
      </c>
      <c r="HQ27" s="4">
        <v>1.304455</v>
      </c>
      <c r="HR27" s="4">
        <v>-0.033331</v>
      </c>
      <c r="HS27" s="4">
        <v>0.112782</v>
      </c>
      <c r="HT27" s="4">
        <v>0.044086</v>
      </c>
      <c r="HU27" s="4">
        <v>0.190199</v>
      </c>
      <c r="HV27" s="4">
        <v>0.008204</v>
      </c>
      <c r="HW27" s="4">
        <v>0.165072</v>
      </c>
      <c r="HX27" s="4">
        <f t="shared" si="15"/>
        <v>0.9707464479</v>
      </c>
      <c r="HY27" s="4">
        <f t="shared" si="16"/>
        <v>1.132103192</v>
      </c>
      <c r="HZ27" s="4">
        <f t="shared" si="17"/>
        <v>1.03520782</v>
      </c>
      <c r="IA27" s="4">
        <f t="shared" si="18"/>
        <v>1.171962078</v>
      </c>
      <c r="IB27" s="4">
        <f t="shared" si="19"/>
        <v>1.006329021</v>
      </c>
      <c r="IC27" s="4">
        <f t="shared" si="20"/>
        <v>1.144878412</v>
      </c>
      <c r="ID27" s="11">
        <v>6.24302E10</v>
      </c>
      <c r="IE27" s="11">
        <v>5.01389E10</v>
      </c>
      <c r="IF27" s="11">
        <v>1.33126E10</v>
      </c>
      <c r="IG27" s="11">
        <v>2.47427E10</v>
      </c>
      <c r="IH27" s="11">
        <v>2.75135E10</v>
      </c>
      <c r="II27" s="11">
        <v>3.76875E10</v>
      </c>
      <c r="IJ27" s="11">
        <v>3.8084E9</v>
      </c>
      <c r="IK27" s="8">
        <v>0.213239746</v>
      </c>
      <c r="IL27" s="5">
        <v>15.16</v>
      </c>
      <c r="IM27" s="8">
        <v>0.396325817</v>
      </c>
      <c r="IN27" s="5">
        <v>1.53</v>
      </c>
      <c r="IO27" s="5">
        <v>22.28</v>
      </c>
      <c r="IP27" s="8">
        <v>2522.0</v>
      </c>
      <c r="IQ27" s="8">
        <v>25.0</v>
      </c>
      <c r="IR27" s="8">
        <f t="shared" si="21"/>
        <v>0.101052073</v>
      </c>
    </row>
    <row r="28">
      <c r="A28" s="7" t="s">
        <v>284</v>
      </c>
      <c r="B28" s="4">
        <v>2.0</v>
      </c>
      <c r="C28" s="4">
        <f t="shared" si="1"/>
        <v>0</v>
      </c>
      <c r="D28" s="4">
        <f t="shared" si="2"/>
        <v>1</v>
      </c>
      <c r="E28" s="4">
        <f t="shared" si="3"/>
        <v>0</v>
      </c>
      <c r="F28" s="4">
        <v>3.0</v>
      </c>
      <c r="G28" s="4">
        <f t="shared" si="4"/>
        <v>0</v>
      </c>
      <c r="H28" s="4">
        <f t="shared" si="5"/>
        <v>0</v>
      </c>
      <c r="I28" s="4">
        <f t="shared" si="6"/>
        <v>1</v>
      </c>
      <c r="J28" s="8">
        <v>7.0</v>
      </c>
      <c r="K28" s="8">
        <f t="shared" si="7"/>
        <v>0</v>
      </c>
      <c r="L28" s="8">
        <f t="shared" si="8"/>
        <v>0</v>
      </c>
      <c r="M28" s="8">
        <f t="shared" si="9"/>
        <v>0</v>
      </c>
      <c r="N28" s="8">
        <f t="shared" si="10"/>
        <v>0</v>
      </c>
      <c r="O28" s="8">
        <f t="shared" si="11"/>
        <v>0</v>
      </c>
      <c r="P28" s="8">
        <f t="shared" si="12"/>
        <v>0</v>
      </c>
      <c r="Q28" s="8">
        <f t="shared" si="13"/>
        <v>1</v>
      </c>
      <c r="R28" s="8">
        <f t="shared" si="14"/>
        <v>0</v>
      </c>
      <c r="S28" s="9">
        <v>727.5</v>
      </c>
      <c r="T28" s="8">
        <v>4.85</v>
      </c>
      <c r="U28" s="8">
        <v>600.8</v>
      </c>
      <c r="V28" s="9">
        <v>2913.88</v>
      </c>
      <c r="W28" s="9">
        <v>0.24966711</v>
      </c>
      <c r="X28" s="9">
        <v>2547.0</v>
      </c>
      <c r="Y28" s="8">
        <v>1.02268</v>
      </c>
      <c r="Z28" s="4">
        <v>0.012781</v>
      </c>
      <c r="AA28" s="2">
        <v>-0.03619</v>
      </c>
      <c r="AB28" s="2">
        <v>-0.08658</v>
      </c>
      <c r="AC28" s="2">
        <v>-0.06831</v>
      </c>
      <c r="AD28" s="2">
        <v>-0.08831</v>
      </c>
      <c r="AE28" s="2">
        <v>-0.11705</v>
      </c>
      <c r="AF28" s="2">
        <v>-0.14966</v>
      </c>
      <c r="AG28" s="2">
        <v>-0.13758</v>
      </c>
      <c r="AH28" s="2">
        <v>-0.15249</v>
      </c>
      <c r="AI28" s="2">
        <v>-0.16355</v>
      </c>
      <c r="AJ28" s="2">
        <v>-0.17586</v>
      </c>
      <c r="AK28" s="2">
        <v>-0.18757</v>
      </c>
      <c r="AL28" s="2">
        <v>-0.22444</v>
      </c>
      <c r="AM28" s="2">
        <v>-0.23905</v>
      </c>
      <c r="AN28" s="2">
        <v>-0.24984</v>
      </c>
      <c r="AO28" s="2">
        <v>-0.25899</v>
      </c>
      <c r="AP28" s="2">
        <v>-0.26327</v>
      </c>
      <c r="AQ28" s="2">
        <v>-0.22333</v>
      </c>
      <c r="AR28" s="2">
        <v>-0.20099</v>
      </c>
      <c r="AS28" s="2">
        <v>-0.14294</v>
      </c>
      <c r="AT28" s="2">
        <v>-0.18384</v>
      </c>
      <c r="AU28" s="2">
        <v>-0.187</v>
      </c>
      <c r="AV28" s="2">
        <v>-0.20483</v>
      </c>
      <c r="AW28" s="2">
        <v>-0.19927</v>
      </c>
      <c r="AX28" s="2">
        <v>-0.18814</v>
      </c>
      <c r="AY28" s="2">
        <v>-0.18953</v>
      </c>
      <c r="AZ28" s="2">
        <v>-0.19464</v>
      </c>
      <c r="BA28" s="2">
        <v>-0.2075</v>
      </c>
      <c r="BB28" s="2">
        <v>-0.21215</v>
      </c>
      <c r="BC28" s="2">
        <v>-0.20485</v>
      </c>
      <c r="BD28" s="2">
        <v>-0.19822</v>
      </c>
      <c r="BE28" s="2">
        <v>-0.21567</v>
      </c>
      <c r="BF28" s="2">
        <v>-0.20732</v>
      </c>
      <c r="BG28" s="2">
        <v>-0.19816</v>
      </c>
      <c r="BH28" s="2">
        <v>-0.21167</v>
      </c>
      <c r="BI28" s="2">
        <v>-0.2092</v>
      </c>
      <c r="BJ28" s="2">
        <v>-0.22732</v>
      </c>
      <c r="BK28" s="2">
        <v>-0.25241</v>
      </c>
      <c r="BL28" s="2">
        <v>-0.28089</v>
      </c>
      <c r="BM28" s="2">
        <v>-0.27571</v>
      </c>
      <c r="BN28" s="2">
        <v>-0.27334</v>
      </c>
      <c r="BO28" s="2">
        <v>-0.28206</v>
      </c>
      <c r="BP28" s="2">
        <v>-0.28628</v>
      </c>
      <c r="BQ28" s="2">
        <v>-0.30437</v>
      </c>
      <c r="BR28" s="2">
        <v>-0.29007</v>
      </c>
      <c r="BS28" s="2">
        <v>-0.30207</v>
      </c>
      <c r="BT28" s="2">
        <v>-0.30176</v>
      </c>
      <c r="BU28" s="2">
        <v>-0.31112</v>
      </c>
      <c r="BV28" s="2">
        <v>-0.33128</v>
      </c>
      <c r="BW28" s="2">
        <v>-0.33792</v>
      </c>
      <c r="BX28" s="2">
        <v>-0.33912</v>
      </c>
      <c r="BY28" s="2">
        <v>-0.34402</v>
      </c>
      <c r="BZ28" s="2">
        <v>-0.33481</v>
      </c>
      <c r="CA28" s="2">
        <v>-0.33785</v>
      </c>
      <c r="CB28" s="2">
        <v>-0.32807</v>
      </c>
      <c r="CC28" s="2">
        <v>-0.32415</v>
      </c>
      <c r="CD28" s="2">
        <v>-0.32776</v>
      </c>
      <c r="CE28" s="2">
        <v>-0.31484</v>
      </c>
      <c r="CF28" s="2">
        <v>-0.34006</v>
      </c>
      <c r="CG28" s="2">
        <v>-0.34966</v>
      </c>
      <c r="CH28" s="2">
        <v>-0.33575</v>
      </c>
      <c r="CI28" s="2">
        <v>-0.33835</v>
      </c>
      <c r="CJ28" s="2">
        <v>-0.34762</v>
      </c>
      <c r="CK28" s="2">
        <v>-0.35562</v>
      </c>
      <c r="CL28" s="2">
        <v>-0.37704</v>
      </c>
      <c r="CM28" s="2">
        <v>-0.37576</v>
      </c>
      <c r="CN28" s="2">
        <v>-0.39125</v>
      </c>
      <c r="CO28" s="2">
        <v>-0.38285</v>
      </c>
      <c r="CP28" s="2">
        <v>-0.37103</v>
      </c>
      <c r="CQ28" s="2">
        <v>-0.37009</v>
      </c>
      <c r="CR28" s="2">
        <v>-0.39279</v>
      </c>
      <c r="CS28" s="2">
        <v>-0.38701</v>
      </c>
      <c r="CT28" s="2">
        <v>-0.37424</v>
      </c>
      <c r="CU28" s="2">
        <v>-0.33</v>
      </c>
      <c r="CV28" s="2">
        <v>-0.32719</v>
      </c>
      <c r="CW28" s="2">
        <v>-0.31442</v>
      </c>
      <c r="CX28" s="2">
        <v>-0.30904</v>
      </c>
      <c r="CY28" s="2">
        <v>-0.31554</v>
      </c>
      <c r="CZ28" s="2">
        <v>-0.31118</v>
      </c>
      <c r="DA28" s="2">
        <v>-0.30057</v>
      </c>
      <c r="DB28" s="2">
        <v>-0.28353</v>
      </c>
      <c r="DC28" s="2">
        <v>-0.30516</v>
      </c>
      <c r="DD28" s="2">
        <v>-0.30257</v>
      </c>
      <c r="DE28" s="2">
        <v>-0.3117</v>
      </c>
      <c r="DF28" s="2">
        <v>-0.29265</v>
      </c>
      <c r="DG28" s="2">
        <v>-0.29135</v>
      </c>
      <c r="DH28" s="2">
        <v>-0.30079</v>
      </c>
      <c r="DI28" s="2">
        <v>-0.30904</v>
      </c>
      <c r="DJ28" s="2">
        <v>-0.3063</v>
      </c>
      <c r="DK28" s="2">
        <v>-0.3235</v>
      </c>
      <c r="DL28" s="2">
        <v>-0.33705</v>
      </c>
      <c r="DM28" s="2">
        <v>-0.33353</v>
      </c>
      <c r="DN28" s="2">
        <v>-0.33064</v>
      </c>
      <c r="DO28" s="2">
        <v>-0.33135</v>
      </c>
      <c r="DP28" s="2">
        <v>-0.32344</v>
      </c>
      <c r="DQ28" s="2">
        <v>-0.32732</v>
      </c>
      <c r="DR28" s="2">
        <v>-0.3387</v>
      </c>
      <c r="DS28" s="2">
        <v>-0.28233</v>
      </c>
      <c r="DT28" s="2">
        <v>-0.30648</v>
      </c>
      <c r="DU28" s="2">
        <v>-0.30699</v>
      </c>
      <c r="DV28" s="4">
        <v>1.012781</v>
      </c>
      <c r="DW28" s="4">
        <v>0.96381</v>
      </c>
      <c r="DX28" s="4">
        <v>0.91342</v>
      </c>
      <c r="DY28" s="4">
        <v>0.93169</v>
      </c>
      <c r="DZ28" s="4">
        <v>0.91169</v>
      </c>
      <c r="EA28" s="4">
        <v>0.88295</v>
      </c>
      <c r="EB28" s="4">
        <v>0.85034</v>
      </c>
      <c r="EC28" s="4">
        <v>0.86242</v>
      </c>
      <c r="ED28" s="4">
        <v>0.84751</v>
      </c>
      <c r="EE28" s="4">
        <v>0.83645</v>
      </c>
      <c r="EF28" s="4">
        <v>0.82414</v>
      </c>
      <c r="EG28" s="4">
        <v>0.81243</v>
      </c>
      <c r="EH28" s="4">
        <v>0.77556</v>
      </c>
      <c r="EI28" s="4">
        <v>0.76095</v>
      </c>
      <c r="EJ28" s="4">
        <v>0.75016</v>
      </c>
      <c r="EK28" s="4">
        <v>0.74101</v>
      </c>
      <c r="EL28" s="4">
        <v>0.73673</v>
      </c>
      <c r="EM28" s="4">
        <v>0.77667</v>
      </c>
      <c r="EN28" s="4">
        <v>0.79901</v>
      </c>
      <c r="EO28" s="4">
        <v>0.85706</v>
      </c>
      <c r="EP28" s="4">
        <v>0.81616</v>
      </c>
      <c r="EQ28" s="4">
        <v>0.813</v>
      </c>
      <c r="ER28" s="4">
        <v>0.79517</v>
      </c>
      <c r="ES28" s="4">
        <v>0.80073</v>
      </c>
      <c r="ET28" s="4">
        <v>0.81186</v>
      </c>
      <c r="EU28" s="4">
        <v>0.81047</v>
      </c>
      <c r="EV28" s="4">
        <v>0.80536</v>
      </c>
      <c r="EW28" s="4">
        <v>0.7925</v>
      </c>
      <c r="EX28" s="4">
        <v>0.78785</v>
      </c>
      <c r="EY28" s="4">
        <v>0.79515</v>
      </c>
      <c r="EZ28" s="4">
        <v>0.80178</v>
      </c>
      <c r="FA28" s="4">
        <v>0.78433</v>
      </c>
      <c r="FB28" s="4">
        <v>0.79268</v>
      </c>
      <c r="FC28" s="4">
        <v>0.80184</v>
      </c>
      <c r="FD28" s="4">
        <v>0.78833</v>
      </c>
      <c r="FE28" s="4">
        <v>0.7908</v>
      </c>
      <c r="FF28" s="4">
        <v>0.77268</v>
      </c>
      <c r="FG28" s="4">
        <v>0.74759</v>
      </c>
      <c r="FH28" s="4">
        <v>0.71911</v>
      </c>
      <c r="FI28" s="4">
        <v>0.72429</v>
      </c>
      <c r="FJ28" s="4">
        <v>0.72666</v>
      </c>
      <c r="FK28" s="4">
        <v>0.71794</v>
      </c>
      <c r="FL28" s="4">
        <v>0.71372</v>
      </c>
      <c r="FM28" s="4">
        <v>0.69563</v>
      </c>
      <c r="FN28" s="4">
        <v>0.70993</v>
      </c>
      <c r="FO28" s="4">
        <v>0.69793</v>
      </c>
      <c r="FP28" s="4">
        <v>0.69824</v>
      </c>
      <c r="FQ28" s="4">
        <v>0.68888</v>
      </c>
      <c r="FR28" s="4">
        <v>0.66872</v>
      </c>
      <c r="FS28" s="4">
        <v>0.66208</v>
      </c>
      <c r="FT28" s="4">
        <v>0.66088</v>
      </c>
      <c r="FU28" s="4">
        <v>0.65598</v>
      </c>
      <c r="FV28" s="4">
        <v>0.66519</v>
      </c>
      <c r="FW28" s="4">
        <v>0.66215</v>
      </c>
      <c r="FX28" s="4">
        <v>0.67193</v>
      </c>
      <c r="FY28" s="4">
        <v>0.67585</v>
      </c>
      <c r="FZ28" s="4">
        <v>0.67224</v>
      </c>
      <c r="GA28" s="4">
        <v>0.68516</v>
      </c>
      <c r="GB28" s="4">
        <v>0.65994</v>
      </c>
      <c r="GC28" s="4">
        <v>0.65034</v>
      </c>
      <c r="GD28" s="4">
        <v>0.66425</v>
      </c>
      <c r="GE28" s="4">
        <v>0.66165</v>
      </c>
      <c r="GF28" s="4">
        <v>0.65238</v>
      </c>
      <c r="GG28" s="4">
        <v>0.64438</v>
      </c>
      <c r="GH28" s="4">
        <v>0.62296</v>
      </c>
      <c r="GI28" s="4">
        <v>0.62424</v>
      </c>
      <c r="GJ28" s="4">
        <v>0.60875</v>
      </c>
      <c r="GK28" s="4">
        <v>0.61715</v>
      </c>
      <c r="GL28" s="4">
        <v>0.62897</v>
      </c>
      <c r="GM28" s="4">
        <v>0.62991</v>
      </c>
      <c r="GN28" s="4">
        <v>0.60721</v>
      </c>
      <c r="GO28" s="4">
        <v>0.61299</v>
      </c>
      <c r="GP28" s="4">
        <v>0.62576</v>
      </c>
      <c r="GQ28" s="4">
        <v>0.67</v>
      </c>
      <c r="GR28" s="4">
        <v>0.67281</v>
      </c>
      <c r="GS28" s="4">
        <v>0.68558</v>
      </c>
      <c r="GT28" s="4">
        <v>0.69096</v>
      </c>
      <c r="GU28" s="4">
        <v>0.68446</v>
      </c>
      <c r="GV28" s="4">
        <v>0.68882</v>
      </c>
      <c r="GW28" s="4">
        <v>0.69943</v>
      </c>
      <c r="GX28" s="4">
        <v>0.71647</v>
      </c>
      <c r="GY28" s="4">
        <v>0.69484</v>
      </c>
      <c r="GZ28" s="4">
        <v>0.69743</v>
      </c>
      <c r="HA28" s="4">
        <v>0.6883</v>
      </c>
      <c r="HB28" s="4">
        <v>0.70735</v>
      </c>
      <c r="HC28" s="4">
        <v>0.70865</v>
      </c>
      <c r="HD28" s="4">
        <v>0.69921</v>
      </c>
      <c r="HE28" s="4">
        <v>0.69096</v>
      </c>
      <c r="HF28" s="4">
        <v>0.6937</v>
      </c>
      <c r="HG28" s="4">
        <v>0.6765</v>
      </c>
      <c r="HH28" s="4">
        <v>0.66295</v>
      </c>
      <c r="HI28" s="4">
        <v>0.66647</v>
      </c>
      <c r="HJ28" s="4">
        <v>0.66936</v>
      </c>
      <c r="HK28" s="4">
        <v>0.66865</v>
      </c>
      <c r="HL28" s="4">
        <v>0.67656</v>
      </c>
      <c r="HM28" s="4">
        <v>0.67268</v>
      </c>
      <c r="HN28" s="4">
        <v>0.6613</v>
      </c>
      <c r="HO28" s="4">
        <v>0.71767</v>
      </c>
      <c r="HP28" s="4">
        <v>0.69352</v>
      </c>
      <c r="HQ28" s="4">
        <v>0.69301</v>
      </c>
      <c r="HR28" s="4">
        <v>-0.176331</v>
      </c>
      <c r="HS28" s="4">
        <v>-0.155721</v>
      </c>
      <c r="HT28" s="4">
        <v>-0.15763</v>
      </c>
      <c r="HU28" s="4">
        <v>-0.13702</v>
      </c>
      <c r="HV28" s="4">
        <v>-0.00642</v>
      </c>
      <c r="HW28" s="4">
        <v>-0.319771</v>
      </c>
      <c r="HX28" s="4">
        <f t="shared" si="15"/>
        <v>0.8258942456</v>
      </c>
      <c r="HY28" s="4">
        <f t="shared" si="16"/>
        <v>1.024639847</v>
      </c>
      <c r="HZ28" s="4">
        <f t="shared" si="17"/>
        <v>0.8160805545</v>
      </c>
      <c r="IA28" s="4">
        <f t="shared" si="18"/>
        <v>0.8361886544</v>
      </c>
      <c r="IB28" s="4">
        <f t="shared" si="19"/>
        <v>0.9908210972</v>
      </c>
      <c r="IC28" s="4">
        <f t="shared" si="20"/>
        <v>0.6842644165</v>
      </c>
      <c r="ID28" s="11">
        <v>3.610378E9</v>
      </c>
      <c r="IE28" s="11">
        <v>3.562653E9</v>
      </c>
      <c r="IF28" s="11">
        <v>3.451453E9</v>
      </c>
      <c r="IG28" s="11">
        <v>1.975737E9</v>
      </c>
      <c r="IH28" s="11">
        <v>-1.013814E9</v>
      </c>
      <c r="II28" s="11">
        <v>1.634641E9</v>
      </c>
      <c r="IJ28" s="11">
        <v>3.20899E8</v>
      </c>
      <c r="IK28" s="8">
        <v>0.955981063</v>
      </c>
      <c r="IL28" s="5">
        <v>9.08</v>
      </c>
      <c r="IM28" s="8">
        <v>0.547238267</v>
      </c>
      <c r="IN28" s="5">
        <v>1.78</v>
      </c>
      <c r="IO28" s="5">
        <v>-0.82</v>
      </c>
      <c r="IP28" s="8">
        <v>2531.0</v>
      </c>
      <c r="IQ28" s="8">
        <v>16.0</v>
      </c>
      <c r="IR28" s="8">
        <f t="shared" si="21"/>
        <v>0.196311606</v>
      </c>
    </row>
    <row r="29">
      <c r="A29" s="7" t="s">
        <v>285</v>
      </c>
      <c r="B29" s="4">
        <v>3.0</v>
      </c>
      <c r="C29" s="4">
        <f t="shared" si="1"/>
        <v>0</v>
      </c>
      <c r="D29" s="4">
        <f t="shared" si="2"/>
        <v>0</v>
      </c>
      <c r="E29" s="4">
        <f t="shared" si="3"/>
        <v>1</v>
      </c>
      <c r="F29" s="4">
        <v>3.0</v>
      </c>
      <c r="G29" s="4">
        <f t="shared" si="4"/>
        <v>0</v>
      </c>
      <c r="H29" s="4">
        <f t="shared" si="5"/>
        <v>0</v>
      </c>
      <c r="I29" s="4">
        <f t="shared" si="6"/>
        <v>1</v>
      </c>
      <c r="J29" s="8">
        <v>6.0</v>
      </c>
      <c r="K29" s="8">
        <f t="shared" si="7"/>
        <v>0</v>
      </c>
      <c r="L29" s="8">
        <f t="shared" si="8"/>
        <v>0</v>
      </c>
      <c r="M29" s="8">
        <f t="shared" si="9"/>
        <v>0</v>
      </c>
      <c r="N29" s="8">
        <f t="shared" si="10"/>
        <v>0</v>
      </c>
      <c r="O29" s="8">
        <f t="shared" si="11"/>
        <v>0</v>
      </c>
      <c r="P29" s="8">
        <f t="shared" si="12"/>
        <v>1</v>
      </c>
      <c r="Q29" s="8">
        <f t="shared" si="13"/>
        <v>0</v>
      </c>
      <c r="R29" s="8">
        <f t="shared" si="14"/>
        <v>0</v>
      </c>
      <c r="S29" s="9">
        <v>432.0</v>
      </c>
      <c r="T29" s="8">
        <v>3.2</v>
      </c>
      <c r="U29" s="8">
        <v>955.0</v>
      </c>
      <c r="V29" s="9">
        <v>3056.0</v>
      </c>
      <c r="W29" s="9">
        <v>0.14136126</v>
      </c>
      <c r="X29" s="9">
        <v>2547.0</v>
      </c>
      <c r="Y29" s="8">
        <v>1.734375</v>
      </c>
      <c r="Z29" s="4">
        <v>0.758684</v>
      </c>
      <c r="AA29" s="2">
        <v>0.755003</v>
      </c>
      <c r="AB29" s="2">
        <v>0.726657</v>
      </c>
      <c r="AC29" s="2">
        <v>0.775561</v>
      </c>
      <c r="AD29" s="2">
        <v>0.7466</v>
      </c>
      <c r="AE29" s="2">
        <v>0.717138</v>
      </c>
      <c r="AF29" s="2">
        <v>0.700426</v>
      </c>
      <c r="AG29" s="2">
        <v>0.764338</v>
      </c>
      <c r="AH29" s="2">
        <v>0.659812</v>
      </c>
      <c r="AI29" s="2">
        <v>0.585276</v>
      </c>
      <c r="AJ29" s="2">
        <v>0.576288</v>
      </c>
      <c r="AK29" s="2">
        <v>0.584713</v>
      </c>
      <c r="AL29" s="2">
        <v>0.623334</v>
      </c>
      <c r="AM29" s="2">
        <v>0.597981</v>
      </c>
      <c r="AN29" s="2">
        <v>0.567589</v>
      </c>
      <c r="AO29" s="2">
        <v>0.53363</v>
      </c>
      <c r="AP29" s="2">
        <v>0.506549</v>
      </c>
      <c r="AQ29" s="2">
        <v>0.451023</v>
      </c>
      <c r="AR29" s="2">
        <v>0.379131</v>
      </c>
      <c r="AS29" s="2">
        <v>0.31868</v>
      </c>
      <c r="AT29" s="2">
        <v>0.438878</v>
      </c>
      <c r="AU29" s="2">
        <v>0.405168</v>
      </c>
      <c r="AV29" s="2">
        <v>0.397766</v>
      </c>
      <c r="AW29" s="2">
        <v>0.414633</v>
      </c>
      <c r="AX29" s="2">
        <v>0.46112</v>
      </c>
      <c r="AY29" s="2">
        <v>0.512377</v>
      </c>
      <c r="AZ29" s="2">
        <v>0.568911</v>
      </c>
      <c r="BA29" s="2">
        <v>0.541132</v>
      </c>
      <c r="BB29" s="2">
        <v>0.562047</v>
      </c>
      <c r="BC29" s="2">
        <v>0.5868</v>
      </c>
      <c r="BD29" s="2">
        <v>0.58891</v>
      </c>
      <c r="BE29" s="2">
        <v>0.5572</v>
      </c>
      <c r="BF29" s="2">
        <v>0.562769</v>
      </c>
      <c r="BG29" s="2">
        <v>0.567632</v>
      </c>
      <c r="BH29" s="2">
        <v>0.554773</v>
      </c>
      <c r="BI29" s="2">
        <v>0.562377</v>
      </c>
      <c r="BJ29" s="2">
        <v>0.564784</v>
      </c>
      <c r="BK29" s="2">
        <v>0.553642</v>
      </c>
      <c r="BL29" s="2">
        <v>0.555355</v>
      </c>
      <c r="BM29" s="2">
        <v>0.559857</v>
      </c>
      <c r="BN29" s="2">
        <v>0.573195</v>
      </c>
      <c r="BO29" s="2">
        <v>0.498849</v>
      </c>
      <c r="BP29" s="2">
        <v>0.487622</v>
      </c>
      <c r="BQ29" s="2">
        <v>0.498397</v>
      </c>
      <c r="BR29" s="2">
        <v>0.486554</v>
      </c>
      <c r="BS29" s="2">
        <v>0.477153</v>
      </c>
      <c r="BT29" s="2">
        <v>0.474687</v>
      </c>
      <c r="BU29" s="2">
        <v>0.408616</v>
      </c>
      <c r="BV29" s="2">
        <v>0.388454</v>
      </c>
      <c r="BW29" s="2">
        <v>0.382524</v>
      </c>
      <c r="BX29" s="2">
        <v>0.378586</v>
      </c>
      <c r="BY29" s="2">
        <v>0.40495</v>
      </c>
      <c r="BZ29" s="2">
        <v>0.37986</v>
      </c>
      <c r="CA29" s="2">
        <v>0.376337</v>
      </c>
      <c r="CB29" s="2">
        <v>0.359658</v>
      </c>
      <c r="CC29" s="2">
        <v>0.332565</v>
      </c>
      <c r="CD29" s="2">
        <v>0.331806</v>
      </c>
      <c r="CE29" s="2">
        <v>0.325574</v>
      </c>
      <c r="CF29" s="2">
        <v>0.321188</v>
      </c>
      <c r="CG29" s="2">
        <v>0.323645</v>
      </c>
      <c r="CH29" s="2">
        <v>0.335727</v>
      </c>
      <c r="CI29" s="2">
        <v>0.333458</v>
      </c>
      <c r="CJ29" s="2">
        <v>0.330637</v>
      </c>
      <c r="CK29" s="2">
        <v>0.313626</v>
      </c>
      <c r="CL29" s="2">
        <v>0.310297</v>
      </c>
      <c r="CM29" s="2">
        <v>0.298183</v>
      </c>
      <c r="CN29" s="2">
        <v>0.284896</v>
      </c>
      <c r="CO29" s="2">
        <v>0.271416</v>
      </c>
      <c r="CP29" s="2">
        <v>0.268627</v>
      </c>
      <c r="CQ29" s="2">
        <v>0.275415</v>
      </c>
      <c r="CR29" s="2">
        <v>0.278555</v>
      </c>
      <c r="CS29" s="2">
        <v>0.279986</v>
      </c>
      <c r="CT29" s="2">
        <v>0.291666</v>
      </c>
      <c r="CU29" s="2">
        <v>0.303771</v>
      </c>
      <c r="CV29" s="2">
        <v>0.286689</v>
      </c>
      <c r="CW29" s="2">
        <v>0.285187</v>
      </c>
      <c r="CX29" s="2">
        <v>0.305716</v>
      </c>
      <c r="CY29" s="2">
        <v>0.316302</v>
      </c>
      <c r="CZ29" s="2">
        <v>0.321511</v>
      </c>
      <c r="DA29" s="2">
        <v>0.31574</v>
      </c>
      <c r="DB29" s="2">
        <v>0.318401</v>
      </c>
      <c r="DC29" s="2">
        <v>0.333507</v>
      </c>
      <c r="DD29" s="2">
        <v>0.329954</v>
      </c>
      <c r="DE29" s="2">
        <v>0.306175</v>
      </c>
      <c r="DF29" s="2">
        <v>0.320041</v>
      </c>
      <c r="DG29" s="2">
        <v>0.328233</v>
      </c>
      <c r="DH29" s="2">
        <v>0.29564</v>
      </c>
      <c r="DI29" s="2">
        <v>0.319483</v>
      </c>
      <c r="DJ29" s="2">
        <v>0.308954</v>
      </c>
      <c r="DK29" s="2">
        <v>0.31589</v>
      </c>
      <c r="DL29" s="2">
        <v>0.345914</v>
      </c>
      <c r="DM29" s="2">
        <v>0.341788</v>
      </c>
      <c r="DN29" s="2">
        <v>0.301293</v>
      </c>
      <c r="DO29" s="2">
        <v>0.328387</v>
      </c>
      <c r="DP29" s="2">
        <v>0.332471</v>
      </c>
      <c r="DQ29" s="2">
        <v>0.322348</v>
      </c>
      <c r="DR29" s="2">
        <v>0.319184</v>
      </c>
      <c r="DS29" s="2">
        <v>0.308203</v>
      </c>
      <c r="DT29" s="2">
        <v>0.299062</v>
      </c>
      <c r="DU29" s="2">
        <v>0.325438</v>
      </c>
      <c r="DV29" s="4">
        <v>1.758684</v>
      </c>
      <c r="DW29" s="4">
        <v>1.755003</v>
      </c>
      <c r="DX29" s="4">
        <v>1.726657</v>
      </c>
      <c r="DY29" s="4">
        <v>1.775561</v>
      </c>
      <c r="DZ29" s="4">
        <v>1.7466</v>
      </c>
      <c r="EA29" s="4">
        <v>1.717138</v>
      </c>
      <c r="EB29" s="4">
        <v>1.700426</v>
      </c>
      <c r="EC29" s="4">
        <v>1.764338</v>
      </c>
      <c r="ED29" s="4">
        <v>1.659812</v>
      </c>
      <c r="EE29" s="4">
        <v>1.585276</v>
      </c>
      <c r="EF29" s="4">
        <v>1.576288</v>
      </c>
      <c r="EG29" s="4">
        <v>1.584713</v>
      </c>
      <c r="EH29" s="4">
        <v>1.623334</v>
      </c>
      <c r="EI29" s="4">
        <v>1.597981</v>
      </c>
      <c r="EJ29" s="4">
        <v>1.567589</v>
      </c>
      <c r="EK29" s="4">
        <v>1.53363</v>
      </c>
      <c r="EL29" s="4">
        <v>1.506549</v>
      </c>
      <c r="EM29" s="4">
        <v>1.451023</v>
      </c>
      <c r="EN29" s="4">
        <v>1.379131</v>
      </c>
      <c r="EO29" s="4">
        <v>1.31868</v>
      </c>
      <c r="EP29" s="4">
        <v>1.438878</v>
      </c>
      <c r="EQ29" s="4">
        <v>1.405168</v>
      </c>
      <c r="ER29" s="4">
        <v>1.397766</v>
      </c>
      <c r="ES29" s="4">
        <v>1.414633</v>
      </c>
      <c r="ET29" s="4">
        <v>1.46112</v>
      </c>
      <c r="EU29" s="4">
        <v>1.512377</v>
      </c>
      <c r="EV29" s="4">
        <v>1.568911</v>
      </c>
      <c r="EW29" s="4">
        <v>1.541132</v>
      </c>
      <c r="EX29" s="4">
        <v>1.562047</v>
      </c>
      <c r="EY29" s="4">
        <v>1.5868</v>
      </c>
      <c r="EZ29" s="4">
        <v>1.58891</v>
      </c>
      <c r="FA29" s="4">
        <v>1.5572</v>
      </c>
      <c r="FB29" s="4">
        <v>1.562769</v>
      </c>
      <c r="FC29" s="4">
        <v>1.567632</v>
      </c>
      <c r="FD29" s="4">
        <v>1.554773</v>
      </c>
      <c r="FE29" s="4">
        <v>1.562377</v>
      </c>
      <c r="FF29" s="4">
        <v>1.564784</v>
      </c>
      <c r="FG29" s="4">
        <v>1.553642</v>
      </c>
      <c r="FH29" s="4">
        <v>1.555355</v>
      </c>
      <c r="FI29" s="4">
        <v>1.559857</v>
      </c>
      <c r="FJ29" s="4">
        <v>1.573195</v>
      </c>
      <c r="FK29" s="4">
        <v>1.498849</v>
      </c>
      <c r="FL29" s="4">
        <v>1.487622</v>
      </c>
      <c r="FM29" s="4">
        <v>1.498397</v>
      </c>
      <c r="FN29" s="4">
        <v>1.486554</v>
      </c>
      <c r="FO29" s="4">
        <v>1.477153</v>
      </c>
      <c r="FP29" s="4">
        <v>1.474687</v>
      </c>
      <c r="FQ29" s="4">
        <v>1.408616</v>
      </c>
      <c r="FR29" s="4">
        <v>1.388454</v>
      </c>
      <c r="FS29" s="4">
        <v>1.382524</v>
      </c>
      <c r="FT29" s="4">
        <v>1.378586</v>
      </c>
      <c r="FU29" s="4">
        <v>1.40495</v>
      </c>
      <c r="FV29" s="4">
        <v>1.37986</v>
      </c>
      <c r="FW29" s="4">
        <v>1.376337</v>
      </c>
      <c r="FX29" s="4">
        <v>1.359658</v>
      </c>
      <c r="FY29" s="4">
        <v>1.332565</v>
      </c>
      <c r="FZ29" s="4">
        <v>1.331806</v>
      </c>
      <c r="GA29" s="4">
        <v>1.325574</v>
      </c>
      <c r="GB29" s="4">
        <v>1.321188</v>
      </c>
      <c r="GC29" s="4">
        <v>1.323645</v>
      </c>
      <c r="GD29" s="4">
        <v>1.335727</v>
      </c>
      <c r="GE29" s="4">
        <v>1.333458</v>
      </c>
      <c r="GF29" s="4">
        <v>1.330637</v>
      </c>
      <c r="GG29" s="4">
        <v>1.313626</v>
      </c>
      <c r="GH29" s="4">
        <v>1.310297</v>
      </c>
      <c r="GI29" s="4">
        <v>1.298183</v>
      </c>
      <c r="GJ29" s="4">
        <v>1.284896</v>
      </c>
      <c r="GK29" s="4">
        <v>1.271416</v>
      </c>
      <c r="GL29" s="4">
        <v>1.268627</v>
      </c>
      <c r="GM29" s="4">
        <v>1.275415</v>
      </c>
      <c r="GN29" s="4">
        <v>1.278555</v>
      </c>
      <c r="GO29" s="4">
        <v>1.279986</v>
      </c>
      <c r="GP29" s="4">
        <v>1.291666</v>
      </c>
      <c r="GQ29" s="4">
        <v>1.303771</v>
      </c>
      <c r="GR29" s="4">
        <v>1.286689</v>
      </c>
      <c r="GS29" s="4">
        <v>1.285187</v>
      </c>
      <c r="GT29" s="4">
        <v>1.305716</v>
      </c>
      <c r="GU29" s="4">
        <v>1.316302</v>
      </c>
      <c r="GV29" s="4">
        <v>1.321511</v>
      </c>
      <c r="GW29" s="4">
        <v>1.31574</v>
      </c>
      <c r="GX29" s="4">
        <v>1.318401</v>
      </c>
      <c r="GY29" s="4">
        <v>1.333507</v>
      </c>
      <c r="GZ29" s="4">
        <v>1.329954</v>
      </c>
      <c r="HA29" s="4">
        <v>1.306175</v>
      </c>
      <c r="HB29" s="4">
        <v>1.320041</v>
      </c>
      <c r="HC29" s="4">
        <v>1.328233</v>
      </c>
      <c r="HD29" s="4">
        <v>1.29564</v>
      </c>
      <c r="HE29" s="4">
        <v>1.319483</v>
      </c>
      <c r="HF29" s="4">
        <v>1.308954</v>
      </c>
      <c r="HG29" s="4">
        <v>1.31589</v>
      </c>
      <c r="HH29" s="4">
        <v>1.345914</v>
      </c>
      <c r="HI29" s="4">
        <v>1.341788</v>
      </c>
      <c r="HJ29" s="4">
        <v>1.301293</v>
      </c>
      <c r="HK29" s="4">
        <v>1.328387</v>
      </c>
      <c r="HL29" s="4">
        <v>1.332471</v>
      </c>
      <c r="HM29" s="4">
        <v>1.322348</v>
      </c>
      <c r="HN29" s="4">
        <v>1.319184</v>
      </c>
      <c r="HO29" s="4">
        <v>1.308203</v>
      </c>
      <c r="HP29" s="4">
        <v>1.299062</v>
      </c>
      <c r="HQ29" s="4">
        <v>1.325438</v>
      </c>
      <c r="HR29" s="4">
        <v>-0.173408</v>
      </c>
      <c r="HS29" s="4">
        <v>-0.440004</v>
      </c>
      <c r="HT29" s="4">
        <v>-0.00294</v>
      </c>
      <c r="HU29" s="4">
        <v>-0.269536</v>
      </c>
      <c r="HV29" s="4">
        <v>0.009698</v>
      </c>
      <c r="HW29" s="4">
        <v>-0.433246</v>
      </c>
      <c r="HX29" s="4">
        <f t="shared" si="15"/>
        <v>0.9013990006</v>
      </c>
      <c r="HY29" s="4">
        <f t="shared" si="16"/>
        <v>0.8318299148</v>
      </c>
      <c r="HZ29" s="4">
        <f t="shared" si="17"/>
        <v>0.9977704978</v>
      </c>
      <c r="IA29" s="4">
        <f t="shared" si="18"/>
        <v>0.8299753481</v>
      </c>
      <c r="IB29" s="4">
        <f t="shared" si="19"/>
        <v>1.007370757</v>
      </c>
      <c r="IC29" s="4">
        <f t="shared" si="20"/>
        <v>0.7536532999</v>
      </c>
      <c r="ID29" s="11">
        <v>4.008455E9</v>
      </c>
      <c r="IE29" s="11">
        <v>3.25965E9</v>
      </c>
      <c r="IF29" s="11">
        <v>3.029442E9</v>
      </c>
      <c r="IG29" s="11">
        <v>2.768945E9</v>
      </c>
      <c r="IH29" s="11">
        <v>4.1951E8</v>
      </c>
      <c r="II29" s="11">
        <v>1.23951E9</v>
      </c>
      <c r="IJ29" s="11">
        <v>2.59184E8</v>
      </c>
      <c r="IK29" s="8">
        <v>0.755763006</v>
      </c>
      <c r="IL29" s="5">
        <v>11.79</v>
      </c>
      <c r="IM29" s="8">
        <v>0.690776122</v>
      </c>
      <c r="IN29" s="5">
        <v>2.47</v>
      </c>
      <c r="IO29" s="5">
        <v>0.34</v>
      </c>
      <c r="IP29" s="8">
        <v>2539.0</v>
      </c>
      <c r="IQ29" s="8">
        <v>8.0</v>
      </c>
      <c r="IR29" s="8">
        <f t="shared" si="21"/>
        <v>0.2091019838</v>
      </c>
    </row>
    <row r="30">
      <c r="A30" s="7" t="s">
        <v>286</v>
      </c>
      <c r="B30" s="4">
        <v>3.0</v>
      </c>
      <c r="C30" s="4">
        <f t="shared" si="1"/>
        <v>0</v>
      </c>
      <c r="D30" s="4">
        <f t="shared" si="2"/>
        <v>0</v>
      </c>
      <c r="E30" s="4">
        <f t="shared" si="3"/>
        <v>1</v>
      </c>
      <c r="F30" s="4">
        <v>3.0</v>
      </c>
      <c r="G30" s="4">
        <f t="shared" si="4"/>
        <v>0</v>
      </c>
      <c r="H30" s="4">
        <f t="shared" si="5"/>
        <v>0</v>
      </c>
      <c r="I30" s="4">
        <f t="shared" si="6"/>
        <v>1</v>
      </c>
      <c r="J30" s="8">
        <v>5.0</v>
      </c>
      <c r="K30" s="8">
        <f t="shared" si="7"/>
        <v>0</v>
      </c>
      <c r="L30" s="8">
        <f t="shared" si="8"/>
        <v>0</v>
      </c>
      <c r="M30" s="8">
        <f t="shared" si="9"/>
        <v>0</v>
      </c>
      <c r="N30" s="8">
        <f t="shared" si="10"/>
        <v>0</v>
      </c>
      <c r="O30" s="8">
        <f t="shared" si="11"/>
        <v>1</v>
      </c>
      <c r="P30" s="8">
        <f t="shared" si="12"/>
        <v>0</v>
      </c>
      <c r="Q30" s="8">
        <f t="shared" si="13"/>
        <v>0</v>
      </c>
      <c r="R30" s="8">
        <f t="shared" si="14"/>
        <v>0</v>
      </c>
      <c r="S30" s="9">
        <v>640.0</v>
      </c>
      <c r="T30" s="8">
        <v>8.0</v>
      </c>
      <c r="U30" s="8">
        <v>400.0</v>
      </c>
      <c r="V30" s="9">
        <v>3200.0</v>
      </c>
      <c r="W30" s="9">
        <v>0.2</v>
      </c>
      <c r="X30" s="9">
        <v>2547.0</v>
      </c>
      <c r="Y30" s="8">
        <v>1.9875</v>
      </c>
      <c r="Z30" s="4">
        <v>1.014367</v>
      </c>
      <c r="AA30" s="2">
        <v>0.809289</v>
      </c>
      <c r="AB30" s="2">
        <v>0.777621</v>
      </c>
      <c r="AC30" s="2">
        <v>1.101251</v>
      </c>
      <c r="AD30" s="2">
        <v>1.198927</v>
      </c>
      <c r="AE30" s="2">
        <v>1.413923</v>
      </c>
      <c r="AF30" s="2">
        <v>1.328372</v>
      </c>
      <c r="AG30" s="2">
        <v>1.36126</v>
      </c>
      <c r="AH30" s="2">
        <v>1.458263</v>
      </c>
      <c r="AI30" s="2">
        <v>1.71355</v>
      </c>
      <c r="AJ30" s="2">
        <v>1.467463</v>
      </c>
      <c r="AK30" s="2">
        <v>1.4997</v>
      </c>
      <c r="AL30" s="2">
        <v>1.646386</v>
      </c>
      <c r="AM30" s="2">
        <v>1.566922</v>
      </c>
      <c r="AN30" s="2">
        <v>1.519926</v>
      </c>
      <c r="AO30" s="2">
        <v>1.500417</v>
      </c>
      <c r="AP30" s="2">
        <v>1.337222</v>
      </c>
      <c r="AQ30" s="2">
        <v>1.361082</v>
      </c>
      <c r="AR30" s="2">
        <v>1.382315</v>
      </c>
      <c r="AS30" s="2">
        <v>1.214091</v>
      </c>
      <c r="AT30" s="2">
        <v>1.393623</v>
      </c>
      <c r="AU30" s="2">
        <v>1.342944</v>
      </c>
      <c r="AV30" s="2">
        <v>1.357317</v>
      </c>
      <c r="AW30" s="2">
        <v>1.265135</v>
      </c>
      <c r="AX30" s="2">
        <v>1.298324</v>
      </c>
      <c r="AY30" s="2">
        <v>1.375179</v>
      </c>
      <c r="AZ30" s="2">
        <v>1.356105</v>
      </c>
      <c r="BA30" s="2">
        <v>1.28823</v>
      </c>
      <c r="BB30" s="2">
        <v>1.365884</v>
      </c>
      <c r="BC30" s="2">
        <v>1.401189</v>
      </c>
      <c r="BD30" s="2">
        <v>1.33729</v>
      </c>
      <c r="BE30" s="2">
        <v>1.333906</v>
      </c>
      <c r="BF30" s="2">
        <v>1.309533</v>
      </c>
      <c r="BG30" s="2">
        <v>1.315606</v>
      </c>
      <c r="BH30" s="2">
        <v>1.295907</v>
      </c>
      <c r="BI30" s="2">
        <v>1.277331</v>
      </c>
      <c r="BJ30" s="2">
        <v>1.236751</v>
      </c>
      <c r="BK30" s="2">
        <v>1.23369</v>
      </c>
      <c r="BL30" s="2">
        <v>1.307912</v>
      </c>
      <c r="BM30" s="2">
        <v>1.39841</v>
      </c>
      <c r="BN30" s="2">
        <v>1.365818</v>
      </c>
      <c r="BO30" s="2">
        <v>1.336046</v>
      </c>
      <c r="BP30" s="2">
        <v>1.279945</v>
      </c>
      <c r="BQ30" s="2">
        <v>1.287018</v>
      </c>
      <c r="BR30" s="2">
        <v>1.278322</v>
      </c>
      <c r="BS30" s="2">
        <v>1.223354</v>
      </c>
      <c r="BT30" s="2">
        <v>1.244917</v>
      </c>
      <c r="BU30" s="2">
        <v>1.200173</v>
      </c>
      <c r="BV30" s="2">
        <v>1.211038</v>
      </c>
      <c r="BW30" s="2">
        <v>1.185627</v>
      </c>
      <c r="BX30" s="2">
        <v>1.179162</v>
      </c>
      <c r="BY30" s="2">
        <v>1.173738</v>
      </c>
      <c r="BZ30" s="2">
        <v>1.169541</v>
      </c>
      <c r="CA30" s="2">
        <v>1.181943</v>
      </c>
      <c r="CB30" s="2">
        <v>1.097416</v>
      </c>
      <c r="CC30" s="2">
        <v>1.112174</v>
      </c>
      <c r="CD30" s="2">
        <v>1.105336</v>
      </c>
      <c r="CE30" s="2">
        <v>1.129508</v>
      </c>
      <c r="CF30" s="2">
        <v>1.219286</v>
      </c>
      <c r="CG30" s="2">
        <v>1.314504</v>
      </c>
      <c r="CH30" s="2">
        <v>1.342183</v>
      </c>
      <c r="CI30" s="2">
        <v>1.270154</v>
      </c>
      <c r="CJ30" s="2">
        <v>1.290422</v>
      </c>
      <c r="CK30" s="2">
        <v>1.266902</v>
      </c>
      <c r="CL30" s="2">
        <v>1.257428</v>
      </c>
      <c r="CM30" s="2">
        <v>1.217427</v>
      </c>
      <c r="CN30" s="2">
        <v>1.230348</v>
      </c>
      <c r="CO30" s="2">
        <v>1.20336</v>
      </c>
      <c r="CP30" s="2">
        <v>1.163662</v>
      </c>
      <c r="CQ30" s="2">
        <v>1.136751</v>
      </c>
      <c r="CR30" s="2">
        <v>1.061208</v>
      </c>
      <c r="CS30" s="2">
        <v>1.046446</v>
      </c>
      <c r="CT30" s="2">
        <v>1.243451</v>
      </c>
      <c r="CU30" s="2">
        <v>1.218685</v>
      </c>
      <c r="CV30" s="2">
        <v>1.213699</v>
      </c>
      <c r="CW30" s="2">
        <v>1.195074</v>
      </c>
      <c r="CX30" s="2">
        <v>1.157065</v>
      </c>
      <c r="CY30" s="2">
        <v>1.166948</v>
      </c>
      <c r="CZ30" s="2">
        <v>1.178491</v>
      </c>
      <c r="DA30" s="2">
        <v>1.159171</v>
      </c>
      <c r="DB30" s="2">
        <v>1.123321</v>
      </c>
      <c r="DC30" s="2">
        <v>1.106909</v>
      </c>
      <c r="DD30" s="2">
        <v>1.050638</v>
      </c>
      <c r="DE30" s="2">
        <v>1.020635</v>
      </c>
      <c r="DF30" s="2">
        <v>0.990151</v>
      </c>
      <c r="DG30" s="2">
        <v>0.96777</v>
      </c>
      <c r="DH30" s="2">
        <v>0.944887</v>
      </c>
      <c r="DI30" s="2">
        <v>0.884311</v>
      </c>
      <c r="DJ30" s="2">
        <v>0.833049</v>
      </c>
      <c r="DK30" s="2">
        <v>0.849996</v>
      </c>
      <c r="DL30" s="2">
        <v>0.871188</v>
      </c>
      <c r="DM30" s="2">
        <v>0.836907</v>
      </c>
      <c r="DN30" s="2">
        <v>0.846037</v>
      </c>
      <c r="DO30" s="2">
        <v>0.781402</v>
      </c>
      <c r="DP30" s="2">
        <v>0.770056</v>
      </c>
      <c r="DQ30" s="2">
        <v>0.802936</v>
      </c>
      <c r="DR30" s="2">
        <v>0.804398</v>
      </c>
      <c r="DS30" s="2">
        <v>0.838448</v>
      </c>
      <c r="DT30" s="2">
        <v>1.009419</v>
      </c>
      <c r="DU30" s="2">
        <v>0.982395</v>
      </c>
      <c r="DV30" s="4">
        <v>2.014367</v>
      </c>
      <c r="DW30" s="4">
        <v>1.809289</v>
      </c>
      <c r="DX30" s="4">
        <v>1.777621</v>
      </c>
      <c r="DY30" s="4">
        <v>2.101251</v>
      </c>
      <c r="DZ30" s="4">
        <v>2.198927</v>
      </c>
      <c r="EA30" s="4">
        <v>2.413923</v>
      </c>
      <c r="EB30" s="4">
        <v>2.328372</v>
      </c>
      <c r="EC30" s="4">
        <v>2.36126</v>
      </c>
      <c r="ED30" s="4">
        <v>2.458263</v>
      </c>
      <c r="EE30" s="4">
        <v>2.71355</v>
      </c>
      <c r="EF30" s="4">
        <v>2.467463</v>
      </c>
      <c r="EG30" s="4">
        <v>2.4997</v>
      </c>
      <c r="EH30" s="4">
        <v>2.646386</v>
      </c>
      <c r="EI30" s="4">
        <v>2.566922</v>
      </c>
      <c r="EJ30" s="4">
        <v>2.519926</v>
      </c>
      <c r="EK30" s="4">
        <v>2.500417</v>
      </c>
      <c r="EL30" s="4">
        <v>2.337222</v>
      </c>
      <c r="EM30" s="4">
        <v>2.361082</v>
      </c>
      <c r="EN30" s="4">
        <v>2.382315</v>
      </c>
      <c r="EO30" s="4">
        <v>2.214091</v>
      </c>
      <c r="EP30" s="4">
        <v>2.393623</v>
      </c>
      <c r="EQ30" s="4">
        <v>2.342944</v>
      </c>
      <c r="ER30" s="4">
        <v>2.357317</v>
      </c>
      <c r="ES30" s="4">
        <v>2.265135</v>
      </c>
      <c r="ET30" s="4">
        <v>2.298324</v>
      </c>
      <c r="EU30" s="4">
        <v>2.375179</v>
      </c>
      <c r="EV30" s="4">
        <v>2.356105</v>
      </c>
      <c r="EW30" s="4">
        <v>2.28823</v>
      </c>
      <c r="EX30" s="4">
        <v>2.365884</v>
      </c>
      <c r="EY30" s="4">
        <v>2.401189</v>
      </c>
      <c r="EZ30" s="4">
        <v>2.33729</v>
      </c>
      <c r="FA30" s="4">
        <v>2.333906</v>
      </c>
      <c r="FB30" s="4">
        <v>2.309533</v>
      </c>
      <c r="FC30" s="4">
        <v>2.315606</v>
      </c>
      <c r="FD30" s="4">
        <v>2.295907</v>
      </c>
      <c r="FE30" s="4">
        <v>2.277331</v>
      </c>
      <c r="FF30" s="4">
        <v>2.236751</v>
      </c>
      <c r="FG30" s="4">
        <v>2.23369</v>
      </c>
      <c r="FH30" s="4">
        <v>2.307912</v>
      </c>
      <c r="FI30" s="4">
        <v>2.39841</v>
      </c>
      <c r="FJ30" s="4">
        <v>2.365818</v>
      </c>
      <c r="FK30" s="4">
        <v>2.336046</v>
      </c>
      <c r="FL30" s="4">
        <v>2.279945</v>
      </c>
      <c r="FM30" s="4">
        <v>2.287018</v>
      </c>
      <c r="FN30" s="4">
        <v>2.278322</v>
      </c>
      <c r="FO30" s="4">
        <v>2.223354</v>
      </c>
      <c r="FP30" s="4">
        <v>2.244917</v>
      </c>
      <c r="FQ30" s="4">
        <v>2.200173</v>
      </c>
      <c r="FR30" s="4">
        <v>2.211038</v>
      </c>
      <c r="FS30" s="4">
        <v>2.185627</v>
      </c>
      <c r="FT30" s="4">
        <v>2.179162</v>
      </c>
      <c r="FU30" s="4">
        <v>2.173738</v>
      </c>
      <c r="FV30" s="4">
        <v>2.169541</v>
      </c>
      <c r="FW30" s="4">
        <v>2.181943</v>
      </c>
      <c r="FX30" s="4">
        <v>2.097416</v>
      </c>
      <c r="FY30" s="4">
        <v>2.112174</v>
      </c>
      <c r="FZ30" s="4">
        <v>2.105336</v>
      </c>
      <c r="GA30" s="4">
        <v>2.129508</v>
      </c>
      <c r="GB30" s="4">
        <v>2.219286</v>
      </c>
      <c r="GC30" s="4">
        <v>2.314504</v>
      </c>
      <c r="GD30" s="4">
        <v>2.342183</v>
      </c>
      <c r="GE30" s="4">
        <v>2.270154</v>
      </c>
      <c r="GF30" s="4">
        <v>2.290422</v>
      </c>
      <c r="GG30" s="4">
        <v>2.266902</v>
      </c>
      <c r="GH30" s="4">
        <v>2.257428</v>
      </c>
      <c r="GI30" s="4">
        <v>2.217427</v>
      </c>
      <c r="GJ30" s="4">
        <v>2.230348</v>
      </c>
      <c r="GK30" s="4">
        <v>2.20336</v>
      </c>
      <c r="GL30" s="4">
        <v>2.163662</v>
      </c>
      <c r="GM30" s="4">
        <v>2.136751</v>
      </c>
      <c r="GN30" s="4">
        <v>2.061208</v>
      </c>
      <c r="GO30" s="4">
        <v>2.046446</v>
      </c>
      <c r="GP30" s="4">
        <v>2.243451</v>
      </c>
      <c r="GQ30" s="4">
        <v>2.218685</v>
      </c>
      <c r="GR30" s="4">
        <v>2.213699</v>
      </c>
      <c r="GS30" s="4">
        <v>2.195074</v>
      </c>
      <c r="GT30" s="4">
        <v>2.157065</v>
      </c>
      <c r="GU30" s="4">
        <v>2.166948</v>
      </c>
      <c r="GV30" s="4">
        <v>2.178491</v>
      </c>
      <c r="GW30" s="4">
        <v>2.159171</v>
      </c>
      <c r="GX30" s="4">
        <v>2.123321</v>
      </c>
      <c r="GY30" s="4">
        <v>2.106909</v>
      </c>
      <c r="GZ30" s="4">
        <v>2.050638</v>
      </c>
      <c r="HA30" s="4">
        <v>2.020635</v>
      </c>
      <c r="HB30" s="4">
        <v>1.990151</v>
      </c>
      <c r="HC30" s="4">
        <v>1.96777</v>
      </c>
      <c r="HD30" s="4">
        <v>1.944887</v>
      </c>
      <c r="HE30" s="4">
        <v>1.884311</v>
      </c>
      <c r="HF30" s="4">
        <v>1.833049</v>
      </c>
      <c r="HG30" s="4">
        <v>1.849996</v>
      </c>
      <c r="HH30" s="4">
        <v>1.871188</v>
      </c>
      <c r="HI30" s="4">
        <v>1.836907</v>
      </c>
      <c r="HJ30" s="4">
        <v>1.846037</v>
      </c>
      <c r="HK30" s="4">
        <v>1.781402</v>
      </c>
      <c r="HL30" s="4">
        <v>1.770056</v>
      </c>
      <c r="HM30" s="4">
        <v>1.802936</v>
      </c>
      <c r="HN30" s="4">
        <v>1.804398</v>
      </c>
      <c r="HO30" s="4">
        <v>1.838448</v>
      </c>
      <c r="HP30" s="4">
        <v>2.009419</v>
      </c>
      <c r="HQ30" s="4">
        <v>1.982395</v>
      </c>
      <c r="HR30" s="4">
        <v>0.699183</v>
      </c>
      <c r="HS30" s="4">
        <v>0.199724</v>
      </c>
      <c r="HT30" s="4">
        <v>-0.05492</v>
      </c>
      <c r="HU30" s="4">
        <v>-0.554379</v>
      </c>
      <c r="HV30" s="4">
        <v>-0.176776</v>
      </c>
      <c r="HW30" s="4">
        <v>-0.031972</v>
      </c>
      <c r="HX30" s="4">
        <f t="shared" si="15"/>
        <v>1.347098121</v>
      </c>
      <c r="HY30" s="4">
        <f t="shared" si="16"/>
        <v>0.8159388992</v>
      </c>
      <c r="HZ30" s="4">
        <f t="shared" si="17"/>
        <v>0.9751952381</v>
      </c>
      <c r="IA30" s="4">
        <f t="shared" si="18"/>
        <v>0.7956997291</v>
      </c>
      <c r="IB30" s="4">
        <f t="shared" si="19"/>
        <v>0.918127837</v>
      </c>
      <c r="IC30" s="4">
        <f t="shared" si="20"/>
        <v>0.9841280164</v>
      </c>
      <c r="ID30" s="11">
        <v>1.017147E9</v>
      </c>
      <c r="IE30" s="11">
        <v>6.97473E8</v>
      </c>
      <c r="IF30" s="11">
        <v>6.96935E8</v>
      </c>
      <c r="IG30" s="11">
        <v>4.00233E8</v>
      </c>
      <c r="IH30" s="11">
        <v>1.83945E8</v>
      </c>
      <c r="II30" s="11">
        <v>6.16914E8</v>
      </c>
      <c r="IJ30" s="11">
        <v>5.4765E8</v>
      </c>
      <c r="IK30" s="8">
        <v>0.685186114</v>
      </c>
      <c r="IL30" s="5">
        <v>5.84</v>
      </c>
      <c r="IM30" s="8">
        <v>0.393485897</v>
      </c>
      <c r="IN30" s="5">
        <v>5.19</v>
      </c>
      <c r="IO30" s="5">
        <v>0.15</v>
      </c>
      <c r="IP30" s="8">
        <v>2537.0</v>
      </c>
      <c r="IQ30" s="8">
        <v>10.0</v>
      </c>
      <c r="IR30" s="8">
        <f t="shared" si="21"/>
        <v>0.8877250314</v>
      </c>
    </row>
    <row r="31">
      <c r="A31" s="7" t="s">
        <v>287</v>
      </c>
      <c r="B31" s="4">
        <v>1.0</v>
      </c>
      <c r="C31" s="4">
        <f t="shared" si="1"/>
        <v>1</v>
      </c>
      <c r="D31" s="4">
        <f t="shared" si="2"/>
        <v>0</v>
      </c>
      <c r="E31" s="4">
        <f t="shared" si="3"/>
        <v>0</v>
      </c>
      <c r="F31" s="4">
        <v>3.0</v>
      </c>
      <c r="G31" s="4">
        <f t="shared" si="4"/>
        <v>0</v>
      </c>
      <c r="H31" s="4">
        <f t="shared" si="5"/>
        <v>0</v>
      </c>
      <c r="I31" s="4">
        <f t="shared" si="6"/>
        <v>1</v>
      </c>
      <c r="J31" s="8">
        <v>4.0</v>
      </c>
      <c r="K31" s="8">
        <f t="shared" si="7"/>
        <v>0</v>
      </c>
      <c r="L31" s="8">
        <f t="shared" si="8"/>
        <v>0</v>
      </c>
      <c r="M31" s="8">
        <f t="shared" si="9"/>
        <v>0</v>
      </c>
      <c r="N31" s="8">
        <f t="shared" si="10"/>
        <v>1</v>
      </c>
      <c r="O31" s="8">
        <f t="shared" si="11"/>
        <v>0</v>
      </c>
      <c r="P31" s="8">
        <f t="shared" si="12"/>
        <v>0</v>
      </c>
      <c r="Q31" s="8">
        <f t="shared" si="13"/>
        <v>0</v>
      </c>
      <c r="R31" s="8">
        <f t="shared" si="14"/>
        <v>0</v>
      </c>
      <c r="S31" s="9">
        <v>273.75</v>
      </c>
      <c r="T31" s="8">
        <v>18.25</v>
      </c>
      <c r="U31" s="8">
        <v>60.0</v>
      </c>
      <c r="V31" s="9">
        <v>1095.0</v>
      </c>
      <c r="W31" s="9">
        <v>0.25</v>
      </c>
      <c r="X31" s="9">
        <v>2548.0</v>
      </c>
      <c r="Y31" s="8">
        <v>0.909589</v>
      </c>
      <c r="Z31" s="4">
        <v>-0.08752</v>
      </c>
      <c r="AA31" s="2">
        <v>-0.06726</v>
      </c>
      <c r="AB31" s="2">
        <v>-0.0752</v>
      </c>
      <c r="AC31" s="2">
        <v>-0.0825</v>
      </c>
      <c r="AD31" s="2">
        <v>-0.07185</v>
      </c>
      <c r="AE31" s="2">
        <v>-0.07889</v>
      </c>
      <c r="AF31" s="2">
        <v>-0.09287</v>
      </c>
      <c r="AG31" s="2">
        <v>-0.06509</v>
      </c>
      <c r="AH31" s="2">
        <v>-0.0902</v>
      </c>
      <c r="AI31" s="2">
        <v>-0.08745</v>
      </c>
      <c r="AJ31" s="2">
        <v>-0.10508</v>
      </c>
      <c r="AK31" s="2">
        <v>-0.13985</v>
      </c>
      <c r="AL31" s="2">
        <v>-0.13117</v>
      </c>
      <c r="AM31" s="2">
        <v>-0.14683</v>
      </c>
      <c r="AN31" s="2">
        <v>-0.12219</v>
      </c>
      <c r="AO31" s="2">
        <v>-0.13498</v>
      </c>
      <c r="AP31" s="2">
        <v>-0.13863</v>
      </c>
      <c r="AQ31" s="2">
        <v>-0.12785</v>
      </c>
      <c r="AR31" s="2">
        <v>-0.1208</v>
      </c>
      <c r="AS31" s="2">
        <v>-0.12859</v>
      </c>
      <c r="AT31" s="2">
        <v>-0.13248</v>
      </c>
      <c r="AU31" s="2">
        <v>-0.12721</v>
      </c>
      <c r="AV31" s="2">
        <v>-0.13446</v>
      </c>
      <c r="AW31" s="2">
        <v>-0.1584</v>
      </c>
      <c r="AX31" s="2">
        <v>-0.15169</v>
      </c>
      <c r="AY31" s="2">
        <v>-0.15636</v>
      </c>
      <c r="AZ31" s="2">
        <v>-0.15352</v>
      </c>
      <c r="BA31" s="2">
        <v>-0.16278</v>
      </c>
      <c r="BB31" s="2">
        <v>-0.16402</v>
      </c>
      <c r="BC31" s="2">
        <v>-0.16381</v>
      </c>
      <c r="BD31" s="2">
        <v>-0.16297</v>
      </c>
      <c r="BE31" s="2">
        <v>-0.16321</v>
      </c>
      <c r="BF31" s="2">
        <v>-0.15317</v>
      </c>
      <c r="BG31" s="2">
        <v>-0.1362</v>
      </c>
      <c r="BH31" s="2">
        <v>-0.1251</v>
      </c>
      <c r="BI31" s="2">
        <v>-0.13215</v>
      </c>
      <c r="BJ31" s="2">
        <v>-0.12659</v>
      </c>
      <c r="BK31" s="2">
        <v>-0.11451</v>
      </c>
      <c r="BL31" s="2">
        <v>-0.10559</v>
      </c>
      <c r="BM31" s="2">
        <v>-0.13398</v>
      </c>
      <c r="BN31" s="2">
        <v>-0.12278</v>
      </c>
      <c r="BO31" s="2">
        <v>-0.10397</v>
      </c>
      <c r="BP31" s="2">
        <v>-0.10965</v>
      </c>
      <c r="BQ31" s="2">
        <v>-0.09308</v>
      </c>
      <c r="BR31" s="2">
        <v>-0.09716</v>
      </c>
      <c r="BS31" s="2">
        <v>-0.1402</v>
      </c>
      <c r="BT31" s="2">
        <v>-0.11382</v>
      </c>
      <c r="BU31" s="2">
        <v>-0.11987</v>
      </c>
      <c r="BV31" s="2">
        <v>-0.13041</v>
      </c>
      <c r="BW31" s="2">
        <v>-0.12717</v>
      </c>
      <c r="BX31" s="2">
        <v>-0.07867</v>
      </c>
      <c r="BY31" s="2">
        <v>-0.07432</v>
      </c>
      <c r="BZ31" s="2">
        <v>-0.03566</v>
      </c>
      <c r="CA31" s="2">
        <v>-0.03852</v>
      </c>
      <c r="CB31" s="2">
        <v>-0.04632</v>
      </c>
      <c r="CC31" s="2">
        <v>-0.03064</v>
      </c>
      <c r="CD31" s="2">
        <v>-0.06126</v>
      </c>
      <c r="CE31" s="2">
        <v>-0.06495</v>
      </c>
      <c r="CF31" s="2">
        <v>0.008529</v>
      </c>
      <c r="CG31" s="2">
        <v>-0.00702</v>
      </c>
      <c r="CH31" s="2">
        <v>0.020801</v>
      </c>
      <c r="CI31" s="2">
        <v>0.037145</v>
      </c>
      <c r="CJ31" s="2">
        <v>0.03524</v>
      </c>
      <c r="CK31" s="2">
        <v>0.041091</v>
      </c>
      <c r="CL31" s="2">
        <v>0.057399</v>
      </c>
      <c r="CM31" s="2">
        <v>0.058334</v>
      </c>
      <c r="CN31" s="2">
        <v>0.077623</v>
      </c>
      <c r="CO31" s="2">
        <v>0.07939</v>
      </c>
      <c r="CP31" s="2">
        <v>0.079602</v>
      </c>
      <c r="CQ31" s="2">
        <v>0.053967</v>
      </c>
      <c r="CR31" s="2">
        <v>0.028296</v>
      </c>
      <c r="CS31" s="2">
        <v>0.041178</v>
      </c>
      <c r="CT31" s="2">
        <v>-2.9E-4</v>
      </c>
      <c r="CU31" s="2">
        <v>-0.00352</v>
      </c>
      <c r="CV31" s="2">
        <v>-0.00312</v>
      </c>
      <c r="CW31" s="2">
        <v>0.014961</v>
      </c>
      <c r="CX31" s="2">
        <v>0.017777</v>
      </c>
      <c r="CY31" s="2">
        <v>-0.00585</v>
      </c>
      <c r="CZ31" s="2">
        <v>-0.01264</v>
      </c>
      <c r="DA31" s="2">
        <v>-0.05439</v>
      </c>
      <c r="DB31" s="2">
        <v>-0.04775</v>
      </c>
      <c r="DC31" s="2">
        <v>-0.03662</v>
      </c>
      <c r="DD31" s="2">
        <v>-0.07048</v>
      </c>
      <c r="DE31" s="2">
        <v>-0.07532</v>
      </c>
      <c r="DF31" s="2">
        <v>-0.08372</v>
      </c>
      <c r="DG31" s="2">
        <v>-0.0499</v>
      </c>
      <c r="DH31" s="2">
        <v>-0.04089</v>
      </c>
      <c r="DI31" s="2">
        <v>-0.07661</v>
      </c>
      <c r="DJ31" s="2">
        <v>-0.06772</v>
      </c>
      <c r="DK31" s="2">
        <v>-0.11112</v>
      </c>
      <c r="DL31" s="2">
        <v>-0.10569</v>
      </c>
      <c r="DM31" s="2">
        <v>-0.11756</v>
      </c>
      <c r="DN31" s="2">
        <v>-0.13294</v>
      </c>
      <c r="DO31" s="2">
        <v>-0.11827</v>
      </c>
      <c r="DP31" s="2">
        <v>-0.10793</v>
      </c>
      <c r="DQ31" s="2">
        <v>-0.1624</v>
      </c>
      <c r="DR31" s="2">
        <v>-0.16918</v>
      </c>
      <c r="DS31" s="2">
        <v>-0.17085</v>
      </c>
      <c r="DT31" s="2">
        <v>-0.16195</v>
      </c>
      <c r="DU31" s="2">
        <v>-0.20176</v>
      </c>
      <c r="DV31" s="4">
        <v>0.91248</v>
      </c>
      <c r="DW31" s="4">
        <v>0.93274</v>
      </c>
      <c r="DX31" s="4">
        <v>0.9248</v>
      </c>
      <c r="DY31" s="4">
        <v>0.9175</v>
      </c>
      <c r="DZ31" s="4">
        <v>0.92815</v>
      </c>
      <c r="EA31" s="4">
        <v>0.92111</v>
      </c>
      <c r="EB31" s="4">
        <v>0.90713</v>
      </c>
      <c r="EC31" s="4">
        <v>0.93491</v>
      </c>
      <c r="ED31" s="4">
        <v>0.9098</v>
      </c>
      <c r="EE31" s="4">
        <v>0.91255</v>
      </c>
      <c r="EF31" s="4">
        <v>0.89492</v>
      </c>
      <c r="EG31" s="4">
        <v>0.86015</v>
      </c>
      <c r="EH31" s="4">
        <v>0.86883</v>
      </c>
      <c r="EI31" s="4">
        <v>0.85317</v>
      </c>
      <c r="EJ31" s="4">
        <v>0.87781</v>
      </c>
      <c r="EK31" s="4">
        <v>0.86502</v>
      </c>
      <c r="EL31" s="4">
        <v>0.86137</v>
      </c>
      <c r="EM31" s="4">
        <v>0.87215</v>
      </c>
      <c r="EN31" s="4">
        <v>0.8792</v>
      </c>
      <c r="EO31" s="4">
        <v>0.87141</v>
      </c>
      <c r="EP31" s="4">
        <v>0.86752</v>
      </c>
      <c r="EQ31" s="4">
        <v>0.87279</v>
      </c>
      <c r="ER31" s="4">
        <v>0.86554</v>
      </c>
      <c r="ES31" s="4">
        <v>0.8416</v>
      </c>
      <c r="ET31" s="4">
        <v>0.84831</v>
      </c>
      <c r="EU31" s="4">
        <v>0.84364</v>
      </c>
      <c r="EV31" s="4">
        <v>0.84648</v>
      </c>
      <c r="EW31" s="4">
        <v>0.83722</v>
      </c>
      <c r="EX31" s="4">
        <v>0.83598</v>
      </c>
      <c r="EY31" s="4">
        <v>0.83619</v>
      </c>
      <c r="EZ31" s="4">
        <v>0.83703</v>
      </c>
      <c r="FA31" s="4">
        <v>0.83679</v>
      </c>
      <c r="FB31" s="4">
        <v>0.84683</v>
      </c>
      <c r="FC31" s="4">
        <v>0.8638</v>
      </c>
      <c r="FD31" s="4">
        <v>0.8749</v>
      </c>
      <c r="FE31" s="4">
        <v>0.86785</v>
      </c>
      <c r="FF31" s="4">
        <v>0.87341</v>
      </c>
      <c r="FG31" s="4">
        <v>0.88549</v>
      </c>
      <c r="FH31" s="4">
        <v>0.89441</v>
      </c>
      <c r="FI31" s="4">
        <v>0.86602</v>
      </c>
      <c r="FJ31" s="4">
        <v>0.87722</v>
      </c>
      <c r="FK31" s="4">
        <v>0.89603</v>
      </c>
      <c r="FL31" s="4">
        <v>0.89035</v>
      </c>
      <c r="FM31" s="4">
        <v>0.90692</v>
      </c>
      <c r="FN31" s="4">
        <v>0.90284</v>
      </c>
      <c r="FO31" s="4">
        <v>0.8598</v>
      </c>
      <c r="FP31" s="4">
        <v>0.88618</v>
      </c>
      <c r="FQ31" s="4">
        <v>0.88013</v>
      </c>
      <c r="FR31" s="4">
        <v>0.86959</v>
      </c>
      <c r="FS31" s="4">
        <v>0.87283</v>
      </c>
      <c r="FT31" s="4">
        <v>0.92133</v>
      </c>
      <c r="FU31" s="4">
        <v>0.92568</v>
      </c>
      <c r="FV31" s="4">
        <v>0.96434</v>
      </c>
      <c r="FW31" s="4">
        <v>0.96148</v>
      </c>
      <c r="FX31" s="4">
        <v>0.95368</v>
      </c>
      <c r="FY31" s="4">
        <v>0.96936</v>
      </c>
      <c r="FZ31" s="4">
        <v>0.93874</v>
      </c>
      <c r="GA31" s="4">
        <v>0.93505</v>
      </c>
      <c r="GB31" s="4">
        <v>1.008529</v>
      </c>
      <c r="GC31" s="4">
        <v>0.99298</v>
      </c>
      <c r="GD31" s="4">
        <v>1.020801</v>
      </c>
      <c r="GE31" s="4">
        <v>1.037145</v>
      </c>
      <c r="GF31" s="4">
        <v>1.03524</v>
      </c>
      <c r="GG31" s="4">
        <v>1.041091</v>
      </c>
      <c r="GH31" s="4">
        <v>1.057399</v>
      </c>
      <c r="GI31" s="4">
        <v>1.058334</v>
      </c>
      <c r="GJ31" s="4">
        <v>1.077623</v>
      </c>
      <c r="GK31" s="4">
        <v>1.07939</v>
      </c>
      <c r="GL31" s="4">
        <v>1.079602</v>
      </c>
      <c r="GM31" s="4">
        <v>1.053967</v>
      </c>
      <c r="GN31" s="4">
        <v>1.028296</v>
      </c>
      <c r="GO31" s="4">
        <v>1.041178</v>
      </c>
      <c r="GP31" s="4">
        <v>0.99971</v>
      </c>
      <c r="GQ31" s="4">
        <v>0.99648</v>
      </c>
      <c r="GR31" s="4">
        <v>0.99688</v>
      </c>
      <c r="GS31" s="4">
        <v>1.014961</v>
      </c>
      <c r="GT31" s="4">
        <v>1.017777</v>
      </c>
      <c r="GU31" s="4">
        <v>0.99415</v>
      </c>
      <c r="GV31" s="4">
        <v>0.98736</v>
      </c>
      <c r="GW31" s="4">
        <v>0.94561</v>
      </c>
      <c r="GX31" s="4">
        <v>0.95225</v>
      </c>
      <c r="GY31" s="4">
        <v>0.96338</v>
      </c>
      <c r="GZ31" s="4">
        <v>0.92952</v>
      </c>
      <c r="HA31" s="4">
        <v>0.92468</v>
      </c>
      <c r="HB31" s="4">
        <v>0.91628</v>
      </c>
      <c r="HC31" s="4">
        <v>0.9501</v>
      </c>
      <c r="HD31" s="4">
        <v>0.95911</v>
      </c>
      <c r="HE31" s="4">
        <v>0.92339</v>
      </c>
      <c r="HF31" s="4">
        <v>0.93228</v>
      </c>
      <c r="HG31" s="4">
        <v>0.88888</v>
      </c>
      <c r="HH31" s="4">
        <v>0.89431</v>
      </c>
      <c r="HI31" s="4">
        <v>0.88244</v>
      </c>
      <c r="HJ31" s="4">
        <v>0.86706</v>
      </c>
      <c r="HK31" s="4">
        <v>0.88173</v>
      </c>
      <c r="HL31" s="4">
        <v>0.89207</v>
      </c>
      <c r="HM31" s="4">
        <v>0.8376</v>
      </c>
      <c r="HN31" s="4">
        <v>0.83082</v>
      </c>
      <c r="HO31" s="4">
        <v>0.82915</v>
      </c>
      <c r="HP31" s="4">
        <v>0.83805</v>
      </c>
      <c r="HQ31" s="4">
        <v>0.79824</v>
      </c>
      <c r="HR31" s="17">
        <v>7.0E-5</v>
      </c>
      <c r="HS31" s="4">
        <v>-0.04107</v>
      </c>
      <c r="HT31" s="4">
        <v>0.0742</v>
      </c>
      <c r="HU31" s="4">
        <v>0.03306</v>
      </c>
      <c r="HV31" s="4">
        <v>-0.14737</v>
      </c>
      <c r="HW31" s="4">
        <v>-0.11424</v>
      </c>
      <c r="HX31" s="4">
        <f t="shared" si="15"/>
        <v>1.000076714</v>
      </c>
      <c r="HY31" s="4">
        <f t="shared" si="16"/>
        <v>0.9549175388</v>
      </c>
      <c r="HZ31" s="4">
        <f t="shared" si="17"/>
        <v>1.085149356</v>
      </c>
      <c r="IA31" s="4">
        <f t="shared" si="18"/>
        <v>1.036228152</v>
      </c>
      <c r="IB31" s="4">
        <f t="shared" si="19"/>
        <v>0.8441535094</v>
      </c>
      <c r="IC31" s="4">
        <f t="shared" si="20"/>
        <v>0.8748027354</v>
      </c>
      <c r="ID31" s="11">
        <v>8.80673E8</v>
      </c>
      <c r="IE31" s="12">
        <v>4.12352E8</v>
      </c>
      <c r="IF31" s="11">
        <v>3.99874E8</v>
      </c>
      <c r="IG31" s="11">
        <v>6.34575E8</v>
      </c>
      <c r="IH31" s="11">
        <v>-5.2402E7</v>
      </c>
      <c r="II31" s="11">
        <v>2.46098E8</v>
      </c>
      <c r="IJ31" s="11">
        <v>3.8598E7</v>
      </c>
      <c r="IK31" s="8">
        <v>0.454055024</v>
      </c>
      <c r="IL31" s="5">
        <v>28.37</v>
      </c>
      <c r="IM31" s="8">
        <v>0.720556892</v>
      </c>
      <c r="IN31" s="5">
        <v>4.45</v>
      </c>
      <c r="IO31" s="5">
        <v>-0.04</v>
      </c>
      <c r="IP31" s="8">
        <v>2535.0</v>
      </c>
      <c r="IQ31" s="8">
        <v>13.0</v>
      </c>
      <c r="IR31" s="8">
        <f t="shared" si="21"/>
        <v>0.1568399581</v>
      </c>
    </row>
    <row r="32">
      <c r="A32" s="7" t="s">
        <v>288</v>
      </c>
      <c r="B32" s="4">
        <v>1.0</v>
      </c>
      <c r="C32" s="4">
        <f t="shared" si="1"/>
        <v>1</v>
      </c>
      <c r="D32" s="4">
        <f t="shared" si="2"/>
        <v>0</v>
      </c>
      <c r="E32" s="4">
        <f t="shared" si="3"/>
        <v>0</v>
      </c>
      <c r="F32" s="4">
        <v>3.0</v>
      </c>
      <c r="G32" s="4">
        <f t="shared" si="4"/>
        <v>0</v>
      </c>
      <c r="H32" s="4">
        <f t="shared" si="5"/>
        <v>0</v>
      </c>
      <c r="I32" s="4">
        <f t="shared" si="6"/>
        <v>1</v>
      </c>
      <c r="J32" s="8">
        <v>5.0</v>
      </c>
      <c r="K32" s="8">
        <f t="shared" si="7"/>
        <v>0</v>
      </c>
      <c r="L32" s="8">
        <f t="shared" si="8"/>
        <v>0</v>
      </c>
      <c r="M32" s="8">
        <f t="shared" si="9"/>
        <v>0</v>
      </c>
      <c r="N32" s="8">
        <f t="shared" si="10"/>
        <v>0</v>
      </c>
      <c r="O32" s="8">
        <f t="shared" si="11"/>
        <v>1</v>
      </c>
      <c r="P32" s="8">
        <f t="shared" si="12"/>
        <v>0</v>
      </c>
      <c r="Q32" s="8">
        <f t="shared" si="13"/>
        <v>0</v>
      </c>
      <c r="R32" s="8">
        <f t="shared" si="14"/>
        <v>0</v>
      </c>
      <c r="S32" s="9">
        <v>300.0</v>
      </c>
      <c r="T32" s="8">
        <v>3.0</v>
      </c>
      <c r="U32" s="8">
        <v>500.0</v>
      </c>
      <c r="V32" s="9">
        <v>1500.0</v>
      </c>
      <c r="W32" s="9">
        <v>0.2</v>
      </c>
      <c r="X32" s="9">
        <v>2548.0</v>
      </c>
      <c r="Y32" s="8">
        <v>0.866667</v>
      </c>
      <c r="Z32" s="4">
        <v>-0.13044</v>
      </c>
      <c r="AA32" s="2">
        <v>-0.25259</v>
      </c>
      <c r="AB32" s="2">
        <v>-0.23605</v>
      </c>
      <c r="AC32" s="2">
        <v>-0.25667</v>
      </c>
      <c r="AD32" s="2">
        <v>-0.25499</v>
      </c>
      <c r="AE32" s="2">
        <v>-0.23537</v>
      </c>
      <c r="AF32" s="2">
        <v>-0.26705</v>
      </c>
      <c r="AG32" s="2">
        <v>-0.27075</v>
      </c>
      <c r="AH32" s="2">
        <v>-0.30918</v>
      </c>
      <c r="AI32" s="2">
        <v>-0.31311</v>
      </c>
      <c r="AJ32" s="2">
        <v>-0.30177</v>
      </c>
      <c r="AK32" s="2">
        <v>-0.29643</v>
      </c>
      <c r="AL32" s="2">
        <v>-0.29223</v>
      </c>
      <c r="AM32" s="2">
        <v>-0.29894</v>
      </c>
      <c r="AN32" s="2">
        <v>-0.28325</v>
      </c>
      <c r="AO32" s="2">
        <v>-0.27375</v>
      </c>
      <c r="AP32" s="2">
        <v>-0.30843</v>
      </c>
      <c r="AQ32" s="2">
        <v>-0.30662</v>
      </c>
      <c r="AR32" s="2">
        <v>-0.28613</v>
      </c>
      <c r="AS32" s="2">
        <v>-0.28506</v>
      </c>
      <c r="AT32" s="2">
        <v>-0.29562</v>
      </c>
      <c r="AU32" s="2">
        <v>-0.31264</v>
      </c>
      <c r="AV32" s="2">
        <v>-0.29978</v>
      </c>
      <c r="AW32" s="2">
        <v>-0.26373</v>
      </c>
      <c r="AX32" s="2">
        <v>-0.25483</v>
      </c>
      <c r="AY32" s="2">
        <v>-0.28835</v>
      </c>
      <c r="AZ32" s="2">
        <v>-0.28103</v>
      </c>
      <c r="BA32" s="2">
        <v>-0.27696</v>
      </c>
      <c r="BB32" s="2">
        <v>-0.28705</v>
      </c>
      <c r="BC32" s="2">
        <v>-0.2911</v>
      </c>
      <c r="BD32" s="2">
        <v>-0.24808</v>
      </c>
      <c r="BE32" s="2">
        <v>-0.24383</v>
      </c>
      <c r="BF32" s="2">
        <v>-0.20943</v>
      </c>
      <c r="BG32" s="2">
        <v>-0.15693</v>
      </c>
      <c r="BH32" s="2">
        <v>-0.18147</v>
      </c>
      <c r="BI32" s="2">
        <v>-0.18185</v>
      </c>
      <c r="BJ32" s="2">
        <v>-0.20066</v>
      </c>
      <c r="BK32" s="2">
        <v>-0.17088</v>
      </c>
      <c r="BL32" s="2">
        <v>-0.14436</v>
      </c>
      <c r="BM32" s="2">
        <v>-0.15035</v>
      </c>
      <c r="BN32" s="2">
        <v>-0.17029</v>
      </c>
      <c r="BO32" s="2">
        <v>-0.14711</v>
      </c>
      <c r="BP32" s="2">
        <v>-0.10165</v>
      </c>
      <c r="BQ32" s="2">
        <v>-0.10748</v>
      </c>
      <c r="BR32" s="2">
        <v>-0.11385</v>
      </c>
      <c r="BS32" s="2">
        <v>-0.13667</v>
      </c>
      <c r="BT32" s="2">
        <v>-0.1504</v>
      </c>
      <c r="BU32" s="2">
        <v>-0.16978</v>
      </c>
      <c r="BV32" s="2">
        <v>-0.18251</v>
      </c>
      <c r="BW32" s="2">
        <v>-0.19042</v>
      </c>
      <c r="BX32" s="2">
        <v>-0.18673</v>
      </c>
      <c r="BY32" s="2">
        <v>-0.1556</v>
      </c>
      <c r="BZ32" s="2">
        <v>-0.15487</v>
      </c>
      <c r="CA32" s="2">
        <v>-0.1422</v>
      </c>
      <c r="CB32" s="2">
        <v>-0.12771</v>
      </c>
      <c r="CC32" s="2">
        <v>-0.15443</v>
      </c>
      <c r="CD32" s="2">
        <v>-0.15598</v>
      </c>
      <c r="CE32" s="2">
        <v>-0.16634</v>
      </c>
      <c r="CF32" s="2">
        <v>-0.15122</v>
      </c>
      <c r="CG32" s="2">
        <v>-0.14665</v>
      </c>
      <c r="CH32" s="2">
        <v>-0.13676</v>
      </c>
      <c r="CI32" s="2">
        <v>-0.10053</v>
      </c>
      <c r="CJ32" s="2">
        <v>-0.08232</v>
      </c>
      <c r="CK32" s="2">
        <v>-0.06991</v>
      </c>
      <c r="CL32" s="2">
        <v>-0.09153</v>
      </c>
      <c r="CM32" s="2">
        <v>-0.08174</v>
      </c>
      <c r="CN32" s="2">
        <v>-0.08923</v>
      </c>
      <c r="CO32" s="2">
        <v>-0.10298</v>
      </c>
      <c r="CP32" s="2">
        <v>-0.10506</v>
      </c>
      <c r="CQ32" s="2">
        <v>-0.11496</v>
      </c>
      <c r="CR32" s="2">
        <v>-0.10938</v>
      </c>
      <c r="CS32" s="2">
        <v>-0.1189</v>
      </c>
      <c r="CT32" s="2">
        <v>-0.15141</v>
      </c>
      <c r="CU32" s="2">
        <v>-0.1613</v>
      </c>
      <c r="CV32" s="2">
        <v>-0.14298</v>
      </c>
      <c r="CW32" s="2">
        <v>-0.14282</v>
      </c>
      <c r="CX32" s="2">
        <v>-0.13334</v>
      </c>
      <c r="CY32" s="2">
        <v>-0.13237</v>
      </c>
      <c r="CZ32" s="2">
        <v>-0.12583</v>
      </c>
      <c r="DA32" s="2">
        <v>-0.1607</v>
      </c>
      <c r="DB32" s="2">
        <v>-0.15854</v>
      </c>
      <c r="DC32" s="2">
        <v>-0.1497</v>
      </c>
      <c r="DD32" s="2">
        <v>-0.14542</v>
      </c>
      <c r="DE32" s="2">
        <v>-0.14807</v>
      </c>
      <c r="DF32" s="2">
        <v>-0.14085</v>
      </c>
      <c r="DG32" s="2">
        <v>-0.14505</v>
      </c>
      <c r="DH32" s="2">
        <v>-0.14501</v>
      </c>
      <c r="DI32" s="2">
        <v>-0.08718</v>
      </c>
      <c r="DJ32" s="2">
        <v>-0.03829</v>
      </c>
      <c r="DK32" s="2">
        <v>-0.07262</v>
      </c>
      <c r="DL32" s="2">
        <v>-0.08282</v>
      </c>
      <c r="DM32" s="2">
        <v>-0.07458</v>
      </c>
      <c r="DN32" s="2">
        <v>-0.0787</v>
      </c>
      <c r="DO32" s="2">
        <v>-0.06174</v>
      </c>
      <c r="DP32" s="2">
        <v>-0.05588</v>
      </c>
      <c r="DQ32" s="2">
        <v>-0.05658</v>
      </c>
      <c r="DR32" s="2">
        <v>-0.02981</v>
      </c>
      <c r="DS32" s="2">
        <v>-0.02699</v>
      </c>
      <c r="DT32" s="2">
        <v>0.004302</v>
      </c>
      <c r="DU32" s="2">
        <v>0.007009</v>
      </c>
      <c r="DV32" s="4">
        <v>0.86956</v>
      </c>
      <c r="DW32" s="4">
        <v>0.74741</v>
      </c>
      <c r="DX32" s="4">
        <v>0.76395</v>
      </c>
      <c r="DY32" s="4">
        <v>0.74333</v>
      </c>
      <c r="DZ32" s="4">
        <v>0.74501</v>
      </c>
      <c r="EA32" s="4">
        <v>0.76463</v>
      </c>
      <c r="EB32" s="4">
        <v>0.73295</v>
      </c>
      <c r="EC32" s="4">
        <v>0.72925</v>
      </c>
      <c r="ED32" s="4">
        <v>0.69082</v>
      </c>
      <c r="EE32" s="4">
        <v>0.68689</v>
      </c>
      <c r="EF32" s="4">
        <v>0.69823</v>
      </c>
      <c r="EG32" s="4">
        <v>0.70357</v>
      </c>
      <c r="EH32" s="4">
        <v>0.70777</v>
      </c>
      <c r="EI32" s="4">
        <v>0.70106</v>
      </c>
      <c r="EJ32" s="4">
        <v>0.71675</v>
      </c>
      <c r="EK32" s="4">
        <v>0.72625</v>
      </c>
      <c r="EL32" s="4">
        <v>0.69157</v>
      </c>
      <c r="EM32" s="4">
        <v>0.69338</v>
      </c>
      <c r="EN32" s="4">
        <v>0.71387</v>
      </c>
      <c r="EO32" s="4">
        <v>0.71494</v>
      </c>
      <c r="EP32" s="4">
        <v>0.70438</v>
      </c>
      <c r="EQ32" s="4">
        <v>0.68736</v>
      </c>
      <c r="ER32" s="4">
        <v>0.70022</v>
      </c>
      <c r="ES32" s="4">
        <v>0.73627</v>
      </c>
      <c r="ET32" s="4">
        <v>0.74517</v>
      </c>
      <c r="EU32" s="4">
        <v>0.71165</v>
      </c>
      <c r="EV32" s="4">
        <v>0.71897</v>
      </c>
      <c r="EW32" s="4">
        <v>0.72304</v>
      </c>
      <c r="EX32" s="4">
        <v>0.71295</v>
      </c>
      <c r="EY32" s="4">
        <v>0.7089</v>
      </c>
      <c r="EZ32" s="4">
        <v>0.75192</v>
      </c>
      <c r="FA32" s="4">
        <v>0.75617</v>
      </c>
      <c r="FB32" s="4">
        <v>0.79057</v>
      </c>
      <c r="FC32" s="4">
        <v>0.84307</v>
      </c>
      <c r="FD32" s="4">
        <v>0.81853</v>
      </c>
      <c r="FE32" s="4">
        <v>0.81815</v>
      </c>
      <c r="FF32" s="4">
        <v>0.79934</v>
      </c>
      <c r="FG32" s="4">
        <v>0.82912</v>
      </c>
      <c r="FH32" s="4">
        <v>0.85564</v>
      </c>
      <c r="FI32" s="4">
        <v>0.84965</v>
      </c>
      <c r="FJ32" s="4">
        <v>0.82971</v>
      </c>
      <c r="FK32" s="4">
        <v>0.85289</v>
      </c>
      <c r="FL32" s="4">
        <v>0.89835</v>
      </c>
      <c r="FM32" s="4">
        <v>0.89252</v>
      </c>
      <c r="FN32" s="4">
        <v>0.88615</v>
      </c>
      <c r="FO32" s="4">
        <v>0.86333</v>
      </c>
      <c r="FP32" s="4">
        <v>0.8496</v>
      </c>
      <c r="FQ32" s="4">
        <v>0.83022</v>
      </c>
      <c r="FR32" s="4">
        <v>0.81749</v>
      </c>
      <c r="FS32" s="4">
        <v>0.80958</v>
      </c>
      <c r="FT32" s="4">
        <v>0.81327</v>
      </c>
      <c r="FU32" s="4">
        <v>0.8444</v>
      </c>
      <c r="FV32" s="4">
        <v>0.84513</v>
      </c>
      <c r="FW32" s="4">
        <v>0.8578</v>
      </c>
      <c r="FX32" s="4">
        <v>0.87229</v>
      </c>
      <c r="FY32" s="4">
        <v>0.84557</v>
      </c>
      <c r="FZ32" s="4">
        <v>0.84402</v>
      </c>
      <c r="GA32" s="4">
        <v>0.83366</v>
      </c>
      <c r="GB32" s="4">
        <v>0.84878</v>
      </c>
      <c r="GC32" s="4">
        <v>0.85335</v>
      </c>
      <c r="GD32" s="4">
        <v>0.86324</v>
      </c>
      <c r="GE32" s="4">
        <v>0.89947</v>
      </c>
      <c r="GF32" s="4">
        <v>0.91768</v>
      </c>
      <c r="GG32" s="4">
        <v>0.93009</v>
      </c>
      <c r="GH32" s="4">
        <v>0.90847</v>
      </c>
      <c r="GI32" s="4">
        <v>0.91826</v>
      </c>
      <c r="GJ32" s="4">
        <v>0.91077</v>
      </c>
      <c r="GK32" s="4">
        <v>0.89702</v>
      </c>
      <c r="GL32" s="4">
        <v>0.89494</v>
      </c>
      <c r="GM32" s="4">
        <v>0.88504</v>
      </c>
      <c r="GN32" s="4">
        <v>0.89062</v>
      </c>
      <c r="GO32" s="4">
        <v>0.8811</v>
      </c>
      <c r="GP32" s="4">
        <v>0.84859</v>
      </c>
      <c r="GQ32" s="4">
        <v>0.8387</v>
      </c>
      <c r="GR32" s="4">
        <v>0.85702</v>
      </c>
      <c r="GS32" s="4">
        <v>0.85718</v>
      </c>
      <c r="GT32" s="4">
        <v>0.86666</v>
      </c>
      <c r="GU32" s="4">
        <v>0.86763</v>
      </c>
      <c r="GV32" s="4">
        <v>0.87417</v>
      </c>
      <c r="GW32" s="4">
        <v>0.8393</v>
      </c>
      <c r="GX32" s="4">
        <v>0.84146</v>
      </c>
      <c r="GY32" s="4">
        <v>0.8503</v>
      </c>
      <c r="GZ32" s="4">
        <v>0.85458</v>
      </c>
      <c r="HA32" s="4">
        <v>0.85193</v>
      </c>
      <c r="HB32" s="4">
        <v>0.85915</v>
      </c>
      <c r="HC32" s="4">
        <v>0.85495</v>
      </c>
      <c r="HD32" s="4">
        <v>0.85499</v>
      </c>
      <c r="HE32" s="4">
        <v>0.91282</v>
      </c>
      <c r="HF32" s="4">
        <v>0.96171</v>
      </c>
      <c r="HG32" s="4">
        <v>0.92738</v>
      </c>
      <c r="HH32" s="4">
        <v>0.91718</v>
      </c>
      <c r="HI32" s="4">
        <v>0.92542</v>
      </c>
      <c r="HJ32" s="4">
        <v>0.9213</v>
      </c>
      <c r="HK32" s="4">
        <v>0.93826</v>
      </c>
      <c r="HL32" s="4">
        <v>0.94412</v>
      </c>
      <c r="HM32" s="4">
        <v>0.94342</v>
      </c>
      <c r="HN32" s="4">
        <v>0.97019</v>
      </c>
      <c r="HO32" s="4">
        <v>0.97301</v>
      </c>
      <c r="HP32" s="4">
        <v>1.004302</v>
      </c>
      <c r="HQ32" s="4">
        <v>1.007009</v>
      </c>
      <c r="HR32" s="4">
        <v>-0.18267</v>
      </c>
      <c r="HS32" s="4">
        <v>-0.15462</v>
      </c>
      <c r="HT32" s="4">
        <v>0.12436</v>
      </c>
      <c r="HU32" s="4">
        <v>0.15241</v>
      </c>
      <c r="HV32" s="4">
        <v>0.167709</v>
      </c>
      <c r="HW32" s="4">
        <v>0.137449</v>
      </c>
      <c r="HX32" s="4">
        <f t="shared" si="15"/>
        <v>0.7899282396</v>
      </c>
      <c r="HY32" s="4">
        <f t="shared" si="16"/>
        <v>1.040836233</v>
      </c>
      <c r="HZ32" s="4">
        <f t="shared" si="17"/>
        <v>1.173944667</v>
      </c>
      <c r="IA32" s="4">
        <f t="shared" si="18"/>
        <v>1.221884144</v>
      </c>
      <c r="IB32" s="4">
        <f t="shared" si="19"/>
        <v>1.199820088</v>
      </c>
      <c r="IC32" s="4">
        <f t="shared" si="20"/>
        <v>1.158067298</v>
      </c>
      <c r="ID32" s="11">
        <v>2.38656E9</v>
      </c>
      <c r="IE32" s="11">
        <v>4.7289E8</v>
      </c>
      <c r="IF32" s="11">
        <v>4.6767E8</v>
      </c>
      <c r="IG32" s="11">
        <v>1.72485E9</v>
      </c>
      <c r="IH32" s="11">
        <v>9.973E7</v>
      </c>
      <c r="II32" s="11">
        <v>6.6171E8</v>
      </c>
      <c r="IJ32" s="11">
        <v>4.418E7</v>
      </c>
      <c r="IK32" s="8">
        <v>0.195959875</v>
      </c>
      <c r="IL32" s="5">
        <v>33.95</v>
      </c>
      <c r="IM32" s="8">
        <v>0.722734815</v>
      </c>
      <c r="IN32" s="5">
        <v>2.27</v>
      </c>
      <c r="IO32" s="5">
        <v>0.08</v>
      </c>
      <c r="IP32" s="8">
        <v>2535.0</v>
      </c>
      <c r="IQ32" s="8">
        <v>13.0</v>
      </c>
      <c r="IR32" s="8">
        <f t="shared" si="21"/>
        <v>0.06676640825</v>
      </c>
    </row>
    <row r="33">
      <c r="A33" s="7" t="s">
        <v>289</v>
      </c>
      <c r="B33" s="4">
        <v>2.0</v>
      </c>
      <c r="C33" s="4">
        <f t="shared" si="1"/>
        <v>0</v>
      </c>
      <c r="D33" s="4">
        <f t="shared" si="2"/>
        <v>1</v>
      </c>
      <c r="E33" s="4">
        <f t="shared" si="3"/>
        <v>0</v>
      </c>
      <c r="F33" s="4">
        <v>3.0</v>
      </c>
      <c r="G33" s="4">
        <f t="shared" si="4"/>
        <v>0</v>
      </c>
      <c r="H33" s="4">
        <f t="shared" si="5"/>
        <v>0</v>
      </c>
      <c r="I33" s="4">
        <f t="shared" si="6"/>
        <v>1</v>
      </c>
      <c r="J33" s="8">
        <v>7.0</v>
      </c>
      <c r="K33" s="8">
        <f t="shared" si="7"/>
        <v>0</v>
      </c>
      <c r="L33" s="8">
        <f t="shared" si="8"/>
        <v>0</v>
      </c>
      <c r="M33" s="8">
        <f t="shared" si="9"/>
        <v>0</v>
      </c>
      <c r="N33" s="8">
        <f t="shared" si="10"/>
        <v>0</v>
      </c>
      <c r="O33" s="8">
        <f t="shared" si="11"/>
        <v>0</v>
      </c>
      <c r="P33" s="8">
        <f t="shared" si="12"/>
        <v>0</v>
      </c>
      <c r="Q33" s="8">
        <f t="shared" si="13"/>
        <v>1</v>
      </c>
      <c r="R33" s="8">
        <f t="shared" si="14"/>
        <v>0</v>
      </c>
      <c r="S33" s="9">
        <v>480.0</v>
      </c>
      <c r="T33" s="8">
        <v>8.0</v>
      </c>
      <c r="U33" s="8">
        <v>240.0</v>
      </c>
      <c r="V33" s="9">
        <v>1920.0</v>
      </c>
      <c r="W33" s="9">
        <v>0.25</v>
      </c>
      <c r="X33" s="9">
        <v>2548.0</v>
      </c>
      <c r="Y33" s="8">
        <v>1.03125</v>
      </c>
      <c r="Z33" s="4">
        <v>0.034546</v>
      </c>
      <c r="AA33" s="2">
        <v>0.041859</v>
      </c>
      <c r="AB33" s="2">
        <v>0.122644</v>
      </c>
      <c r="AC33" s="2">
        <v>0.140363</v>
      </c>
      <c r="AD33" s="2">
        <v>0.17076</v>
      </c>
      <c r="AE33" s="2">
        <v>0.213638</v>
      </c>
      <c r="AF33" s="2">
        <v>0.250834</v>
      </c>
      <c r="AG33" s="2">
        <v>0.264632</v>
      </c>
      <c r="AH33" s="2">
        <v>0.247125</v>
      </c>
      <c r="AI33" s="2">
        <v>0.331208</v>
      </c>
      <c r="AJ33" s="2">
        <v>0.303223</v>
      </c>
      <c r="AK33" s="2">
        <v>0.286777</v>
      </c>
      <c r="AL33" s="2">
        <v>0.367194</v>
      </c>
      <c r="AM33" s="2">
        <v>0.380247</v>
      </c>
      <c r="AN33" s="2">
        <v>0.386202</v>
      </c>
      <c r="AO33" s="2">
        <v>0.356832</v>
      </c>
      <c r="AP33" s="2">
        <v>0.339833</v>
      </c>
      <c r="AQ33" s="2">
        <v>0.376482</v>
      </c>
      <c r="AR33" s="2">
        <v>0.392215</v>
      </c>
      <c r="AS33" s="2">
        <v>0.484254</v>
      </c>
      <c r="AT33" s="2">
        <v>0.487319</v>
      </c>
      <c r="AU33" s="2">
        <v>0.403818</v>
      </c>
      <c r="AV33" s="2">
        <v>0.384132</v>
      </c>
      <c r="AW33" s="2">
        <v>0.437142</v>
      </c>
      <c r="AX33" s="2">
        <v>0.384596</v>
      </c>
      <c r="AY33" s="2">
        <v>0.363922</v>
      </c>
      <c r="AZ33" s="2">
        <v>0.304022</v>
      </c>
      <c r="BA33" s="2">
        <v>0.261138</v>
      </c>
      <c r="BB33" s="2">
        <v>0.274876</v>
      </c>
      <c r="BC33" s="2">
        <v>0.282362</v>
      </c>
      <c r="BD33" s="2">
        <v>0.27868</v>
      </c>
      <c r="BE33" s="2">
        <v>0.297852</v>
      </c>
      <c r="BF33" s="2">
        <v>0.212232</v>
      </c>
      <c r="BG33" s="2">
        <v>0.214459</v>
      </c>
      <c r="BH33" s="2">
        <v>0.137945</v>
      </c>
      <c r="BI33" s="2">
        <v>-0.01715</v>
      </c>
      <c r="BJ33" s="2">
        <v>-0.03777</v>
      </c>
      <c r="BK33" s="2">
        <v>-0.00367</v>
      </c>
      <c r="BL33" s="2">
        <v>-0.03143</v>
      </c>
      <c r="BM33" s="2">
        <v>-0.00422</v>
      </c>
      <c r="BN33" s="2">
        <v>-0.06169</v>
      </c>
      <c r="BO33" s="2">
        <v>-0.06062</v>
      </c>
      <c r="BP33" s="2">
        <v>-0.04815</v>
      </c>
      <c r="BQ33" s="2">
        <v>-0.05252</v>
      </c>
      <c r="BR33" s="2">
        <v>0.140202</v>
      </c>
      <c r="BS33" s="2">
        <v>0.180687</v>
      </c>
      <c r="BT33" s="2">
        <v>0.526466</v>
      </c>
      <c r="BU33" s="2">
        <v>0.651048</v>
      </c>
      <c r="BV33" s="2">
        <v>0.732765</v>
      </c>
      <c r="BW33" s="2">
        <v>0.676136</v>
      </c>
      <c r="BX33" s="2">
        <v>1.023766</v>
      </c>
      <c r="BY33" s="2">
        <v>0.960854</v>
      </c>
      <c r="BZ33" s="2">
        <v>0.929046</v>
      </c>
      <c r="CA33" s="2">
        <v>0.816964</v>
      </c>
      <c r="CB33" s="2">
        <v>0.750491</v>
      </c>
      <c r="CC33" s="2">
        <v>0.688704</v>
      </c>
      <c r="CD33" s="2">
        <v>0.632322</v>
      </c>
      <c r="CE33" s="2">
        <v>0.889361</v>
      </c>
      <c r="CF33" s="2">
        <v>1.037528</v>
      </c>
      <c r="CG33" s="2">
        <v>1.304301</v>
      </c>
      <c r="CH33" s="2">
        <v>1.434128</v>
      </c>
      <c r="CI33" s="2">
        <v>1.592866</v>
      </c>
      <c r="CJ33" s="2">
        <v>1.647256</v>
      </c>
      <c r="CK33" s="2">
        <v>1.661404</v>
      </c>
      <c r="CL33" s="2">
        <v>1.867442</v>
      </c>
      <c r="CM33" s="2">
        <v>2.477985</v>
      </c>
      <c r="CN33" s="2">
        <v>2.505159</v>
      </c>
      <c r="CO33" s="2">
        <v>2.318557</v>
      </c>
      <c r="CP33" s="2">
        <v>2.629894</v>
      </c>
      <c r="CQ33" s="2">
        <v>2.733964</v>
      </c>
      <c r="CR33" s="2">
        <v>3.267915</v>
      </c>
      <c r="CS33" s="2">
        <v>3.123527</v>
      </c>
      <c r="CT33" s="2">
        <v>3.240998</v>
      </c>
      <c r="CU33" s="2">
        <v>3.270241</v>
      </c>
      <c r="CV33" s="2">
        <v>3.047459</v>
      </c>
      <c r="CW33" s="2">
        <v>3.209202</v>
      </c>
      <c r="CX33" s="2">
        <v>3.122871</v>
      </c>
      <c r="CY33" s="2">
        <v>3.206705</v>
      </c>
      <c r="CZ33" s="2">
        <v>3.141766</v>
      </c>
      <c r="DA33" s="2">
        <v>2.853076</v>
      </c>
      <c r="DB33" s="2">
        <v>2.624328</v>
      </c>
      <c r="DC33" s="2">
        <v>2.903682</v>
      </c>
      <c r="DD33" s="2">
        <v>3.183035</v>
      </c>
      <c r="DE33" s="2">
        <v>3.669049</v>
      </c>
      <c r="DF33" s="2">
        <v>3.263202</v>
      </c>
      <c r="DG33" s="2">
        <v>3.204302</v>
      </c>
      <c r="DH33" s="2">
        <v>2.66593</v>
      </c>
      <c r="DI33" s="2">
        <v>2.316483</v>
      </c>
      <c r="DJ33" s="2">
        <v>2.113253</v>
      </c>
      <c r="DK33" s="2">
        <v>1.709404</v>
      </c>
      <c r="DL33" s="2">
        <v>1.599516</v>
      </c>
      <c r="DM33" s="2">
        <v>1.584465</v>
      </c>
      <c r="DN33" s="2">
        <v>1.550799</v>
      </c>
      <c r="DO33" s="2">
        <v>1.450667</v>
      </c>
      <c r="DP33" s="2">
        <v>1.52945</v>
      </c>
      <c r="DQ33" s="2">
        <v>1.404444</v>
      </c>
      <c r="DR33" s="2">
        <v>1.406991</v>
      </c>
      <c r="DS33" s="2">
        <v>1.70332</v>
      </c>
      <c r="DT33" s="2">
        <v>1.870739</v>
      </c>
      <c r="DU33" s="2">
        <v>1.71618</v>
      </c>
      <c r="DV33" s="4">
        <v>1.034546</v>
      </c>
      <c r="DW33" s="4">
        <v>1.041859</v>
      </c>
      <c r="DX33" s="4">
        <v>1.122644</v>
      </c>
      <c r="DY33" s="4">
        <v>1.140363</v>
      </c>
      <c r="DZ33" s="4">
        <v>1.17076</v>
      </c>
      <c r="EA33" s="4">
        <v>1.213638</v>
      </c>
      <c r="EB33" s="4">
        <v>1.250834</v>
      </c>
      <c r="EC33" s="4">
        <v>1.264632</v>
      </c>
      <c r="ED33" s="4">
        <v>1.247125</v>
      </c>
      <c r="EE33" s="4">
        <v>1.331208</v>
      </c>
      <c r="EF33" s="4">
        <v>1.303223</v>
      </c>
      <c r="EG33" s="4">
        <v>1.286777</v>
      </c>
      <c r="EH33" s="4">
        <v>1.367194</v>
      </c>
      <c r="EI33" s="4">
        <v>1.380247</v>
      </c>
      <c r="EJ33" s="4">
        <v>1.386202</v>
      </c>
      <c r="EK33" s="4">
        <v>1.356832</v>
      </c>
      <c r="EL33" s="4">
        <v>1.339833</v>
      </c>
      <c r="EM33" s="4">
        <v>1.376482</v>
      </c>
      <c r="EN33" s="4">
        <v>1.392215</v>
      </c>
      <c r="EO33" s="4">
        <v>1.484254</v>
      </c>
      <c r="EP33" s="4">
        <v>1.487319</v>
      </c>
      <c r="EQ33" s="4">
        <v>1.403818</v>
      </c>
      <c r="ER33" s="4">
        <v>1.384132</v>
      </c>
      <c r="ES33" s="4">
        <v>1.437142</v>
      </c>
      <c r="ET33" s="4">
        <v>1.384596</v>
      </c>
      <c r="EU33" s="4">
        <v>1.363922</v>
      </c>
      <c r="EV33" s="4">
        <v>1.304022</v>
      </c>
      <c r="EW33" s="4">
        <v>1.261138</v>
      </c>
      <c r="EX33" s="4">
        <v>1.274876</v>
      </c>
      <c r="EY33" s="4">
        <v>1.282362</v>
      </c>
      <c r="EZ33" s="4">
        <v>1.27868</v>
      </c>
      <c r="FA33" s="4">
        <v>1.297852</v>
      </c>
      <c r="FB33" s="4">
        <v>1.212232</v>
      </c>
      <c r="FC33" s="4">
        <v>1.214459</v>
      </c>
      <c r="FD33" s="4">
        <v>1.137945</v>
      </c>
      <c r="FE33" s="4">
        <v>0.98285</v>
      </c>
      <c r="FF33" s="4">
        <v>0.96223</v>
      </c>
      <c r="FG33" s="4">
        <v>0.99633</v>
      </c>
      <c r="FH33" s="4">
        <v>0.96857</v>
      </c>
      <c r="FI33" s="4">
        <v>0.99578</v>
      </c>
      <c r="FJ33" s="4">
        <v>0.93831</v>
      </c>
      <c r="FK33" s="4">
        <v>0.93938</v>
      </c>
      <c r="FL33" s="4">
        <v>0.95185</v>
      </c>
      <c r="FM33" s="4">
        <v>0.94748</v>
      </c>
      <c r="FN33" s="4">
        <v>1.140202</v>
      </c>
      <c r="FO33" s="4">
        <v>1.180687</v>
      </c>
      <c r="FP33" s="4">
        <v>1.526466</v>
      </c>
      <c r="FQ33" s="4">
        <v>1.651048</v>
      </c>
      <c r="FR33" s="4">
        <v>1.732765</v>
      </c>
      <c r="FS33" s="4">
        <v>1.676136</v>
      </c>
      <c r="FT33" s="4">
        <v>2.023766</v>
      </c>
      <c r="FU33" s="4">
        <v>1.960854</v>
      </c>
      <c r="FV33" s="4">
        <v>1.929046</v>
      </c>
      <c r="FW33" s="4">
        <v>1.816964</v>
      </c>
      <c r="FX33" s="4">
        <v>1.750491</v>
      </c>
      <c r="FY33" s="4">
        <v>1.688704</v>
      </c>
      <c r="FZ33" s="4">
        <v>1.632322</v>
      </c>
      <c r="GA33" s="4">
        <v>1.889361</v>
      </c>
      <c r="GB33" s="4">
        <v>2.037528</v>
      </c>
      <c r="GC33" s="4">
        <v>2.304301</v>
      </c>
      <c r="GD33" s="4">
        <v>2.434128</v>
      </c>
      <c r="GE33" s="4">
        <v>2.592866</v>
      </c>
      <c r="GF33" s="4">
        <v>2.647256</v>
      </c>
      <c r="GG33" s="4">
        <v>2.661404</v>
      </c>
      <c r="GH33" s="4">
        <v>2.867442</v>
      </c>
      <c r="GI33" s="4">
        <v>3.477985</v>
      </c>
      <c r="GJ33" s="4">
        <v>3.505159</v>
      </c>
      <c r="GK33" s="4">
        <v>3.318557</v>
      </c>
      <c r="GL33" s="4">
        <v>3.629894</v>
      </c>
      <c r="GM33" s="4">
        <v>3.733964</v>
      </c>
      <c r="GN33" s="4">
        <v>4.267915</v>
      </c>
      <c r="GO33" s="4">
        <v>4.123527</v>
      </c>
      <c r="GP33" s="4">
        <v>4.240998</v>
      </c>
      <c r="GQ33" s="4">
        <v>4.270241</v>
      </c>
      <c r="GR33" s="4">
        <v>4.047459</v>
      </c>
      <c r="GS33" s="4">
        <v>4.209202</v>
      </c>
      <c r="GT33" s="4">
        <v>4.122871</v>
      </c>
      <c r="GU33" s="4">
        <v>4.206705</v>
      </c>
      <c r="GV33" s="4">
        <v>4.141766</v>
      </c>
      <c r="GW33" s="4">
        <v>3.853076</v>
      </c>
      <c r="GX33" s="4">
        <v>3.624328</v>
      </c>
      <c r="GY33" s="4">
        <v>3.903682</v>
      </c>
      <c r="GZ33" s="4">
        <v>4.183035</v>
      </c>
      <c r="HA33" s="4">
        <v>4.669049</v>
      </c>
      <c r="HB33" s="4">
        <v>4.263202</v>
      </c>
      <c r="HC33" s="4">
        <v>4.204302</v>
      </c>
      <c r="HD33" s="4">
        <v>3.66593</v>
      </c>
      <c r="HE33" s="4">
        <v>3.316483</v>
      </c>
      <c r="HF33" s="4">
        <v>3.113253</v>
      </c>
      <c r="HG33" s="4">
        <v>2.709404</v>
      </c>
      <c r="HH33" s="4">
        <v>2.599516</v>
      </c>
      <c r="HI33" s="4">
        <v>2.584465</v>
      </c>
      <c r="HJ33" s="4">
        <v>2.550799</v>
      </c>
      <c r="HK33" s="4">
        <v>2.450667</v>
      </c>
      <c r="HL33" s="4">
        <v>2.52945</v>
      </c>
      <c r="HM33" s="4">
        <v>2.404444</v>
      </c>
      <c r="HN33" s="4">
        <v>2.406991</v>
      </c>
      <c r="HO33" s="4">
        <v>2.70332</v>
      </c>
      <c r="HP33" s="4">
        <v>2.870739</v>
      </c>
      <c r="HQ33" s="4">
        <v>2.71618</v>
      </c>
      <c r="HR33" s="4">
        <v>0.296662</v>
      </c>
      <c r="HS33" s="4">
        <v>0.449708</v>
      </c>
      <c r="HT33" s="4">
        <v>2.368822</v>
      </c>
      <c r="HU33" s="4">
        <v>2.521868</v>
      </c>
      <c r="HV33" s="4">
        <v>-1.136896</v>
      </c>
      <c r="HW33" s="4">
        <v>1.681634</v>
      </c>
      <c r="HX33" s="4">
        <f t="shared" si="15"/>
        <v>1.286755736</v>
      </c>
      <c r="HY33" s="4">
        <f t="shared" si="16"/>
        <v>1.114967759</v>
      </c>
      <c r="HZ33" s="4">
        <f t="shared" si="17"/>
        <v>2.595968076</v>
      </c>
      <c r="IA33" s="4">
        <f t="shared" si="18"/>
        <v>2.894420707</v>
      </c>
      <c r="IB33" s="4">
        <f t="shared" si="19"/>
        <v>0.7049380806</v>
      </c>
      <c r="IC33" s="4">
        <f t="shared" si="20"/>
        <v>2.625480162</v>
      </c>
      <c r="ID33" s="11">
        <v>3.0543E8</v>
      </c>
      <c r="IE33" s="11">
        <v>1.94486E8</v>
      </c>
      <c r="IF33" s="11">
        <v>8.5507E7</v>
      </c>
      <c r="IG33" s="11">
        <v>3.6808E7</v>
      </c>
      <c r="IH33" s="11">
        <v>6.8622E7</v>
      </c>
      <c r="II33" s="11">
        <v>2.68622E8</v>
      </c>
      <c r="IJ33" s="11">
        <v>2.1436E7</v>
      </c>
      <c r="IK33" s="8">
        <v>0.279956127</v>
      </c>
      <c r="IL33" s="5">
        <v>89.57</v>
      </c>
      <c r="IM33" s="8">
        <v>0.120512065</v>
      </c>
      <c r="IN33" s="5">
        <v>7.15</v>
      </c>
      <c r="IO33" s="5">
        <v>0.06</v>
      </c>
      <c r="IP33" s="8">
        <v>2535.0</v>
      </c>
      <c r="IQ33" s="8">
        <v>13.0</v>
      </c>
      <c r="IR33" s="8">
        <f t="shared" si="21"/>
        <v>0.07979986747</v>
      </c>
    </row>
    <row r="34">
      <c r="A34" s="7" t="s">
        <v>290</v>
      </c>
      <c r="B34" s="4">
        <v>2.0</v>
      </c>
      <c r="C34" s="4">
        <f t="shared" si="1"/>
        <v>0</v>
      </c>
      <c r="D34" s="4">
        <f t="shared" si="2"/>
        <v>1</v>
      </c>
      <c r="E34" s="4">
        <f t="shared" si="3"/>
        <v>0</v>
      </c>
      <c r="F34" s="4">
        <v>3.0</v>
      </c>
      <c r="G34" s="4">
        <f t="shared" si="4"/>
        <v>0</v>
      </c>
      <c r="H34" s="4">
        <f t="shared" si="5"/>
        <v>0</v>
      </c>
      <c r="I34" s="4">
        <f t="shared" si="6"/>
        <v>1</v>
      </c>
      <c r="J34" s="8">
        <v>4.0</v>
      </c>
      <c r="K34" s="8">
        <f t="shared" si="7"/>
        <v>0</v>
      </c>
      <c r="L34" s="8">
        <f t="shared" si="8"/>
        <v>0</v>
      </c>
      <c r="M34" s="8">
        <f t="shared" si="9"/>
        <v>0</v>
      </c>
      <c r="N34" s="8">
        <f t="shared" si="10"/>
        <v>1</v>
      </c>
      <c r="O34" s="8">
        <f t="shared" si="11"/>
        <v>0</v>
      </c>
      <c r="P34" s="8">
        <f t="shared" si="12"/>
        <v>0</v>
      </c>
      <c r="Q34" s="8">
        <f t="shared" si="13"/>
        <v>0</v>
      </c>
      <c r="R34" s="8">
        <f t="shared" si="14"/>
        <v>0</v>
      </c>
      <c r="S34" s="9">
        <v>102.73</v>
      </c>
      <c r="T34" s="8">
        <v>2.34</v>
      </c>
      <c r="U34" s="8">
        <v>200.0</v>
      </c>
      <c r="V34" s="9">
        <v>468.0</v>
      </c>
      <c r="W34" s="9">
        <v>0.21950855</v>
      </c>
      <c r="X34" s="9">
        <v>2548.0</v>
      </c>
      <c r="Y34" s="8">
        <v>1.025641</v>
      </c>
      <c r="Z34" s="4">
        <v>-0.00353</v>
      </c>
      <c r="AA34" s="2">
        <v>-0.01806</v>
      </c>
      <c r="AB34" s="2">
        <v>0.044894</v>
      </c>
      <c r="AC34" s="2">
        <v>0.046389</v>
      </c>
      <c r="AD34" s="2">
        <v>0.043664</v>
      </c>
      <c r="AE34" s="2">
        <v>0.016329</v>
      </c>
      <c r="AF34" s="2">
        <v>0.030657</v>
      </c>
      <c r="AG34" s="2">
        <v>0.012633</v>
      </c>
      <c r="AH34" s="2">
        <v>0.055218</v>
      </c>
      <c r="AI34" s="2">
        <v>0.010916</v>
      </c>
      <c r="AJ34" s="2">
        <v>0.011258</v>
      </c>
      <c r="AK34" s="2">
        <v>0.031113</v>
      </c>
      <c r="AL34" s="2">
        <v>0.010547</v>
      </c>
      <c r="AM34" s="2">
        <v>0.015787</v>
      </c>
      <c r="AN34" s="2">
        <v>0.025911</v>
      </c>
      <c r="AO34" s="2">
        <v>0.018976</v>
      </c>
      <c r="AP34" s="2">
        <v>0.003691</v>
      </c>
      <c r="AQ34" s="2">
        <v>0.007441</v>
      </c>
      <c r="AR34" s="2">
        <v>-0.01738</v>
      </c>
      <c r="AS34" s="2">
        <v>-0.03284</v>
      </c>
      <c r="AT34" s="2">
        <v>-0.03021</v>
      </c>
      <c r="AU34" s="2">
        <v>-0.02995</v>
      </c>
      <c r="AV34" s="2">
        <v>-0.05034</v>
      </c>
      <c r="AW34" s="2">
        <v>-0.05487</v>
      </c>
      <c r="AX34" s="2">
        <v>-0.07837</v>
      </c>
      <c r="AY34" s="2">
        <v>-0.04628</v>
      </c>
      <c r="AZ34" s="2">
        <v>-0.04995</v>
      </c>
      <c r="BA34" s="2">
        <v>-0.04486</v>
      </c>
      <c r="BB34" s="2">
        <v>-0.04313</v>
      </c>
      <c r="BC34" s="2">
        <v>-0.02354</v>
      </c>
      <c r="BD34" s="2">
        <v>-0.00963</v>
      </c>
      <c r="BE34" s="2">
        <v>-0.03044</v>
      </c>
      <c r="BF34" s="2">
        <v>-0.00832</v>
      </c>
      <c r="BG34" s="2">
        <v>-0.01095</v>
      </c>
      <c r="BH34" s="2">
        <v>-0.0253</v>
      </c>
      <c r="BI34" s="2">
        <v>-0.02317</v>
      </c>
      <c r="BJ34" s="2">
        <v>-0.02334</v>
      </c>
      <c r="BK34" s="2">
        <v>-0.01635</v>
      </c>
      <c r="BL34" s="2">
        <v>-0.03375</v>
      </c>
      <c r="BM34" s="2">
        <v>-0.03065</v>
      </c>
      <c r="BN34" s="2">
        <v>-0.00903</v>
      </c>
      <c r="BO34" s="2">
        <v>-0.02106</v>
      </c>
      <c r="BP34" s="2">
        <v>-0.017</v>
      </c>
      <c r="BQ34" s="2">
        <v>-0.00743</v>
      </c>
      <c r="BR34" s="2">
        <v>0.004518</v>
      </c>
      <c r="BS34" s="2">
        <v>0.006554</v>
      </c>
      <c r="BT34" s="2">
        <v>-0.00873</v>
      </c>
      <c r="BU34" s="2">
        <v>0.022249</v>
      </c>
      <c r="BV34" s="2">
        <v>0.033776</v>
      </c>
      <c r="BW34" s="2">
        <v>0.020888</v>
      </c>
      <c r="BX34" s="2">
        <v>0.032255</v>
      </c>
      <c r="BY34" s="2">
        <v>0.038679</v>
      </c>
      <c r="BZ34" s="2">
        <v>0.048095</v>
      </c>
      <c r="CA34" s="2">
        <v>0.046947</v>
      </c>
      <c r="CB34" s="2">
        <v>0.007183</v>
      </c>
      <c r="CC34" s="2">
        <v>0.037454</v>
      </c>
      <c r="CD34" s="2">
        <v>0.02201</v>
      </c>
      <c r="CE34" s="2">
        <v>0.042926</v>
      </c>
      <c r="CF34" s="2">
        <v>0.028597</v>
      </c>
      <c r="CG34" s="2">
        <v>0.005709</v>
      </c>
      <c r="CH34" s="2">
        <v>0.021614</v>
      </c>
      <c r="CI34" s="2">
        <v>0.02514</v>
      </c>
      <c r="CJ34" s="2">
        <v>0.050702</v>
      </c>
      <c r="CK34" s="2">
        <v>0.053426</v>
      </c>
      <c r="CL34" s="2">
        <v>0.046414</v>
      </c>
      <c r="CM34" s="2">
        <v>0.004786</v>
      </c>
      <c r="CN34" s="2">
        <v>0.024004</v>
      </c>
      <c r="CO34" s="2">
        <v>-9.5E-4</v>
      </c>
      <c r="CP34" s="2">
        <v>-0.00447</v>
      </c>
      <c r="CQ34" s="2">
        <v>0.00578</v>
      </c>
      <c r="CR34" s="2">
        <v>-0.00478</v>
      </c>
      <c r="CS34" s="2">
        <v>0.021776</v>
      </c>
      <c r="CT34" s="2">
        <v>-0.00109</v>
      </c>
      <c r="CU34" s="2">
        <v>0.027033</v>
      </c>
      <c r="CV34" s="2">
        <v>0.028323</v>
      </c>
      <c r="CW34" s="2">
        <v>0.026778</v>
      </c>
      <c r="CX34" s="2">
        <v>0.023389</v>
      </c>
      <c r="CY34" s="2">
        <v>0.05462</v>
      </c>
      <c r="CZ34" s="2">
        <v>0.060592</v>
      </c>
      <c r="DA34" s="2">
        <v>0.052228</v>
      </c>
      <c r="DB34" s="2">
        <v>0.07478</v>
      </c>
      <c r="DC34" s="2">
        <v>0.058826</v>
      </c>
      <c r="DD34" s="2">
        <v>0.049723</v>
      </c>
      <c r="DE34" s="2">
        <v>0.027191</v>
      </c>
      <c r="DF34" s="2">
        <v>0.032649</v>
      </c>
      <c r="DG34" s="2">
        <v>0.033077</v>
      </c>
      <c r="DH34" s="2">
        <v>0.033227</v>
      </c>
      <c r="DI34" s="2">
        <v>0.027372</v>
      </c>
      <c r="DJ34" s="2">
        <v>0.056107</v>
      </c>
      <c r="DK34" s="2">
        <v>0.023974</v>
      </c>
      <c r="DL34" s="2">
        <v>0.009761</v>
      </c>
      <c r="DM34" s="2">
        <v>0.011824</v>
      </c>
      <c r="DN34" s="2">
        <v>-0.02883</v>
      </c>
      <c r="DO34" s="2">
        <v>-0.00982</v>
      </c>
      <c r="DP34" s="2">
        <v>-0.00163</v>
      </c>
      <c r="DQ34" s="2">
        <v>-0.02674</v>
      </c>
      <c r="DR34" s="2">
        <v>0.018344</v>
      </c>
      <c r="DS34" s="2">
        <v>0.035479</v>
      </c>
      <c r="DT34" s="2">
        <v>0.009938</v>
      </c>
      <c r="DU34" s="2">
        <v>-0.0072</v>
      </c>
      <c r="DV34" s="4">
        <v>0.99647</v>
      </c>
      <c r="DW34" s="4">
        <v>0.98194</v>
      </c>
      <c r="DX34" s="4">
        <v>1.044894</v>
      </c>
      <c r="DY34" s="4">
        <v>1.046389</v>
      </c>
      <c r="DZ34" s="4">
        <v>1.043664</v>
      </c>
      <c r="EA34" s="4">
        <v>1.016329</v>
      </c>
      <c r="EB34" s="4">
        <v>1.030657</v>
      </c>
      <c r="EC34" s="4">
        <v>1.012633</v>
      </c>
      <c r="ED34" s="4">
        <v>1.055218</v>
      </c>
      <c r="EE34" s="4">
        <v>1.010916</v>
      </c>
      <c r="EF34" s="4">
        <v>1.011258</v>
      </c>
      <c r="EG34" s="4">
        <v>1.031113</v>
      </c>
      <c r="EH34" s="4">
        <v>1.010547</v>
      </c>
      <c r="EI34" s="4">
        <v>1.015787</v>
      </c>
      <c r="EJ34" s="4">
        <v>1.025911</v>
      </c>
      <c r="EK34" s="4">
        <v>1.018976</v>
      </c>
      <c r="EL34" s="4">
        <v>1.003691</v>
      </c>
      <c r="EM34" s="4">
        <v>1.007441</v>
      </c>
      <c r="EN34" s="4">
        <v>0.98262</v>
      </c>
      <c r="EO34" s="4">
        <v>0.96716</v>
      </c>
      <c r="EP34" s="4">
        <v>0.96979</v>
      </c>
      <c r="EQ34" s="4">
        <v>0.97005</v>
      </c>
      <c r="ER34" s="4">
        <v>0.94966</v>
      </c>
      <c r="ES34" s="4">
        <v>0.94513</v>
      </c>
      <c r="ET34" s="4">
        <v>0.92163</v>
      </c>
      <c r="EU34" s="4">
        <v>0.95372</v>
      </c>
      <c r="EV34" s="4">
        <v>0.95005</v>
      </c>
      <c r="EW34" s="4">
        <v>0.95514</v>
      </c>
      <c r="EX34" s="4">
        <v>0.95687</v>
      </c>
      <c r="EY34" s="4">
        <v>0.97646</v>
      </c>
      <c r="EZ34" s="4">
        <v>0.99037</v>
      </c>
      <c r="FA34" s="4">
        <v>0.96956</v>
      </c>
      <c r="FB34" s="4">
        <v>0.99168</v>
      </c>
      <c r="FC34" s="4">
        <v>0.98905</v>
      </c>
      <c r="FD34" s="4">
        <v>0.9747</v>
      </c>
      <c r="FE34" s="4">
        <v>0.97683</v>
      </c>
      <c r="FF34" s="4">
        <v>0.97666</v>
      </c>
      <c r="FG34" s="4">
        <v>0.98365</v>
      </c>
      <c r="FH34" s="4">
        <v>0.96625</v>
      </c>
      <c r="FI34" s="4">
        <v>0.96935</v>
      </c>
      <c r="FJ34" s="4">
        <v>0.99097</v>
      </c>
      <c r="FK34" s="4">
        <v>0.97894</v>
      </c>
      <c r="FL34" s="4">
        <v>0.983</v>
      </c>
      <c r="FM34" s="4">
        <v>0.99257</v>
      </c>
      <c r="FN34" s="4">
        <v>1.004518</v>
      </c>
      <c r="FO34" s="4">
        <v>1.006554</v>
      </c>
      <c r="FP34" s="4">
        <v>0.99127</v>
      </c>
      <c r="FQ34" s="4">
        <v>1.022249</v>
      </c>
      <c r="FR34" s="4">
        <v>1.033776</v>
      </c>
      <c r="FS34" s="4">
        <v>1.020888</v>
      </c>
      <c r="FT34" s="4">
        <v>1.032255</v>
      </c>
      <c r="FU34" s="4">
        <v>1.038679</v>
      </c>
      <c r="FV34" s="4">
        <v>1.048095</v>
      </c>
      <c r="FW34" s="4">
        <v>1.046947</v>
      </c>
      <c r="FX34" s="4">
        <v>1.007183</v>
      </c>
      <c r="FY34" s="4">
        <v>1.037454</v>
      </c>
      <c r="FZ34" s="4">
        <v>1.02201</v>
      </c>
      <c r="GA34" s="4">
        <v>1.042926</v>
      </c>
      <c r="GB34" s="4">
        <v>1.028597</v>
      </c>
      <c r="GC34" s="4">
        <v>1.005709</v>
      </c>
      <c r="GD34" s="4">
        <v>1.021614</v>
      </c>
      <c r="GE34" s="4">
        <v>1.02514</v>
      </c>
      <c r="GF34" s="4">
        <v>1.050702</v>
      </c>
      <c r="GG34" s="4">
        <v>1.053426</v>
      </c>
      <c r="GH34" s="4">
        <v>1.046414</v>
      </c>
      <c r="GI34" s="4">
        <v>1.004786</v>
      </c>
      <c r="GJ34" s="4">
        <v>1.024004</v>
      </c>
      <c r="GK34" s="4">
        <v>0.99905</v>
      </c>
      <c r="GL34" s="4">
        <v>0.99553</v>
      </c>
      <c r="GM34" s="4">
        <v>1.00578</v>
      </c>
      <c r="GN34" s="4">
        <v>0.99522</v>
      </c>
      <c r="GO34" s="4">
        <v>1.021776</v>
      </c>
      <c r="GP34" s="4">
        <v>0.99891</v>
      </c>
      <c r="GQ34" s="4">
        <v>1.027033</v>
      </c>
      <c r="GR34" s="4">
        <v>1.028323</v>
      </c>
      <c r="GS34" s="4">
        <v>1.026778</v>
      </c>
      <c r="GT34" s="4">
        <v>1.023389</v>
      </c>
      <c r="GU34" s="4">
        <v>1.05462</v>
      </c>
      <c r="GV34" s="4">
        <v>1.060592</v>
      </c>
      <c r="GW34" s="4">
        <v>1.052228</v>
      </c>
      <c r="GX34" s="4">
        <v>1.07478</v>
      </c>
      <c r="GY34" s="4">
        <v>1.058826</v>
      </c>
      <c r="GZ34" s="4">
        <v>1.049723</v>
      </c>
      <c r="HA34" s="4">
        <v>1.027191</v>
      </c>
      <c r="HB34" s="4">
        <v>1.032649</v>
      </c>
      <c r="HC34" s="4">
        <v>1.033077</v>
      </c>
      <c r="HD34" s="4">
        <v>1.033227</v>
      </c>
      <c r="HE34" s="4">
        <v>1.027372</v>
      </c>
      <c r="HF34" s="4">
        <v>1.056107</v>
      </c>
      <c r="HG34" s="4">
        <v>1.023974</v>
      </c>
      <c r="HH34" s="4">
        <v>1.009761</v>
      </c>
      <c r="HI34" s="4">
        <v>1.011824</v>
      </c>
      <c r="HJ34" s="4">
        <v>0.97117</v>
      </c>
      <c r="HK34" s="4">
        <v>0.99018</v>
      </c>
      <c r="HL34" s="4">
        <v>0.99837</v>
      </c>
      <c r="HM34" s="4">
        <v>0.97326</v>
      </c>
      <c r="HN34" s="4">
        <v>1.018344</v>
      </c>
      <c r="HO34" s="4">
        <v>1.035479</v>
      </c>
      <c r="HP34" s="4">
        <v>1.009938</v>
      </c>
      <c r="HQ34" s="4">
        <v>0.9928</v>
      </c>
      <c r="HR34" s="4">
        <v>0.014446</v>
      </c>
      <c r="HS34" s="4">
        <v>-0.02931</v>
      </c>
      <c r="HT34" s="4">
        <v>0.085068</v>
      </c>
      <c r="HU34" s="4">
        <v>0.041312</v>
      </c>
      <c r="HV34" s="4">
        <v>-0.059428</v>
      </c>
      <c r="HW34" s="4">
        <v>-0.00367</v>
      </c>
      <c r="HX34" s="4">
        <f t="shared" si="15"/>
        <v>1.014497175</v>
      </c>
      <c r="HY34" s="4">
        <f t="shared" si="16"/>
        <v>0.9567164829</v>
      </c>
      <c r="HZ34" s="4">
        <f t="shared" si="17"/>
        <v>1.087956491</v>
      </c>
      <c r="IA34" s="4">
        <f t="shared" si="18"/>
        <v>1.040865908</v>
      </c>
      <c r="IB34" s="4">
        <f t="shared" si="19"/>
        <v>0.9435217462</v>
      </c>
      <c r="IC34" s="4">
        <f t="shared" si="20"/>
        <v>0.996316999</v>
      </c>
      <c r="ID34" s="11">
        <v>1.074995E9</v>
      </c>
      <c r="IE34" s="11">
        <v>3.02068E8</v>
      </c>
      <c r="IF34" s="11">
        <v>1.72087E8</v>
      </c>
      <c r="IG34" s="11">
        <v>8.81823E8</v>
      </c>
      <c r="IH34" s="11">
        <v>7679000.0</v>
      </c>
      <c r="II34" s="11">
        <v>1.93172E8</v>
      </c>
      <c r="IJ34" s="11">
        <v>3.4662E7</v>
      </c>
      <c r="IK34" s="8">
        <v>0.160081675</v>
      </c>
      <c r="IL34" s="5">
        <v>13.5</v>
      </c>
      <c r="IM34" s="8">
        <v>0.82030428</v>
      </c>
      <c r="IN34" s="5">
        <v>2.42</v>
      </c>
      <c r="IO34" s="5">
        <v>0.01</v>
      </c>
      <c r="IP34" s="8">
        <v>2537.0</v>
      </c>
      <c r="IQ34" s="8">
        <v>11.0</v>
      </c>
      <c r="IR34" s="8">
        <f t="shared" si="21"/>
        <v>0.1794359431</v>
      </c>
    </row>
    <row r="35">
      <c r="A35" s="7" t="s">
        <v>291</v>
      </c>
      <c r="B35" s="4">
        <v>1.0</v>
      </c>
      <c r="C35" s="4">
        <f t="shared" si="1"/>
        <v>1</v>
      </c>
      <c r="D35" s="4">
        <f t="shared" si="2"/>
        <v>0</v>
      </c>
      <c r="E35" s="4">
        <f t="shared" si="3"/>
        <v>0</v>
      </c>
      <c r="F35" s="4">
        <v>3.0</v>
      </c>
      <c r="G35" s="4">
        <f t="shared" si="4"/>
        <v>0</v>
      </c>
      <c r="H35" s="4">
        <f t="shared" si="5"/>
        <v>0</v>
      </c>
      <c r="I35" s="4">
        <f t="shared" si="6"/>
        <v>1</v>
      </c>
      <c r="J35" s="8">
        <v>5.0</v>
      </c>
      <c r="K35" s="8">
        <f t="shared" si="7"/>
        <v>0</v>
      </c>
      <c r="L35" s="8">
        <f t="shared" si="8"/>
        <v>0</v>
      </c>
      <c r="M35" s="8">
        <f t="shared" si="9"/>
        <v>0</v>
      </c>
      <c r="N35" s="8">
        <f t="shared" si="10"/>
        <v>0</v>
      </c>
      <c r="O35" s="8">
        <f t="shared" si="11"/>
        <v>1</v>
      </c>
      <c r="P35" s="8">
        <f t="shared" si="12"/>
        <v>0</v>
      </c>
      <c r="Q35" s="8">
        <f t="shared" si="13"/>
        <v>0</v>
      </c>
      <c r="R35" s="8">
        <f t="shared" si="14"/>
        <v>0</v>
      </c>
      <c r="S35" s="9">
        <v>214.5</v>
      </c>
      <c r="T35" s="8">
        <v>3.25</v>
      </c>
      <c r="U35" s="8">
        <v>200.0</v>
      </c>
      <c r="V35" s="9">
        <v>650.0</v>
      </c>
      <c r="W35" s="9">
        <v>0.33</v>
      </c>
      <c r="X35" s="9">
        <v>2548.0</v>
      </c>
      <c r="Y35" s="8">
        <v>0.769231</v>
      </c>
      <c r="Z35" s="4">
        <v>-0.2292</v>
      </c>
      <c r="AA35" s="2">
        <v>-0.23563</v>
      </c>
      <c r="AB35" s="2">
        <v>-0.29887</v>
      </c>
      <c r="AC35" s="2">
        <v>-0.25939</v>
      </c>
      <c r="AD35" s="2">
        <v>-0.30298</v>
      </c>
      <c r="AE35" s="2">
        <v>-0.32855</v>
      </c>
      <c r="AF35" s="2">
        <v>-0.31675</v>
      </c>
      <c r="AG35" s="2">
        <v>-0.27449</v>
      </c>
      <c r="AH35" s="2">
        <v>-0.28904</v>
      </c>
      <c r="AI35" s="2">
        <v>-0.27562</v>
      </c>
      <c r="AJ35" s="2">
        <v>-0.27265</v>
      </c>
      <c r="AK35" s="2">
        <v>-0.26324</v>
      </c>
      <c r="AL35" s="2">
        <v>-0.29655</v>
      </c>
      <c r="AM35" s="2">
        <v>-0.29566</v>
      </c>
      <c r="AN35" s="2">
        <v>-0.29913</v>
      </c>
      <c r="AO35" s="2">
        <v>-0.29739</v>
      </c>
      <c r="AP35" s="2">
        <v>-0.30475</v>
      </c>
      <c r="AQ35" s="2">
        <v>-0.31634</v>
      </c>
      <c r="AR35" s="2">
        <v>-0.31684</v>
      </c>
      <c r="AS35" s="2">
        <v>-0.31128</v>
      </c>
      <c r="AT35" s="2">
        <v>-0.3455</v>
      </c>
      <c r="AU35" s="2">
        <v>-0.33369</v>
      </c>
      <c r="AV35" s="2">
        <v>-0.33785</v>
      </c>
      <c r="AW35" s="2">
        <v>-0.34566</v>
      </c>
      <c r="AX35" s="2">
        <v>-0.33692</v>
      </c>
      <c r="AY35" s="2">
        <v>-0.32554</v>
      </c>
      <c r="AZ35" s="2">
        <v>-0.31435</v>
      </c>
      <c r="BA35" s="2">
        <v>-0.24126</v>
      </c>
      <c r="BB35" s="2">
        <v>-0.29476</v>
      </c>
      <c r="BC35" s="2">
        <v>-0.26126</v>
      </c>
      <c r="BD35" s="2">
        <v>-0.28598</v>
      </c>
      <c r="BE35" s="2">
        <v>-0.22587</v>
      </c>
      <c r="BF35" s="2">
        <v>-0.20262</v>
      </c>
      <c r="BG35" s="2">
        <v>-0.21084</v>
      </c>
      <c r="BH35" s="2">
        <v>-0.21821</v>
      </c>
      <c r="BI35" s="2">
        <v>-0.25127</v>
      </c>
      <c r="BJ35" s="2">
        <v>-0.25808</v>
      </c>
      <c r="BK35" s="2">
        <v>-0.22659</v>
      </c>
      <c r="BL35" s="2">
        <v>-0.2283</v>
      </c>
      <c r="BM35" s="2">
        <v>-0.19234</v>
      </c>
      <c r="BN35" s="2">
        <v>-0.21624</v>
      </c>
      <c r="BO35" s="2">
        <v>-0.23429</v>
      </c>
      <c r="BP35" s="2">
        <v>-0.20175</v>
      </c>
      <c r="BQ35" s="2">
        <v>-0.21107</v>
      </c>
      <c r="BR35" s="2">
        <v>-0.19642</v>
      </c>
      <c r="BS35" s="2">
        <v>-0.20199</v>
      </c>
      <c r="BT35" s="2">
        <v>-0.19986</v>
      </c>
      <c r="BU35" s="2">
        <v>-0.2024</v>
      </c>
      <c r="BV35" s="2">
        <v>-0.20594</v>
      </c>
      <c r="BW35" s="2">
        <v>-0.17567</v>
      </c>
      <c r="BX35" s="2">
        <v>-0.18918</v>
      </c>
      <c r="BY35" s="2">
        <v>-0.16803</v>
      </c>
      <c r="BZ35" s="2">
        <v>-0.1432</v>
      </c>
      <c r="CA35" s="2">
        <v>-0.16047</v>
      </c>
      <c r="CB35" s="2">
        <v>-0.14358</v>
      </c>
      <c r="CC35" s="2">
        <v>-0.14943</v>
      </c>
      <c r="CD35" s="2">
        <v>-0.12629</v>
      </c>
      <c r="CE35" s="2">
        <v>-0.10629</v>
      </c>
      <c r="CF35" s="2">
        <v>-0.10689</v>
      </c>
      <c r="CG35" s="2">
        <v>-0.11748</v>
      </c>
      <c r="CH35" s="2">
        <v>-0.12808</v>
      </c>
      <c r="CI35" s="2">
        <v>-0.15648</v>
      </c>
      <c r="CJ35" s="2">
        <v>-0.1573</v>
      </c>
      <c r="CK35" s="2">
        <v>-0.15756</v>
      </c>
      <c r="CL35" s="2">
        <v>-0.14584</v>
      </c>
      <c r="CM35" s="2">
        <v>-0.15771</v>
      </c>
      <c r="CN35" s="2">
        <v>-0.17013</v>
      </c>
      <c r="CO35" s="2">
        <v>-0.15876</v>
      </c>
      <c r="CP35" s="2">
        <v>-0.15795</v>
      </c>
      <c r="CQ35" s="2">
        <v>-0.1345</v>
      </c>
      <c r="CR35" s="2">
        <v>-0.13723</v>
      </c>
      <c r="CS35" s="2">
        <v>-0.13934</v>
      </c>
      <c r="CT35" s="2">
        <v>-0.12942</v>
      </c>
      <c r="CU35" s="2">
        <v>-0.12651</v>
      </c>
      <c r="CV35" s="2">
        <v>-0.11495</v>
      </c>
      <c r="CW35" s="2">
        <v>-0.12256</v>
      </c>
      <c r="CX35" s="2">
        <v>-0.12418</v>
      </c>
      <c r="CY35" s="2">
        <v>-0.13226</v>
      </c>
      <c r="CZ35" s="2">
        <v>-0.13545</v>
      </c>
      <c r="DA35" s="2">
        <v>-0.12918</v>
      </c>
      <c r="DB35" s="2">
        <v>-0.1289</v>
      </c>
      <c r="DC35" s="2">
        <v>-0.14119</v>
      </c>
      <c r="DD35" s="2">
        <v>-0.13538</v>
      </c>
      <c r="DE35" s="2">
        <v>-0.1404</v>
      </c>
      <c r="DF35" s="2">
        <v>-0.11416</v>
      </c>
      <c r="DG35" s="2">
        <v>-0.12645</v>
      </c>
      <c r="DH35" s="2">
        <v>-0.11713</v>
      </c>
      <c r="DI35" s="2">
        <v>-0.11245</v>
      </c>
      <c r="DJ35" s="2">
        <v>-0.11415</v>
      </c>
      <c r="DK35" s="2">
        <v>-0.13344</v>
      </c>
      <c r="DL35" s="2">
        <v>-0.13572</v>
      </c>
      <c r="DM35" s="2">
        <v>-0.15063</v>
      </c>
      <c r="DN35" s="2">
        <v>-0.14846</v>
      </c>
      <c r="DO35" s="2">
        <v>-0.15081</v>
      </c>
      <c r="DP35" s="2">
        <v>-0.14436</v>
      </c>
      <c r="DQ35" s="2">
        <v>-0.22157</v>
      </c>
      <c r="DR35" s="2">
        <v>-0.22102</v>
      </c>
      <c r="DS35" s="2">
        <v>-0.21855</v>
      </c>
      <c r="DT35" s="2">
        <v>-0.22756</v>
      </c>
      <c r="DU35" s="2">
        <v>-0.22736</v>
      </c>
      <c r="DV35" s="4">
        <v>0.7708</v>
      </c>
      <c r="DW35" s="4">
        <v>0.76437</v>
      </c>
      <c r="DX35" s="4">
        <v>0.70113</v>
      </c>
      <c r="DY35" s="4">
        <v>0.74061</v>
      </c>
      <c r="DZ35" s="4">
        <v>0.69702</v>
      </c>
      <c r="EA35" s="4">
        <v>0.67145</v>
      </c>
      <c r="EB35" s="4">
        <v>0.68325</v>
      </c>
      <c r="EC35" s="4">
        <v>0.72551</v>
      </c>
      <c r="ED35" s="4">
        <v>0.71096</v>
      </c>
      <c r="EE35" s="4">
        <v>0.72438</v>
      </c>
      <c r="EF35" s="4">
        <v>0.72735</v>
      </c>
      <c r="EG35" s="4">
        <v>0.73676</v>
      </c>
      <c r="EH35" s="4">
        <v>0.70345</v>
      </c>
      <c r="EI35" s="4">
        <v>0.70434</v>
      </c>
      <c r="EJ35" s="4">
        <v>0.70087</v>
      </c>
      <c r="EK35" s="4">
        <v>0.70261</v>
      </c>
      <c r="EL35" s="4">
        <v>0.69525</v>
      </c>
      <c r="EM35" s="4">
        <v>0.68366</v>
      </c>
      <c r="EN35" s="4">
        <v>0.68316</v>
      </c>
      <c r="EO35" s="4">
        <v>0.68872</v>
      </c>
      <c r="EP35" s="4">
        <v>0.6545</v>
      </c>
      <c r="EQ35" s="4">
        <v>0.66631</v>
      </c>
      <c r="ER35" s="4">
        <v>0.66215</v>
      </c>
      <c r="ES35" s="4">
        <v>0.65434</v>
      </c>
      <c r="ET35" s="4">
        <v>0.66308</v>
      </c>
      <c r="EU35" s="4">
        <v>0.67446</v>
      </c>
      <c r="EV35" s="4">
        <v>0.68565</v>
      </c>
      <c r="EW35" s="4">
        <v>0.75874</v>
      </c>
      <c r="EX35" s="4">
        <v>0.70524</v>
      </c>
      <c r="EY35" s="4">
        <v>0.73874</v>
      </c>
      <c r="EZ35" s="4">
        <v>0.71402</v>
      </c>
      <c r="FA35" s="4">
        <v>0.77413</v>
      </c>
      <c r="FB35" s="4">
        <v>0.79738</v>
      </c>
      <c r="FC35" s="4">
        <v>0.78916</v>
      </c>
      <c r="FD35" s="4">
        <v>0.78179</v>
      </c>
      <c r="FE35" s="4">
        <v>0.74873</v>
      </c>
      <c r="FF35" s="4">
        <v>0.74192</v>
      </c>
      <c r="FG35" s="4">
        <v>0.77341</v>
      </c>
      <c r="FH35" s="4">
        <v>0.7717</v>
      </c>
      <c r="FI35" s="4">
        <v>0.80766</v>
      </c>
      <c r="FJ35" s="4">
        <v>0.78376</v>
      </c>
      <c r="FK35" s="4">
        <v>0.76571</v>
      </c>
      <c r="FL35" s="4">
        <v>0.79825</v>
      </c>
      <c r="FM35" s="4">
        <v>0.78893</v>
      </c>
      <c r="FN35" s="4">
        <v>0.80358</v>
      </c>
      <c r="FO35" s="4">
        <v>0.79801</v>
      </c>
      <c r="FP35" s="4">
        <v>0.80014</v>
      </c>
      <c r="FQ35" s="4">
        <v>0.7976</v>
      </c>
      <c r="FR35" s="4">
        <v>0.79406</v>
      </c>
      <c r="FS35" s="4">
        <v>0.82433</v>
      </c>
      <c r="FT35" s="4">
        <v>0.81082</v>
      </c>
      <c r="FU35" s="4">
        <v>0.83197</v>
      </c>
      <c r="FV35" s="4">
        <v>0.8568</v>
      </c>
      <c r="FW35" s="4">
        <v>0.83953</v>
      </c>
      <c r="FX35" s="4">
        <v>0.85642</v>
      </c>
      <c r="FY35" s="4">
        <v>0.85057</v>
      </c>
      <c r="FZ35" s="4">
        <v>0.87371</v>
      </c>
      <c r="GA35" s="4">
        <v>0.89371</v>
      </c>
      <c r="GB35" s="4">
        <v>0.89311</v>
      </c>
      <c r="GC35" s="4">
        <v>0.88252</v>
      </c>
      <c r="GD35" s="4">
        <v>0.87192</v>
      </c>
      <c r="GE35" s="4">
        <v>0.84352</v>
      </c>
      <c r="GF35" s="4">
        <v>0.8427</v>
      </c>
      <c r="GG35" s="4">
        <v>0.84244</v>
      </c>
      <c r="GH35" s="4">
        <v>0.85416</v>
      </c>
      <c r="GI35" s="4">
        <v>0.84229</v>
      </c>
      <c r="GJ35" s="4">
        <v>0.82987</v>
      </c>
      <c r="GK35" s="4">
        <v>0.84124</v>
      </c>
      <c r="GL35" s="4">
        <v>0.84205</v>
      </c>
      <c r="GM35" s="4">
        <v>0.8655</v>
      </c>
      <c r="GN35" s="4">
        <v>0.86277</v>
      </c>
      <c r="GO35" s="4">
        <v>0.86066</v>
      </c>
      <c r="GP35" s="4">
        <v>0.87058</v>
      </c>
      <c r="GQ35" s="4">
        <v>0.87349</v>
      </c>
      <c r="GR35" s="4">
        <v>0.88505</v>
      </c>
      <c r="GS35" s="4">
        <v>0.87744</v>
      </c>
      <c r="GT35" s="4">
        <v>0.87582</v>
      </c>
      <c r="GU35" s="4">
        <v>0.86774</v>
      </c>
      <c r="GV35" s="4">
        <v>0.86455</v>
      </c>
      <c r="GW35" s="4">
        <v>0.87082</v>
      </c>
      <c r="GX35" s="4">
        <v>0.8711</v>
      </c>
      <c r="GY35" s="4">
        <v>0.85881</v>
      </c>
      <c r="GZ35" s="4">
        <v>0.86462</v>
      </c>
      <c r="HA35" s="4">
        <v>0.8596</v>
      </c>
      <c r="HB35" s="4">
        <v>0.88584</v>
      </c>
      <c r="HC35" s="4">
        <v>0.87355</v>
      </c>
      <c r="HD35" s="4">
        <v>0.88287</v>
      </c>
      <c r="HE35" s="4">
        <v>0.88755</v>
      </c>
      <c r="HF35" s="4">
        <v>0.88585</v>
      </c>
      <c r="HG35" s="4">
        <v>0.86656</v>
      </c>
      <c r="HH35" s="4">
        <v>0.86428</v>
      </c>
      <c r="HI35" s="4">
        <v>0.84937</v>
      </c>
      <c r="HJ35" s="4">
        <v>0.85154</v>
      </c>
      <c r="HK35" s="4">
        <v>0.84919</v>
      </c>
      <c r="HL35" s="4">
        <v>0.85564</v>
      </c>
      <c r="HM35" s="4">
        <v>0.77843</v>
      </c>
      <c r="HN35" s="4">
        <v>0.77898</v>
      </c>
      <c r="HO35" s="4">
        <v>0.78145</v>
      </c>
      <c r="HP35" s="4">
        <v>0.77244</v>
      </c>
      <c r="HQ35" s="4">
        <v>0.77264</v>
      </c>
      <c r="HR35" s="4">
        <v>-0.04642</v>
      </c>
      <c r="HS35" s="4">
        <v>-0.08208</v>
      </c>
      <c r="HT35" s="4">
        <v>0.1821</v>
      </c>
      <c r="HU35" s="4">
        <v>0.14644</v>
      </c>
      <c r="HV35" s="4">
        <v>-0.09818</v>
      </c>
      <c r="HW35" s="4">
        <v>0.00184</v>
      </c>
      <c r="HX35" s="4">
        <f t="shared" si="15"/>
        <v>0.9397768552</v>
      </c>
      <c r="HY35" s="4">
        <f t="shared" si="16"/>
        <v>0.9507716944</v>
      </c>
      <c r="HZ35" s="4">
        <f t="shared" si="17"/>
        <v>1.264403531</v>
      </c>
      <c r="IA35" s="4">
        <f t="shared" si="18"/>
        <v>1.202159088</v>
      </c>
      <c r="IB35" s="4">
        <f t="shared" si="19"/>
        <v>0.88725569</v>
      </c>
      <c r="IC35" s="4">
        <f t="shared" si="20"/>
        <v>1.00238713</v>
      </c>
      <c r="ID35" s="11">
        <v>1.130623E9</v>
      </c>
      <c r="IE35" s="11">
        <v>3.19545E8</v>
      </c>
      <c r="IF35" s="11">
        <v>3.19545E8</v>
      </c>
      <c r="IG35" s="11">
        <v>6.40663E8</v>
      </c>
      <c r="IH35" s="11">
        <v>1.1233E8</v>
      </c>
      <c r="II35" s="11">
        <v>4.8996E8</v>
      </c>
      <c r="IJ35" s="11">
        <v>7.6354E7</v>
      </c>
      <c r="IK35" s="8">
        <v>0.282627366</v>
      </c>
      <c r="IL35" s="5">
        <v>8.51</v>
      </c>
      <c r="IM35" s="8">
        <v>0.566646</v>
      </c>
      <c r="IN35" s="5">
        <v>1.33</v>
      </c>
      <c r="IO35" s="5">
        <v>0.09</v>
      </c>
      <c r="IP35" s="8">
        <v>2538.0</v>
      </c>
      <c r="IQ35" s="8">
        <v>10.0</v>
      </c>
      <c r="IR35" s="8">
        <f t="shared" si="21"/>
        <v>0.1558372112</v>
      </c>
    </row>
    <row r="36">
      <c r="A36" s="7" t="s">
        <v>292</v>
      </c>
      <c r="B36" s="4">
        <v>2.0</v>
      </c>
      <c r="C36" s="4">
        <f t="shared" si="1"/>
        <v>0</v>
      </c>
      <c r="D36" s="4">
        <f t="shared" si="2"/>
        <v>1</v>
      </c>
      <c r="E36" s="4">
        <f t="shared" si="3"/>
        <v>0</v>
      </c>
      <c r="F36" s="4">
        <v>3.0</v>
      </c>
      <c r="G36" s="4">
        <f t="shared" si="4"/>
        <v>0</v>
      </c>
      <c r="H36" s="4">
        <f t="shared" si="5"/>
        <v>0</v>
      </c>
      <c r="I36" s="4">
        <f t="shared" si="6"/>
        <v>1</v>
      </c>
      <c r="J36" s="8">
        <v>3.0</v>
      </c>
      <c r="K36" s="8">
        <f t="shared" si="7"/>
        <v>0</v>
      </c>
      <c r="L36" s="8">
        <f t="shared" si="8"/>
        <v>0</v>
      </c>
      <c r="M36" s="8">
        <f t="shared" si="9"/>
        <v>1</v>
      </c>
      <c r="N36" s="8">
        <f t="shared" si="10"/>
        <v>0</v>
      </c>
      <c r="O36" s="8">
        <f t="shared" si="11"/>
        <v>0</v>
      </c>
      <c r="P36" s="8">
        <f t="shared" si="12"/>
        <v>0</v>
      </c>
      <c r="Q36" s="8">
        <f t="shared" si="13"/>
        <v>0</v>
      </c>
      <c r="R36" s="8">
        <f t="shared" si="14"/>
        <v>0</v>
      </c>
      <c r="S36" s="9">
        <v>220.0</v>
      </c>
      <c r="T36" s="8">
        <v>4.4</v>
      </c>
      <c r="U36" s="8">
        <v>250.0</v>
      </c>
      <c r="V36" s="9">
        <v>1100.0</v>
      </c>
      <c r="W36" s="9">
        <v>0.2</v>
      </c>
      <c r="X36" s="9">
        <v>2548.0</v>
      </c>
      <c r="Y36" s="8">
        <v>1.122727</v>
      </c>
      <c r="Z36" s="4">
        <v>0.132911</v>
      </c>
      <c r="AA36" s="2">
        <v>0.119938</v>
      </c>
      <c r="AB36" s="2">
        <v>0.063148</v>
      </c>
      <c r="AC36" s="2">
        <v>-0.01549</v>
      </c>
      <c r="AD36" s="2">
        <v>-0.03925</v>
      </c>
      <c r="AE36" s="2">
        <v>-0.02898</v>
      </c>
      <c r="AF36" s="2">
        <v>-0.02699</v>
      </c>
      <c r="AG36" s="2">
        <v>-0.02889</v>
      </c>
      <c r="AH36" s="2">
        <v>-0.00877</v>
      </c>
      <c r="AI36" s="2">
        <v>0.017459</v>
      </c>
      <c r="AJ36" s="2">
        <v>0.0082</v>
      </c>
      <c r="AK36" s="2">
        <v>0.024126</v>
      </c>
      <c r="AL36" s="2">
        <v>0.006327</v>
      </c>
      <c r="AM36" s="2">
        <v>0.045788</v>
      </c>
      <c r="AN36" s="2">
        <v>0.046439</v>
      </c>
      <c r="AO36" s="2">
        <v>0.051819</v>
      </c>
      <c r="AP36" s="2">
        <v>0.034908</v>
      </c>
      <c r="AQ36" s="2">
        <v>0.027627</v>
      </c>
      <c r="AR36" s="2">
        <v>0.038249</v>
      </c>
      <c r="AS36" s="2">
        <v>0.037412</v>
      </c>
      <c r="AT36" s="2">
        <v>0.035059</v>
      </c>
      <c r="AU36" s="2">
        <v>0.019497</v>
      </c>
      <c r="AV36" s="2">
        <v>0.033805</v>
      </c>
      <c r="AW36" s="2">
        <v>0.013149</v>
      </c>
      <c r="AX36" s="2">
        <v>-0.00973</v>
      </c>
      <c r="AY36" s="2">
        <v>-0.00522</v>
      </c>
      <c r="AZ36" s="2">
        <v>-0.00105</v>
      </c>
      <c r="BA36" s="2">
        <v>0.004409</v>
      </c>
      <c r="BB36" s="2">
        <v>0.03439</v>
      </c>
      <c r="BC36" s="2">
        <v>0.028731</v>
      </c>
      <c r="BD36" s="2">
        <v>0.019314</v>
      </c>
      <c r="BE36" s="2">
        <v>0.052651</v>
      </c>
      <c r="BF36" s="2">
        <v>0.028131</v>
      </c>
      <c r="BG36" s="2">
        <v>0.02396</v>
      </c>
      <c r="BH36" s="2">
        <v>0.020004</v>
      </c>
      <c r="BI36" s="2">
        <v>0.01528</v>
      </c>
      <c r="BJ36" s="2">
        <v>0.012324</v>
      </c>
      <c r="BK36" s="2">
        <v>-0.01938</v>
      </c>
      <c r="BL36" s="2">
        <v>-0.01957</v>
      </c>
      <c r="BM36" s="2">
        <v>-0.01172</v>
      </c>
      <c r="BN36" s="2">
        <v>0.012431</v>
      </c>
      <c r="BO36" s="2">
        <v>0.084093</v>
      </c>
      <c r="BP36" s="2">
        <v>0.153806</v>
      </c>
      <c r="BQ36" s="2">
        <v>0.161259</v>
      </c>
      <c r="BR36" s="2">
        <v>0.15445</v>
      </c>
      <c r="BS36" s="2">
        <v>0.1556</v>
      </c>
      <c r="BT36" s="2">
        <v>0.146274</v>
      </c>
      <c r="BU36" s="2">
        <v>0.148559</v>
      </c>
      <c r="BV36" s="2">
        <v>0.129636</v>
      </c>
      <c r="BW36" s="2">
        <v>0.111124</v>
      </c>
      <c r="BX36" s="2">
        <v>0.12583</v>
      </c>
      <c r="BY36" s="2">
        <v>0.20228</v>
      </c>
      <c r="BZ36" s="2">
        <v>0.161764</v>
      </c>
      <c r="CA36" s="2">
        <v>0.168971</v>
      </c>
      <c r="CB36" s="2">
        <v>0.190899</v>
      </c>
      <c r="CC36" s="2">
        <v>0.166884</v>
      </c>
      <c r="CD36" s="2">
        <v>0.160628</v>
      </c>
      <c r="CE36" s="2">
        <v>0.158007</v>
      </c>
      <c r="CF36" s="2">
        <v>0.129317</v>
      </c>
      <c r="CG36" s="2">
        <v>0.154557</v>
      </c>
      <c r="CH36" s="2">
        <v>0.125344</v>
      </c>
      <c r="CI36" s="2">
        <v>0.14157</v>
      </c>
      <c r="CJ36" s="2">
        <v>0.151599</v>
      </c>
      <c r="CK36" s="2">
        <v>0.166919</v>
      </c>
      <c r="CL36" s="2">
        <v>0.174646</v>
      </c>
      <c r="CM36" s="2">
        <v>0.174152</v>
      </c>
      <c r="CN36" s="2">
        <v>0.17765</v>
      </c>
      <c r="CO36" s="2">
        <v>0.178892</v>
      </c>
      <c r="CP36" s="2">
        <v>0.160321</v>
      </c>
      <c r="CQ36" s="2">
        <v>0.185595</v>
      </c>
      <c r="CR36" s="2">
        <v>0.170276</v>
      </c>
      <c r="CS36" s="2">
        <v>0.069919</v>
      </c>
      <c r="CT36" s="2">
        <v>0.044938</v>
      </c>
      <c r="CU36" s="2">
        <v>0.055549</v>
      </c>
      <c r="CV36" s="2">
        <v>0.058662</v>
      </c>
      <c r="CW36" s="2">
        <v>0.071036</v>
      </c>
      <c r="CX36" s="2">
        <v>0.040167</v>
      </c>
      <c r="CY36" s="2">
        <v>0.061161</v>
      </c>
      <c r="CZ36" s="2">
        <v>0.057358</v>
      </c>
      <c r="DA36" s="2">
        <v>0.074993</v>
      </c>
      <c r="DB36" s="2">
        <v>0.093058</v>
      </c>
      <c r="DC36" s="2">
        <v>0.07231</v>
      </c>
      <c r="DD36" s="2">
        <v>0.080208</v>
      </c>
      <c r="DE36" s="2">
        <v>0.105988</v>
      </c>
      <c r="DF36" s="2">
        <v>0.10714</v>
      </c>
      <c r="DG36" s="2">
        <v>0.094999</v>
      </c>
      <c r="DH36" s="2">
        <v>0.11426</v>
      </c>
      <c r="DI36" s="2">
        <v>0.133918</v>
      </c>
      <c r="DJ36" s="2">
        <v>0.111359</v>
      </c>
      <c r="DK36" s="2">
        <v>0.137107</v>
      </c>
      <c r="DL36" s="2">
        <v>0.108262</v>
      </c>
      <c r="DM36" s="2">
        <v>0.089615</v>
      </c>
      <c r="DN36" s="2">
        <v>0.073668</v>
      </c>
      <c r="DO36" s="2">
        <v>0.098711</v>
      </c>
      <c r="DP36" s="2">
        <v>0.078314</v>
      </c>
      <c r="DQ36" s="2">
        <v>0.078696</v>
      </c>
      <c r="DR36" s="2">
        <v>0.068699</v>
      </c>
      <c r="DS36" s="2">
        <v>0.069297</v>
      </c>
      <c r="DT36" s="2">
        <v>0.071934</v>
      </c>
      <c r="DU36" s="2">
        <v>0.037889</v>
      </c>
      <c r="DV36" s="4">
        <v>1.132911</v>
      </c>
      <c r="DW36" s="4">
        <v>1.119938</v>
      </c>
      <c r="DX36" s="4">
        <v>1.063148</v>
      </c>
      <c r="DY36" s="4">
        <v>0.98451</v>
      </c>
      <c r="DZ36" s="4">
        <v>0.96075</v>
      </c>
      <c r="EA36" s="4">
        <v>0.97102</v>
      </c>
      <c r="EB36" s="4">
        <v>0.97301</v>
      </c>
      <c r="EC36" s="4">
        <v>0.97111</v>
      </c>
      <c r="ED36" s="4">
        <v>0.99123</v>
      </c>
      <c r="EE36" s="4">
        <v>1.017459</v>
      </c>
      <c r="EF36" s="4">
        <v>1.0082</v>
      </c>
      <c r="EG36" s="4">
        <v>1.024126</v>
      </c>
      <c r="EH36" s="4">
        <v>1.006327</v>
      </c>
      <c r="EI36" s="4">
        <v>1.045788</v>
      </c>
      <c r="EJ36" s="4">
        <v>1.046439</v>
      </c>
      <c r="EK36" s="4">
        <v>1.051819</v>
      </c>
      <c r="EL36" s="4">
        <v>1.034908</v>
      </c>
      <c r="EM36" s="4">
        <v>1.027627</v>
      </c>
      <c r="EN36" s="4">
        <v>1.038249</v>
      </c>
      <c r="EO36" s="4">
        <v>1.037412</v>
      </c>
      <c r="EP36" s="4">
        <v>1.035059</v>
      </c>
      <c r="EQ36" s="4">
        <v>1.019497</v>
      </c>
      <c r="ER36" s="4">
        <v>1.033805</v>
      </c>
      <c r="ES36" s="4">
        <v>1.013149</v>
      </c>
      <c r="ET36" s="4">
        <v>0.99027</v>
      </c>
      <c r="EU36" s="4">
        <v>0.99478</v>
      </c>
      <c r="EV36" s="4">
        <v>0.99895</v>
      </c>
      <c r="EW36" s="4">
        <v>1.004409</v>
      </c>
      <c r="EX36" s="4">
        <v>1.03439</v>
      </c>
      <c r="EY36" s="4">
        <v>1.028731</v>
      </c>
      <c r="EZ36" s="4">
        <v>1.019314</v>
      </c>
      <c r="FA36" s="4">
        <v>1.052651</v>
      </c>
      <c r="FB36" s="4">
        <v>1.028131</v>
      </c>
      <c r="FC36" s="4">
        <v>1.02396</v>
      </c>
      <c r="FD36" s="4">
        <v>1.020004</v>
      </c>
      <c r="FE36" s="4">
        <v>1.01528</v>
      </c>
      <c r="FF36" s="4">
        <v>1.012324</v>
      </c>
      <c r="FG36" s="4">
        <v>0.98062</v>
      </c>
      <c r="FH36" s="4">
        <v>0.98043</v>
      </c>
      <c r="FI36" s="4">
        <v>0.98828</v>
      </c>
      <c r="FJ36" s="4">
        <v>1.012431</v>
      </c>
      <c r="FK36" s="4">
        <v>1.084093</v>
      </c>
      <c r="FL36" s="4">
        <v>1.153806</v>
      </c>
      <c r="FM36" s="4">
        <v>1.161259</v>
      </c>
      <c r="FN36" s="4">
        <v>1.15445</v>
      </c>
      <c r="FO36" s="4">
        <v>1.1556</v>
      </c>
      <c r="FP36" s="4">
        <v>1.146274</v>
      </c>
      <c r="FQ36" s="4">
        <v>1.148559</v>
      </c>
      <c r="FR36" s="4">
        <v>1.129636</v>
      </c>
      <c r="FS36" s="4">
        <v>1.111124</v>
      </c>
      <c r="FT36" s="4">
        <v>1.12583</v>
      </c>
      <c r="FU36" s="4">
        <v>1.20228</v>
      </c>
      <c r="FV36" s="4">
        <v>1.161764</v>
      </c>
      <c r="FW36" s="4">
        <v>1.168971</v>
      </c>
      <c r="FX36" s="4">
        <v>1.190899</v>
      </c>
      <c r="FY36" s="4">
        <v>1.166884</v>
      </c>
      <c r="FZ36" s="4">
        <v>1.160628</v>
      </c>
      <c r="GA36" s="4">
        <v>1.158007</v>
      </c>
      <c r="GB36" s="4">
        <v>1.129317</v>
      </c>
      <c r="GC36" s="4">
        <v>1.154557</v>
      </c>
      <c r="GD36" s="4">
        <v>1.125344</v>
      </c>
      <c r="GE36" s="4">
        <v>1.14157</v>
      </c>
      <c r="GF36" s="4">
        <v>1.151599</v>
      </c>
      <c r="GG36" s="4">
        <v>1.166919</v>
      </c>
      <c r="GH36" s="4">
        <v>1.174646</v>
      </c>
      <c r="GI36" s="4">
        <v>1.174152</v>
      </c>
      <c r="GJ36" s="4">
        <v>1.17765</v>
      </c>
      <c r="GK36" s="4">
        <v>1.178892</v>
      </c>
      <c r="GL36" s="4">
        <v>1.160321</v>
      </c>
      <c r="GM36" s="4">
        <v>1.185595</v>
      </c>
      <c r="GN36" s="4">
        <v>1.170276</v>
      </c>
      <c r="GO36" s="4">
        <v>1.069919</v>
      </c>
      <c r="GP36" s="4">
        <v>1.044938</v>
      </c>
      <c r="GQ36" s="4">
        <v>1.055549</v>
      </c>
      <c r="GR36" s="4">
        <v>1.058662</v>
      </c>
      <c r="GS36" s="4">
        <v>1.071036</v>
      </c>
      <c r="GT36" s="4">
        <v>1.040167</v>
      </c>
      <c r="GU36" s="4">
        <v>1.061161</v>
      </c>
      <c r="GV36" s="4">
        <v>1.057358</v>
      </c>
      <c r="GW36" s="4">
        <v>1.074993</v>
      </c>
      <c r="GX36" s="4">
        <v>1.093058</v>
      </c>
      <c r="GY36" s="4">
        <v>1.07231</v>
      </c>
      <c r="GZ36" s="4">
        <v>1.080208</v>
      </c>
      <c r="HA36" s="4">
        <v>1.105988</v>
      </c>
      <c r="HB36" s="4">
        <v>1.10714</v>
      </c>
      <c r="HC36" s="4">
        <v>1.094999</v>
      </c>
      <c r="HD36" s="4">
        <v>1.11426</v>
      </c>
      <c r="HE36" s="4">
        <v>1.133918</v>
      </c>
      <c r="HF36" s="4">
        <v>1.111359</v>
      </c>
      <c r="HG36" s="4">
        <v>1.137107</v>
      </c>
      <c r="HH36" s="4">
        <v>1.108262</v>
      </c>
      <c r="HI36" s="4">
        <v>1.089615</v>
      </c>
      <c r="HJ36" s="4">
        <v>1.073668</v>
      </c>
      <c r="HK36" s="4">
        <v>1.098711</v>
      </c>
      <c r="HL36" s="4">
        <v>1.078314</v>
      </c>
      <c r="HM36" s="4">
        <v>1.078696</v>
      </c>
      <c r="HN36" s="4">
        <v>1.068699</v>
      </c>
      <c r="HO36" s="4">
        <v>1.069297</v>
      </c>
      <c r="HP36" s="4">
        <v>1.071934</v>
      </c>
      <c r="HQ36" s="4">
        <v>1.037889</v>
      </c>
      <c r="HR36" s="4">
        <v>-0.115452</v>
      </c>
      <c r="HS36" s="4">
        <v>-0.095499</v>
      </c>
      <c r="HT36" s="4">
        <v>0.037581</v>
      </c>
      <c r="HU36" s="4">
        <v>0.057534</v>
      </c>
      <c r="HV36" s="4">
        <v>-0.037104</v>
      </c>
      <c r="HW36" s="4">
        <v>-0.095022</v>
      </c>
      <c r="HX36" s="4">
        <f t="shared" si="15"/>
        <v>0.8980926127</v>
      </c>
      <c r="HY36" s="4">
        <f t="shared" si="16"/>
        <v>1.019610618</v>
      </c>
      <c r="HZ36" s="4">
        <f t="shared" si="17"/>
        <v>1.036225723</v>
      </c>
      <c r="IA36" s="4">
        <f t="shared" si="18"/>
        <v>1.05654675</v>
      </c>
      <c r="IB36" s="4">
        <f t="shared" si="19"/>
        <v>0.9654844264</v>
      </c>
      <c r="IC36" s="4">
        <f t="shared" si="20"/>
        <v>0.9161258034</v>
      </c>
      <c r="ID36" s="11">
        <v>1.61955499E9</v>
      </c>
      <c r="IE36" s="11">
        <v>1.489970889E9</v>
      </c>
      <c r="IF36" s="11">
        <v>1.42948639E9</v>
      </c>
      <c r="IG36" s="11">
        <v>1.246600902E9</v>
      </c>
      <c r="IH36" s="11">
        <v>1.72953088E8</v>
      </c>
      <c r="II36" s="11">
        <v>3.72954088E8</v>
      </c>
      <c r="IJ36" s="12">
        <v>1.38460137E8</v>
      </c>
      <c r="IK36" s="8">
        <v>0.882641466</v>
      </c>
      <c r="IL36" s="5">
        <v>7.94</v>
      </c>
      <c r="IM36" s="8">
        <v>0.769718169</v>
      </c>
      <c r="IN36" s="5">
        <v>2.95</v>
      </c>
      <c r="IO36" s="5">
        <v>0.14</v>
      </c>
      <c r="IP36" s="8">
        <v>2535.0</v>
      </c>
      <c r="IQ36" s="8">
        <v>13.0</v>
      </c>
      <c r="IR36" s="8">
        <f t="shared" si="21"/>
        <v>0.3712524985</v>
      </c>
    </row>
    <row r="37">
      <c r="A37" s="7" t="s">
        <v>293</v>
      </c>
      <c r="B37" s="4">
        <v>1.0</v>
      </c>
      <c r="C37" s="4">
        <f t="shared" si="1"/>
        <v>1</v>
      </c>
      <c r="D37" s="4">
        <f t="shared" si="2"/>
        <v>0</v>
      </c>
      <c r="E37" s="4">
        <f t="shared" si="3"/>
        <v>0</v>
      </c>
      <c r="F37" s="4">
        <v>3.0</v>
      </c>
      <c r="G37" s="4">
        <f t="shared" si="4"/>
        <v>0</v>
      </c>
      <c r="H37" s="4">
        <f t="shared" si="5"/>
        <v>0</v>
      </c>
      <c r="I37" s="4">
        <f t="shared" si="6"/>
        <v>1</v>
      </c>
      <c r="J37" s="8">
        <v>5.0</v>
      </c>
      <c r="K37" s="8">
        <f t="shared" si="7"/>
        <v>0</v>
      </c>
      <c r="L37" s="8">
        <f t="shared" si="8"/>
        <v>0</v>
      </c>
      <c r="M37" s="8">
        <f t="shared" si="9"/>
        <v>0</v>
      </c>
      <c r="N37" s="8">
        <f t="shared" si="10"/>
        <v>0</v>
      </c>
      <c r="O37" s="8">
        <f t="shared" si="11"/>
        <v>1</v>
      </c>
      <c r="P37" s="8">
        <f t="shared" si="12"/>
        <v>0</v>
      </c>
      <c r="Q37" s="8">
        <f t="shared" si="13"/>
        <v>0</v>
      </c>
      <c r="R37" s="8">
        <f t="shared" si="14"/>
        <v>0</v>
      </c>
      <c r="S37" s="9">
        <v>358.8</v>
      </c>
      <c r="T37" s="8">
        <v>7.8</v>
      </c>
      <c r="U37" s="8">
        <v>200.0</v>
      </c>
      <c r="V37" s="9">
        <v>1560.0</v>
      </c>
      <c r="W37" s="9">
        <v>0.23</v>
      </c>
      <c r="X37" s="9">
        <v>2548.0</v>
      </c>
      <c r="Y37" s="8">
        <v>0.801282</v>
      </c>
      <c r="Z37" s="4">
        <v>-0.20353</v>
      </c>
      <c r="AA37" s="2">
        <v>-0.19713</v>
      </c>
      <c r="AB37" s="2">
        <v>-0.21901</v>
      </c>
      <c r="AC37" s="2">
        <v>-0.21746</v>
      </c>
      <c r="AD37" s="2">
        <v>-0.22701</v>
      </c>
      <c r="AE37" s="2">
        <v>-0.21204</v>
      </c>
      <c r="AF37" s="2">
        <v>-0.22785</v>
      </c>
      <c r="AG37" s="2">
        <v>-0.24838</v>
      </c>
      <c r="AH37" s="2">
        <v>-0.25483</v>
      </c>
      <c r="AI37" s="2">
        <v>-0.2631</v>
      </c>
      <c r="AJ37" s="2">
        <v>-0.26318</v>
      </c>
      <c r="AK37" s="2">
        <v>-0.2642</v>
      </c>
      <c r="AL37" s="2">
        <v>-0.26436</v>
      </c>
      <c r="AM37" s="2">
        <v>-0.26261</v>
      </c>
      <c r="AN37" s="2">
        <v>-0.27505</v>
      </c>
      <c r="AO37" s="2">
        <v>-0.27203</v>
      </c>
      <c r="AP37" s="2">
        <v>-0.27583</v>
      </c>
      <c r="AQ37" s="2">
        <v>-0.29868</v>
      </c>
      <c r="AR37" s="2">
        <v>-0.2999</v>
      </c>
      <c r="AS37" s="2">
        <v>-0.27249</v>
      </c>
      <c r="AT37" s="2">
        <v>-0.28627</v>
      </c>
      <c r="AU37" s="2">
        <v>-0.29793</v>
      </c>
      <c r="AV37" s="2">
        <v>-0.32215</v>
      </c>
      <c r="AW37" s="2">
        <v>-0.35481</v>
      </c>
      <c r="AX37" s="2">
        <v>-0.33271</v>
      </c>
      <c r="AY37" s="2">
        <v>-0.34177</v>
      </c>
      <c r="AZ37" s="2">
        <v>-0.35126</v>
      </c>
      <c r="BA37" s="2">
        <v>-0.34687</v>
      </c>
      <c r="BB37" s="2">
        <v>-0.35388</v>
      </c>
      <c r="BC37" s="2">
        <v>-0.34389</v>
      </c>
      <c r="BD37" s="2">
        <v>-0.34789</v>
      </c>
      <c r="BE37" s="2">
        <v>-0.33592</v>
      </c>
      <c r="BF37" s="2">
        <v>-0.3212</v>
      </c>
      <c r="BG37" s="2">
        <v>-0.3126</v>
      </c>
      <c r="BH37" s="2">
        <v>-0.31901</v>
      </c>
      <c r="BI37" s="2">
        <v>-0.32949</v>
      </c>
      <c r="BJ37" s="2">
        <v>-0.32694</v>
      </c>
      <c r="BK37" s="2">
        <v>-0.31405</v>
      </c>
      <c r="BL37" s="2">
        <v>-0.3391</v>
      </c>
      <c r="BM37" s="2">
        <v>-0.34318</v>
      </c>
      <c r="BN37" s="2">
        <v>-0.33696</v>
      </c>
      <c r="BO37" s="2">
        <v>-0.33572</v>
      </c>
      <c r="BP37" s="2">
        <v>-0.33899</v>
      </c>
      <c r="BQ37" s="2">
        <v>-0.34201</v>
      </c>
      <c r="BR37" s="2">
        <v>-0.31836</v>
      </c>
      <c r="BS37" s="2">
        <v>-0.33499</v>
      </c>
      <c r="BT37" s="2">
        <v>-0.33696</v>
      </c>
      <c r="BU37" s="2">
        <v>-0.33584</v>
      </c>
      <c r="BV37" s="2">
        <v>-0.32918</v>
      </c>
      <c r="BW37" s="2">
        <v>-0.31413</v>
      </c>
      <c r="BX37" s="2">
        <v>-0.32791</v>
      </c>
      <c r="BY37" s="2">
        <v>-0.2999</v>
      </c>
      <c r="BZ37" s="2">
        <v>-0.29664</v>
      </c>
      <c r="CA37" s="2">
        <v>-0.31074</v>
      </c>
      <c r="CB37" s="2">
        <v>-0.3106</v>
      </c>
      <c r="CC37" s="2">
        <v>-0.31639</v>
      </c>
      <c r="CD37" s="2">
        <v>-0.29968</v>
      </c>
      <c r="CE37" s="2">
        <v>-0.30734</v>
      </c>
      <c r="CF37" s="2">
        <v>-0.31344</v>
      </c>
      <c r="CG37" s="2">
        <v>-0.32067</v>
      </c>
      <c r="CH37" s="2">
        <v>-0.34398</v>
      </c>
      <c r="CI37" s="2">
        <v>-0.33044</v>
      </c>
      <c r="CJ37" s="2">
        <v>-0.32395</v>
      </c>
      <c r="CK37" s="2">
        <v>-0.33029</v>
      </c>
      <c r="CL37" s="2">
        <v>-0.33159</v>
      </c>
      <c r="CM37" s="2">
        <v>-0.32132</v>
      </c>
      <c r="CN37" s="2">
        <v>-0.30271</v>
      </c>
      <c r="CO37" s="2">
        <v>-0.28744</v>
      </c>
      <c r="CP37" s="2">
        <v>-0.30152</v>
      </c>
      <c r="CQ37" s="2">
        <v>-0.28748</v>
      </c>
      <c r="CR37" s="2">
        <v>-0.29451</v>
      </c>
      <c r="CS37" s="2">
        <v>-0.30952</v>
      </c>
      <c r="CT37" s="2">
        <v>-0.31338</v>
      </c>
      <c r="CU37" s="2">
        <v>-0.3051</v>
      </c>
      <c r="CV37" s="2">
        <v>-0.30089</v>
      </c>
      <c r="CW37" s="2">
        <v>-0.27131</v>
      </c>
      <c r="CX37" s="2">
        <v>-0.28109</v>
      </c>
      <c r="CY37" s="2">
        <v>-0.26903</v>
      </c>
      <c r="CZ37" s="2">
        <v>-0.27697</v>
      </c>
      <c r="DA37" s="2">
        <v>-0.27225</v>
      </c>
      <c r="DB37" s="2">
        <v>-0.25672</v>
      </c>
      <c r="DC37" s="2">
        <v>-0.25061</v>
      </c>
      <c r="DD37" s="2">
        <v>-0.24407</v>
      </c>
      <c r="DE37" s="2">
        <v>-0.25322</v>
      </c>
      <c r="DF37" s="2">
        <v>-0.2566</v>
      </c>
      <c r="DG37" s="2">
        <v>-0.2583</v>
      </c>
      <c r="DH37" s="2">
        <v>-0.32595</v>
      </c>
      <c r="DI37" s="2">
        <v>-0.34713</v>
      </c>
      <c r="DJ37" s="2">
        <v>-0.35051</v>
      </c>
      <c r="DK37" s="2">
        <v>-0.32493</v>
      </c>
      <c r="DL37" s="2">
        <v>-0.33758</v>
      </c>
      <c r="DM37" s="2">
        <v>-0.33464</v>
      </c>
      <c r="DN37" s="2">
        <v>-0.33419</v>
      </c>
      <c r="DO37" s="2">
        <v>-0.34771</v>
      </c>
      <c r="DP37" s="2">
        <v>-0.36326</v>
      </c>
      <c r="DQ37" s="2">
        <v>-0.361</v>
      </c>
      <c r="DR37" s="2">
        <v>-0.37796</v>
      </c>
      <c r="DS37" s="2">
        <v>-0.36009</v>
      </c>
      <c r="DT37" s="2">
        <v>-0.37625</v>
      </c>
      <c r="DU37" s="2">
        <v>-0.36926</v>
      </c>
      <c r="DV37" s="4">
        <v>0.79647</v>
      </c>
      <c r="DW37" s="4">
        <v>0.80287</v>
      </c>
      <c r="DX37" s="4">
        <v>0.78099</v>
      </c>
      <c r="DY37" s="4">
        <v>0.78254</v>
      </c>
      <c r="DZ37" s="4">
        <v>0.77299</v>
      </c>
      <c r="EA37" s="4">
        <v>0.78796</v>
      </c>
      <c r="EB37" s="4">
        <v>0.77215</v>
      </c>
      <c r="EC37" s="4">
        <v>0.75162</v>
      </c>
      <c r="ED37" s="4">
        <v>0.74517</v>
      </c>
      <c r="EE37" s="4">
        <v>0.7369</v>
      </c>
      <c r="EF37" s="4">
        <v>0.73682</v>
      </c>
      <c r="EG37" s="4">
        <v>0.7358</v>
      </c>
      <c r="EH37" s="4">
        <v>0.73564</v>
      </c>
      <c r="EI37" s="4">
        <v>0.73739</v>
      </c>
      <c r="EJ37" s="4">
        <v>0.72495</v>
      </c>
      <c r="EK37" s="4">
        <v>0.72797</v>
      </c>
      <c r="EL37" s="4">
        <v>0.72417</v>
      </c>
      <c r="EM37" s="4">
        <v>0.70132</v>
      </c>
      <c r="EN37" s="4">
        <v>0.7001</v>
      </c>
      <c r="EO37" s="4">
        <v>0.72751</v>
      </c>
      <c r="EP37" s="4">
        <v>0.71373</v>
      </c>
      <c r="EQ37" s="4">
        <v>0.70207</v>
      </c>
      <c r="ER37" s="4">
        <v>0.67785</v>
      </c>
      <c r="ES37" s="4">
        <v>0.64519</v>
      </c>
      <c r="ET37" s="4">
        <v>0.66729</v>
      </c>
      <c r="EU37" s="4">
        <v>0.65823</v>
      </c>
      <c r="EV37" s="4">
        <v>0.64874</v>
      </c>
      <c r="EW37" s="4">
        <v>0.65313</v>
      </c>
      <c r="EX37" s="4">
        <v>0.64612</v>
      </c>
      <c r="EY37" s="4">
        <v>0.65611</v>
      </c>
      <c r="EZ37" s="4">
        <v>0.65211</v>
      </c>
      <c r="FA37" s="4">
        <v>0.66408</v>
      </c>
      <c r="FB37" s="4">
        <v>0.6788</v>
      </c>
      <c r="FC37" s="4">
        <v>0.6874</v>
      </c>
      <c r="FD37" s="4">
        <v>0.68099</v>
      </c>
      <c r="FE37" s="4">
        <v>0.67051</v>
      </c>
      <c r="FF37" s="4">
        <v>0.67306</v>
      </c>
      <c r="FG37" s="4">
        <v>0.68595</v>
      </c>
      <c r="FH37" s="4">
        <v>0.6609</v>
      </c>
      <c r="FI37" s="4">
        <v>0.65682</v>
      </c>
      <c r="FJ37" s="4">
        <v>0.66304</v>
      </c>
      <c r="FK37" s="4">
        <v>0.66428</v>
      </c>
      <c r="FL37" s="4">
        <v>0.66101</v>
      </c>
      <c r="FM37" s="4">
        <v>0.65799</v>
      </c>
      <c r="FN37" s="4">
        <v>0.68164</v>
      </c>
      <c r="FO37" s="4">
        <v>0.66501</v>
      </c>
      <c r="FP37" s="4">
        <v>0.66304</v>
      </c>
      <c r="FQ37" s="4">
        <v>0.66416</v>
      </c>
      <c r="FR37" s="4">
        <v>0.67082</v>
      </c>
      <c r="FS37" s="4">
        <v>0.68587</v>
      </c>
      <c r="FT37" s="4">
        <v>0.67209</v>
      </c>
      <c r="FU37" s="4">
        <v>0.7001</v>
      </c>
      <c r="FV37" s="4">
        <v>0.70336</v>
      </c>
      <c r="FW37" s="4">
        <v>0.68926</v>
      </c>
      <c r="FX37" s="4">
        <v>0.6894</v>
      </c>
      <c r="FY37" s="4">
        <v>0.68361</v>
      </c>
      <c r="FZ37" s="4">
        <v>0.70032</v>
      </c>
      <c r="GA37" s="4">
        <v>0.69266</v>
      </c>
      <c r="GB37" s="4">
        <v>0.68656</v>
      </c>
      <c r="GC37" s="4">
        <v>0.67933</v>
      </c>
      <c r="GD37" s="4">
        <v>0.65602</v>
      </c>
      <c r="GE37" s="4">
        <v>0.66956</v>
      </c>
      <c r="GF37" s="4">
        <v>0.67605</v>
      </c>
      <c r="GG37" s="4">
        <v>0.66971</v>
      </c>
      <c r="GH37" s="4">
        <v>0.66841</v>
      </c>
      <c r="GI37" s="4">
        <v>0.67868</v>
      </c>
      <c r="GJ37" s="4">
        <v>0.69729</v>
      </c>
      <c r="GK37" s="4">
        <v>0.71256</v>
      </c>
      <c r="GL37" s="4">
        <v>0.69848</v>
      </c>
      <c r="GM37" s="4">
        <v>0.71252</v>
      </c>
      <c r="GN37" s="4">
        <v>0.70549</v>
      </c>
      <c r="GO37" s="4">
        <v>0.69048</v>
      </c>
      <c r="GP37" s="4">
        <v>0.68662</v>
      </c>
      <c r="GQ37" s="4">
        <v>0.6949</v>
      </c>
      <c r="GR37" s="4">
        <v>0.69911</v>
      </c>
      <c r="GS37" s="4">
        <v>0.72869</v>
      </c>
      <c r="GT37" s="4">
        <v>0.71891</v>
      </c>
      <c r="GU37" s="4">
        <v>0.73097</v>
      </c>
      <c r="GV37" s="4">
        <v>0.72303</v>
      </c>
      <c r="GW37" s="4">
        <v>0.72775</v>
      </c>
      <c r="GX37" s="4">
        <v>0.74328</v>
      </c>
      <c r="GY37" s="4">
        <v>0.74939</v>
      </c>
      <c r="GZ37" s="4">
        <v>0.75593</v>
      </c>
      <c r="HA37" s="4">
        <v>0.74678</v>
      </c>
      <c r="HB37" s="4">
        <v>0.7434</v>
      </c>
      <c r="HC37" s="4">
        <v>0.7417</v>
      </c>
      <c r="HD37" s="4">
        <v>0.67405</v>
      </c>
      <c r="HE37" s="4">
        <v>0.65287</v>
      </c>
      <c r="HF37" s="4">
        <v>0.64949</v>
      </c>
      <c r="HG37" s="4">
        <v>0.67507</v>
      </c>
      <c r="HH37" s="4">
        <v>0.66242</v>
      </c>
      <c r="HI37" s="4">
        <v>0.66536</v>
      </c>
      <c r="HJ37" s="4">
        <v>0.66581</v>
      </c>
      <c r="HK37" s="4">
        <v>0.65229</v>
      </c>
      <c r="HL37" s="4">
        <v>0.63674</v>
      </c>
      <c r="HM37" s="4">
        <v>0.639</v>
      </c>
      <c r="HN37" s="4">
        <v>0.62204</v>
      </c>
      <c r="HO37" s="4">
        <v>0.63991</v>
      </c>
      <c r="HP37" s="4">
        <v>0.62375</v>
      </c>
      <c r="HQ37" s="4">
        <v>0.63074</v>
      </c>
      <c r="HR37" s="4">
        <v>-0.05957</v>
      </c>
      <c r="HS37" s="4">
        <v>-0.06896</v>
      </c>
      <c r="HT37" s="4">
        <v>2.4E-4</v>
      </c>
      <c r="HU37" s="4">
        <v>-0.00915</v>
      </c>
      <c r="HV37" s="4">
        <v>-0.09701</v>
      </c>
      <c r="HW37" s="4">
        <v>-0.16573</v>
      </c>
      <c r="HX37" s="4">
        <f t="shared" si="15"/>
        <v>0.925207478</v>
      </c>
      <c r="HY37" s="4">
        <f t="shared" si="16"/>
        <v>0.9872574298</v>
      </c>
      <c r="HZ37" s="4">
        <f t="shared" si="17"/>
        <v>1.000329892</v>
      </c>
      <c r="IA37" s="4">
        <f t="shared" si="18"/>
        <v>0.9875831185</v>
      </c>
      <c r="IB37" s="4">
        <f t="shared" si="19"/>
        <v>0.866698729</v>
      </c>
      <c r="IC37" s="4">
        <f t="shared" si="20"/>
        <v>0.7919193441</v>
      </c>
      <c r="ID37" s="11">
        <v>1.58331E9</v>
      </c>
      <c r="IE37" s="11">
        <v>9.28077E8</v>
      </c>
      <c r="IF37" s="11">
        <v>7.99391E8</v>
      </c>
      <c r="IG37" s="11">
        <v>6.09282E8</v>
      </c>
      <c r="IH37" s="11">
        <v>1.74028E8</v>
      </c>
      <c r="II37" s="11">
        <v>9.74028E8</v>
      </c>
      <c r="IJ37" s="11">
        <v>2.15475E8</v>
      </c>
      <c r="IK37" s="8">
        <v>0.504885967</v>
      </c>
      <c r="IL37" s="5">
        <v>7.24</v>
      </c>
      <c r="IM37" s="8">
        <v>0.384815355</v>
      </c>
      <c r="IN37" s="5">
        <v>1.6</v>
      </c>
      <c r="IO37" s="5">
        <v>0.14</v>
      </c>
      <c r="IP37" s="8">
        <v>2528.0</v>
      </c>
      <c r="IQ37" s="8">
        <v>20.0</v>
      </c>
      <c r="IR37" s="8">
        <f t="shared" si="21"/>
        <v>0.2212205399</v>
      </c>
    </row>
    <row r="38">
      <c r="A38" s="7" t="s">
        <v>294</v>
      </c>
      <c r="B38" s="4">
        <v>3.0</v>
      </c>
      <c r="C38" s="4">
        <f t="shared" si="1"/>
        <v>0</v>
      </c>
      <c r="D38" s="4">
        <f t="shared" si="2"/>
        <v>0</v>
      </c>
      <c r="E38" s="4">
        <f t="shared" si="3"/>
        <v>1</v>
      </c>
      <c r="F38" s="4">
        <v>3.0</v>
      </c>
      <c r="G38" s="4">
        <f t="shared" si="4"/>
        <v>0</v>
      </c>
      <c r="H38" s="4">
        <f t="shared" si="5"/>
        <v>0</v>
      </c>
      <c r="I38" s="4">
        <f t="shared" si="6"/>
        <v>1</v>
      </c>
      <c r="J38" s="8">
        <v>3.0</v>
      </c>
      <c r="K38" s="8">
        <f t="shared" si="7"/>
        <v>0</v>
      </c>
      <c r="L38" s="8">
        <f t="shared" si="8"/>
        <v>0</v>
      </c>
      <c r="M38" s="8">
        <f t="shared" si="9"/>
        <v>1</v>
      </c>
      <c r="N38" s="8">
        <f t="shared" si="10"/>
        <v>0</v>
      </c>
      <c r="O38" s="8">
        <f t="shared" si="11"/>
        <v>0</v>
      </c>
      <c r="P38" s="8">
        <f t="shared" si="12"/>
        <v>0</v>
      </c>
      <c r="Q38" s="8">
        <f t="shared" si="13"/>
        <v>0</v>
      </c>
      <c r="R38" s="8">
        <f t="shared" si="14"/>
        <v>0</v>
      </c>
      <c r="S38" s="9">
        <v>465.0</v>
      </c>
      <c r="T38" s="8">
        <v>6.2</v>
      </c>
      <c r="U38" s="8">
        <v>325.0</v>
      </c>
      <c r="V38" s="9">
        <v>2015.0</v>
      </c>
      <c r="W38" s="9">
        <v>0.23076923</v>
      </c>
      <c r="X38" s="9">
        <v>2548.0</v>
      </c>
      <c r="Y38" s="8">
        <v>1.379032</v>
      </c>
      <c r="Z38" s="4">
        <v>0.375774</v>
      </c>
      <c r="AA38" s="2">
        <v>0.099838</v>
      </c>
      <c r="AB38" s="2">
        <v>0.060025</v>
      </c>
      <c r="AC38" s="2">
        <v>-0.02951</v>
      </c>
      <c r="AD38" s="2">
        <v>0.007364</v>
      </c>
      <c r="AE38" s="2">
        <v>0.027744</v>
      </c>
      <c r="AF38" s="2">
        <v>-0.05837</v>
      </c>
      <c r="AG38" s="2">
        <v>-0.1375</v>
      </c>
      <c r="AH38" s="2">
        <v>-0.18405</v>
      </c>
      <c r="AI38" s="2">
        <v>-0.09153</v>
      </c>
      <c r="AJ38" s="2">
        <v>-0.05784</v>
      </c>
      <c r="AK38" s="2">
        <v>-0.02233</v>
      </c>
      <c r="AL38" s="2">
        <v>0.018033</v>
      </c>
      <c r="AM38" s="2">
        <v>-0.02368</v>
      </c>
      <c r="AN38" s="2">
        <v>-0.04158</v>
      </c>
      <c r="AO38" s="2">
        <v>-0.0925</v>
      </c>
      <c r="AP38" s="2">
        <v>-0.06832</v>
      </c>
      <c r="AQ38" s="2">
        <v>-0.09368</v>
      </c>
      <c r="AR38" s="2">
        <v>-0.04065</v>
      </c>
      <c r="AS38" s="2">
        <v>-0.05631</v>
      </c>
      <c r="AT38" s="2">
        <v>-0.07618</v>
      </c>
      <c r="AU38" s="2">
        <v>-0.07999</v>
      </c>
      <c r="AV38" s="2">
        <v>-0.08363</v>
      </c>
      <c r="AW38" s="2">
        <v>-0.04317</v>
      </c>
      <c r="AX38" s="2">
        <v>-0.0666</v>
      </c>
      <c r="AY38" s="2">
        <v>-0.0259</v>
      </c>
      <c r="AZ38" s="2">
        <v>-0.0472</v>
      </c>
      <c r="BA38" s="2">
        <v>0.008231</v>
      </c>
      <c r="BB38" s="2">
        <v>0.078089</v>
      </c>
      <c r="BC38" s="2">
        <v>0.113041</v>
      </c>
      <c r="BD38" s="2">
        <v>0.136016</v>
      </c>
      <c r="BE38" s="2">
        <v>0.202964</v>
      </c>
      <c r="BF38" s="2">
        <v>0.223411</v>
      </c>
      <c r="BG38" s="2">
        <v>0.296549</v>
      </c>
      <c r="BH38" s="2">
        <v>0.241999</v>
      </c>
      <c r="BI38" s="2">
        <v>0.292955</v>
      </c>
      <c r="BJ38" s="2">
        <v>0.218362</v>
      </c>
      <c r="BK38" s="2">
        <v>0.108021</v>
      </c>
      <c r="BL38" s="2">
        <v>0.097457</v>
      </c>
      <c r="BM38" s="2">
        <v>0.139558</v>
      </c>
      <c r="BN38" s="2">
        <v>0.064463</v>
      </c>
      <c r="BO38" s="2">
        <v>0.076626</v>
      </c>
      <c r="BP38" s="2">
        <v>0.089997</v>
      </c>
      <c r="BQ38" s="2">
        <v>0.128999</v>
      </c>
      <c r="BR38" s="2">
        <v>0.140504</v>
      </c>
      <c r="BS38" s="2">
        <v>0.140308</v>
      </c>
      <c r="BT38" s="2">
        <v>0.122794</v>
      </c>
      <c r="BU38" s="2">
        <v>0.106197</v>
      </c>
      <c r="BV38" s="2">
        <v>0.100441</v>
      </c>
      <c r="BW38" s="2">
        <v>0.037135</v>
      </c>
      <c r="BX38" s="2">
        <v>0.081413</v>
      </c>
      <c r="BY38" s="2">
        <v>0.012567</v>
      </c>
      <c r="BZ38" s="2">
        <v>-0.00234</v>
      </c>
      <c r="CA38" s="2">
        <v>-0.03733</v>
      </c>
      <c r="CB38" s="2">
        <v>-0.07633</v>
      </c>
      <c r="CC38" s="2">
        <v>-0.06769</v>
      </c>
      <c r="CD38" s="2">
        <v>-0.06848</v>
      </c>
      <c r="CE38" s="2">
        <v>-0.08124</v>
      </c>
      <c r="CF38" s="2">
        <v>-0.05416</v>
      </c>
      <c r="CG38" s="2">
        <v>-0.06961</v>
      </c>
      <c r="CH38" s="2">
        <v>-0.11067</v>
      </c>
      <c r="CI38" s="2">
        <v>-0.1072</v>
      </c>
      <c r="CJ38" s="2">
        <v>-0.11762</v>
      </c>
      <c r="CK38" s="2">
        <v>-0.09167</v>
      </c>
      <c r="CL38" s="2">
        <v>-0.01602</v>
      </c>
      <c r="CM38" s="2">
        <v>0.047195</v>
      </c>
      <c r="CN38" s="2">
        <v>-0.01253</v>
      </c>
      <c r="CO38" s="2">
        <v>0.006324</v>
      </c>
      <c r="CP38" s="2">
        <v>-0.01608</v>
      </c>
      <c r="CQ38" s="2">
        <v>-0.04945</v>
      </c>
      <c r="CR38" s="2">
        <v>-0.09369</v>
      </c>
      <c r="CS38" s="2">
        <v>-0.1002</v>
      </c>
      <c r="CT38" s="2">
        <v>-0.0624</v>
      </c>
      <c r="CU38" s="2">
        <v>-0.06094</v>
      </c>
      <c r="CV38" s="2">
        <v>-0.05972</v>
      </c>
      <c r="CW38" s="2">
        <v>-0.04387</v>
      </c>
      <c r="CX38" s="2">
        <v>-0.0273</v>
      </c>
      <c r="CY38" s="2">
        <v>0.016934</v>
      </c>
      <c r="CZ38" s="2">
        <v>-0.01326</v>
      </c>
      <c r="DA38" s="2">
        <v>-0.02463</v>
      </c>
      <c r="DB38" s="2">
        <v>-0.04631</v>
      </c>
      <c r="DC38" s="2">
        <v>-0.04327</v>
      </c>
      <c r="DD38" s="2">
        <v>-0.06323</v>
      </c>
      <c r="DE38" s="2">
        <v>-0.046</v>
      </c>
      <c r="DF38" s="2">
        <v>-0.02479</v>
      </c>
      <c r="DG38" s="2">
        <v>-0.01935</v>
      </c>
      <c r="DH38" s="2">
        <v>-0.03841</v>
      </c>
      <c r="DI38" s="2">
        <v>-0.04788</v>
      </c>
      <c r="DJ38" s="2">
        <v>2.02E-4</v>
      </c>
      <c r="DK38" s="2">
        <v>-0.00319</v>
      </c>
      <c r="DL38" s="2">
        <v>0.06198</v>
      </c>
      <c r="DM38" s="2">
        <v>0.058857</v>
      </c>
      <c r="DN38" s="2">
        <v>0.08887</v>
      </c>
      <c r="DO38" s="2">
        <v>0.06257</v>
      </c>
      <c r="DP38" s="2">
        <v>0.008506</v>
      </c>
      <c r="DQ38" s="2">
        <v>0.017834</v>
      </c>
      <c r="DR38" s="2">
        <v>0.027663</v>
      </c>
      <c r="DS38" s="2">
        <v>-0.00352</v>
      </c>
      <c r="DT38" s="2">
        <v>0.007674</v>
      </c>
      <c r="DU38" s="2">
        <v>0.014973</v>
      </c>
      <c r="DV38" s="4">
        <v>1.375774</v>
      </c>
      <c r="DW38" s="4">
        <v>1.099838</v>
      </c>
      <c r="DX38" s="4">
        <v>1.060025</v>
      </c>
      <c r="DY38" s="4">
        <v>0.97049</v>
      </c>
      <c r="DZ38" s="4">
        <v>1.007364</v>
      </c>
      <c r="EA38" s="4">
        <v>1.027744</v>
      </c>
      <c r="EB38" s="4">
        <v>0.94163</v>
      </c>
      <c r="EC38" s="4">
        <v>0.8625</v>
      </c>
      <c r="ED38" s="4">
        <v>0.81595</v>
      </c>
      <c r="EE38" s="4">
        <v>0.90847</v>
      </c>
      <c r="EF38" s="4">
        <v>0.94216</v>
      </c>
      <c r="EG38" s="4">
        <v>0.97767</v>
      </c>
      <c r="EH38" s="4">
        <v>1.018033</v>
      </c>
      <c r="EI38" s="4">
        <v>0.97632</v>
      </c>
      <c r="EJ38" s="4">
        <v>0.95842</v>
      </c>
      <c r="EK38" s="4">
        <v>0.9075</v>
      </c>
      <c r="EL38" s="4">
        <v>0.93168</v>
      </c>
      <c r="EM38" s="4">
        <v>0.90632</v>
      </c>
      <c r="EN38" s="4">
        <v>0.95935</v>
      </c>
      <c r="EO38" s="4">
        <v>0.94369</v>
      </c>
      <c r="EP38" s="4">
        <v>0.92382</v>
      </c>
      <c r="EQ38" s="4">
        <v>0.92001</v>
      </c>
      <c r="ER38" s="4">
        <v>0.91637</v>
      </c>
      <c r="ES38" s="4">
        <v>0.95683</v>
      </c>
      <c r="ET38" s="4">
        <v>0.9334</v>
      </c>
      <c r="EU38" s="4">
        <v>0.9741</v>
      </c>
      <c r="EV38" s="4">
        <v>0.9528</v>
      </c>
      <c r="EW38" s="4">
        <v>1.008231</v>
      </c>
      <c r="EX38" s="4">
        <v>1.078089</v>
      </c>
      <c r="EY38" s="4">
        <v>1.113041</v>
      </c>
      <c r="EZ38" s="4">
        <v>1.136016</v>
      </c>
      <c r="FA38" s="4">
        <v>1.202964</v>
      </c>
      <c r="FB38" s="4">
        <v>1.223411</v>
      </c>
      <c r="FC38" s="4">
        <v>1.296549</v>
      </c>
      <c r="FD38" s="4">
        <v>1.241999</v>
      </c>
      <c r="FE38" s="4">
        <v>1.292955</v>
      </c>
      <c r="FF38" s="4">
        <v>1.218362</v>
      </c>
      <c r="FG38" s="4">
        <v>1.108021</v>
      </c>
      <c r="FH38" s="4">
        <v>1.097457</v>
      </c>
      <c r="FI38" s="4">
        <v>1.139558</v>
      </c>
      <c r="FJ38" s="4">
        <v>1.064463</v>
      </c>
      <c r="FK38" s="4">
        <v>1.076626</v>
      </c>
      <c r="FL38" s="4">
        <v>1.089997</v>
      </c>
      <c r="FM38" s="4">
        <v>1.128999</v>
      </c>
      <c r="FN38" s="4">
        <v>1.140504</v>
      </c>
      <c r="FO38" s="4">
        <v>1.140308</v>
      </c>
      <c r="FP38" s="4">
        <v>1.122794</v>
      </c>
      <c r="FQ38" s="4">
        <v>1.106197</v>
      </c>
      <c r="FR38" s="4">
        <v>1.100441</v>
      </c>
      <c r="FS38" s="4">
        <v>1.037135</v>
      </c>
      <c r="FT38" s="4">
        <v>1.081413</v>
      </c>
      <c r="FU38" s="4">
        <v>1.012567</v>
      </c>
      <c r="FV38" s="4">
        <v>0.99766</v>
      </c>
      <c r="FW38" s="4">
        <v>0.96267</v>
      </c>
      <c r="FX38" s="4">
        <v>0.92367</v>
      </c>
      <c r="FY38" s="4">
        <v>0.93231</v>
      </c>
      <c r="FZ38" s="4">
        <v>0.93152</v>
      </c>
      <c r="GA38" s="4">
        <v>0.91876</v>
      </c>
      <c r="GB38" s="4">
        <v>0.94584</v>
      </c>
      <c r="GC38" s="4">
        <v>0.93039</v>
      </c>
      <c r="GD38" s="4">
        <v>0.88933</v>
      </c>
      <c r="GE38" s="4">
        <v>0.8928</v>
      </c>
      <c r="GF38" s="4">
        <v>0.88238</v>
      </c>
      <c r="GG38" s="4">
        <v>0.90833</v>
      </c>
      <c r="GH38" s="4">
        <v>0.98398</v>
      </c>
      <c r="GI38" s="4">
        <v>1.047195</v>
      </c>
      <c r="GJ38" s="4">
        <v>0.98747</v>
      </c>
      <c r="GK38" s="4">
        <v>1.006324</v>
      </c>
      <c r="GL38" s="4">
        <v>0.98392</v>
      </c>
      <c r="GM38" s="4">
        <v>0.95055</v>
      </c>
      <c r="GN38" s="4">
        <v>0.90631</v>
      </c>
      <c r="GO38" s="4">
        <v>0.8998</v>
      </c>
      <c r="GP38" s="4">
        <v>0.9376</v>
      </c>
      <c r="GQ38" s="4">
        <v>0.93906</v>
      </c>
      <c r="GR38" s="4">
        <v>0.94028</v>
      </c>
      <c r="GS38" s="4">
        <v>0.95613</v>
      </c>
      <c r="GT38" s="4">
        <v>0.9727</v>
      </c>
      <c r="GU38" s="4">
        <v>1.016934</v>
      </c>
      <c r="GV38" s="4">
        <v>0.98674</v>
      </c>
      <c r="GW38" s="4">
        <v>0.97537</v>
      </c>
      <c r="GX38" s="4">
        <v>0.95369</v>
      </c>
      <c r="GY38" s="4">
        <v>0.95673</v>
      </c>
      <c r="GZ38" s="4">
        <v>0.93677</v>
      </c>
      <c r="HA38" s="4">
        <v>0.954</v>
      </c>
      <c r="HB38" s="4">
        <v>0.97521</v>
      </c>
      <c r="HC38" s="4">
        <v>0.98065</v>
      </c>
      <c r="HD38" s="4">
        <v>0.96159</v>
      </c>
      <c r="HE38" s="4">
        <v>0.95212</v>
      </c>
      <c r="HF38" s="4">
        <v>1.000202</v>
      </c>
      <c r="HG38" s="4">
        <v>0.99681</v>
      </c>
      <c r="HH38" s="4">
        <v>1.06198</v>
      </c>
      <c r="HI38" s="4">
        <v>1.058857</v>
      </c>
      <c r="HJ38" s="4">
        <v>1.08887</v>
      </c>
      <c r="HK38" s="4">
        <v>1.06257</v>
      </c>
      <c r="HL38" s="4">
        <v>1.008506</v>
      </c>
      <c r="HM38" s="4">
        <v>1.017834</v>
      </c>
      <c r="HN38" s="4">
        <v>1.027663</v>
      </c>
      <c r="HO38" s="4">
        <v>0.99648</v>
      </c>
      <c r="HP38" s="4">
        <v>1.007674</v>
      </c>
      <c r="HQ38" s="4">
        <v>1.014973</v>
      </c>
      <c r="HR38" s="4">
        <v>-0.467304</v>
      </c>
      <c r="HS38" s="4">
        <v>-0.432084</v>
      </c>
      <c r="HT38" s="4">
        <v>0.03168</v>
      </c>
      <c r="HU38" s="4">
        <v>0.0669</v>
      </c>
      <c r="HV38" s="4">
        <v>0.039603</v>
      </c>
      <c r="HW38" s="4">
        <v>-0.360801</v>
      </c>
      <c r="HX38" s="4">
        <f t="shared" si="15"/>
        <v>0.6603337467</v>
      </c>
      <c r="HY38" s="4">
        <f t="shared" si="16"/>
        <v>1.038768479</v>
      </c>
      <c r="HZ38" s="4">
        <f t="shared" si="17"/>
        <v>1.033570346</v>
      </c>
      <c r="IA38" s="4">
        <f t="shared" si="18"/>
        <v>1.073640296</v>
      </c>
      <c r="IB38" s="4">
        <f t="shared" si="19"/>
        <v>1.040603053</v>
      </c>
      <c r="IC38" s="4">
        <f t="shared" si="20"/>
        <v>0.7377468974</v>
      </c>
      <c r="ID38" s="11">
        <v>1.852393E9</v>
      </c>
      <c r="IE38" s="11">
        <v>1.849427E9</v>
      </c>
      <c r="IF38" s="11">
        <v>3.5149E7</v>
      </c>
      <c r="IG38" s="11">
        <v>1.010592E9</v>
      </c>
      <c r="IH38" s="11">
        <v>5.91801E8</v>
      </c>
      <c r="II38" s="11">
        <v>8.41801E8</v>
      </c>
      <c r="IJ38" s="11">
        <v>2.19857E8</v>
      </c>
      <c r="IK38" s="8">
        <v>0.018974915</v>
      </c>
      <c r="IL38" s="5">
        <v>9.17</v>
      </c>
      <c r="IM38" s="8">
        <v>0.545560256</v>
      </c>
      <c r="IN38" s="5">
        <v>2.39</v>
      </c>
      <c r="IO38" s="5">
        <v>0.48</v>
      </c>
      <c r="IP38" s="8">
        <v>2541.0</v>
      </c>
      <c r="IQ38" s="8">
        <v>7.0</v>
      </c>
      <c r="IR38" s="8">
        <f t="shared" si="21"/>
        <v>0.2611745531</v>
      </c>
    </row>
    <row r="39">
      <c r="A39" s="7" t="s">
        <v>295</v>
      </c>
      <c r="B39" s="4">
        <v>1.0</v>
      </c>
      <c r="C39" s="4">
        <f t="shared" si="1"/>
        <v>1</v>
      </c>
      <c r="D39" s="4">
        <f t="shared" si="2"/>
        <v>0</v>
      </c>
      <c r="E39" s="4">
        <f t="shared" si="3"/>
        <v>0</v>
      </c>
      <c r="F39" s="4">
        <v>3.0</v>
      </c>
      <c r="G39" s="4">
        <f t="shared" si="4"/>
        <v>0</v>
      </c>
      <c r="H39" s="4">
        <f t="shared" si="5"/>
        <v>0</v>
      </c>
      <c r="I39" s="4">
        <f t="shared" si="6"/>
        <v>1</v>
      </c>
      <c r="J39" s="8">
        <v>8.0</v>
      </c>
      <c r="K39" s="8">
        <f t="shared" si="7"/>
        <v>0</v>
      </c>
      <c r="L39" s="8">
        <f t="shared" si="8"/>
        <v>0</v>
      </c>
      <c r="M39" s="8">
        <f t="shared" si="9"/>
        <v>0</v>
      </c>
      <c r="N39" s="8">
        <f t="shared" si="10"/>
        <v>0</v>
      </c>
      <c r="O39" s="8">
        <f t="shared" si="11"/>
        <v>0</v>
      </c>
      <c r="P39" s="8">
        <f t="shared" si="12"/>
        <v>0</v>
      </c>
      <c r="Q39" s="8">
        <f t="shared" si="13"/>
        <v>0</v>
      </c>
      <c r="R39" s="8">
        <f t="shared" si="14"/>
        <v>1</v>
      </c>
      <c r="S39" s="9">
        <v>228.0</v>
      </c>
      <c r="T39" s="8">
        <v>3.8</v>
      </c>
      <c r="U39" s="8">
        <v>240.0</v>
      </c>
      <c r="V39" s="9">
        <v>912.0</v>
      </c>
      <c r="W39" s="9">
        <v>0.25</v>
      </c>
      <c r="X39" s="9">
        <v>2548.0</v>
      </c>
      <c r="Y39" s="8">
        <v>0.852632</v>
      </c>
      <c r="Z39" s="4">
        <v>-0.15299</v>
      </c>
      <c r="AA39" s="2">
        <v>-0.17486</v>
      </c>
      <c r="AB39" s="2">
        <v>-0.17812</v>
      </c>
      <c r="AC39" s="2">
        <v>-0.22386</v>
      </c>
      <c r="AD39" s="2">
        <v>-0.19808</v>
      </c>
      <c r="AE39" s="2">
        <v>-0.17163</v>
      </c>
      <c r="AF39" s="2">
        <v>-0.16686</v>
      </c>
      <c r="AG39" s="2">
        <v>-0.19829</v>
      </c>
      <c r="AH39" s="2">
        <v>-0.19509</v>
      </c>
      <c r="AI39" s="2">
        <v>-0.21161</v>
      </c>
      <c r="AJ39" s="2">
        <v>-0.2367</v>
      </c>
      <c r="AK39" s="2">
        <v>-0.23872</v>
      </c>
      <c r="AL39" s="2">
        <v>-0.26212</v>
      </c>
      <c r="AM39" s="2">
        <v>-0.23206</v>
      </c>
      <c r="AN39" s="2">
        <v>-0.23975</v>
      </c>
      <c r="AO39" s="2">
        <v>-0.23341</v>
      </c>
      <c r="AP39" s="2">
        <v>-0.15532</v>
      </c>
      <c r="AQ39" s="2">
        <v>-0.14902</v>
      </c>
      <c r="AR39" s="2">
        <v>-0.09674</v>
      </c>
      <c r="AS39" s="2">
        <v>-0.04362</v>
      </c>
      <c r="AT39" s="2">
        <v>-0.08128</v>
      </c>
      <c r="AU39" s="2">
        <v>-0.10755</v>
      </c>
      <c r="AV39" s="2">
        <v>-0.0779</v>
      </c>
      <c r="AW39" s="2">
        <v>-0.05504</v>
      </c>
      <c r="AX39" s="2">
        <v>-0.05864</v>
      </c>
      <c r="AY39" s="2">
        <v>-0.06624</v>
      </c>
      <c r="AZ39" s="2">
        <v>-0.03784</v>
      </c>
      <c r="BA39" s="2">
        <v>-0.04518</v>
      </c>
      <c r="BB39" s="2">
        <v>-0.02376</v>
      </c>
      <c r="BC39" s="2">
        <v>-0.01485</v>
      </c>
      <c r="BD39" s="2">
        <v>-0.041</v>
      </c>
      <c r="BE39" s="2">
        <v>-0.06479</v>
      </c>
      <c r="BF39" s="2">
        <v>-0.04717</v>
      </c>
      <c r="BG39" s="2">
        <v>-0.09603</v>
      </c>
      <c r="BH39" s="2">
        <v>-0.09165</v>
      </c>
      <c r="BI39" s="2">
        <v>-0.07199</v>
      </c>
      <c r="BJ39" s="2">
        <v>-0.00237</v>
      </c>
      <c r="BK39" s="2">
        <v>0.020287</v>
      </c>
      <c r="BL39" s="2">
        <v>0.052472</v>
      </c>
      <c r="BM39" s="2">
        <v>0.001074</v>
      </c>
      <c r="BN39" s="2">
        <v>0.022414</v>
      </c>
      <c r="BO39" s="2">
        <v>0.116216</v>
      </c>
      <c r="BP39" s="2">
        <v>0.08552</v>
      </c>
      <c r="BQ39" s="2">
        <v>0.055033</v>
      </c>
      <c r="BR39" s="2">
        <v>0.114771</v>
      </c>
      <c r="BS39" s="2">
        <v>0.089826</v>
      </c>
      <c r="BT39" s="2">
        <v>0.09215</v>
      </c>
      <c r="BU39" s="2">
        <v>0.038667</v>
      </c>
      <c r="BV39" s="2">
        <v>0.046291</v>
      </c>
      <c r="BW39" s="2">
        <v>0.036641</v>
      </c>
      <c r="BX39" s="2">
        <v>-0.03991</v>
      </c>
      <c r="BY39" s="2">
        <v>0.010292</v>
      </c>
      <c r="BZ39" s="2">
        <v>0.033139</v>
      </c>
      <c r="CA39" s="2">
        <v>0.090852</v>
      </c>
      <c r="CB39" s="2">
        <v>0.145258</v>
      </c>
      <c r="CC39" s="2">
        <v>0.158274</v>
      </c>
      <c r="CD39" s="2">
        <v>0.160493</v>
      </c>
      <c r="CE39" s="2">
        <v>0.179796</v>
      </c>
      <c r="CF39" s="2">
        <v>0.168281</v>
      </c>
      <c r="CG39" s="2">
        <v>0.171528</v>
      </c>
      <c r="CH39" s="2">
        <v>0.184129</v>
      </c>
      <c r="CI39" s="2">
        <v>0.177889</v>
      </c>
      <c r="CJ39" s="2">
        <v>0.184889</v>
      </c>
      <c r="CK39" s="2">
        <v>0.195149</v>
      </c>
      <c r="CL39" s="2">
        <v>0.193898</v>
      </c>
      <c r="CM39" s="2">
        <v>0.187822</v>
      </c>
      <c r="CN39" s="2">
        <v>0.174241</v>
      </c>
      <c r="CO39" s="2">
        <v>0.157412</v>
      </c>
      <c r="CP39" s="2">
        <v>0.197535</v>
      </c>
      <c r="CQ39" s="2">
        <v>0.191235</v>
      </c>
      <c r="CR39" s="2">
        <v>0.158276</v>
      </c>
      <c r="CS39" s="2">
        <v>0.183625</v>
      </c>
      <c r="CT39" s="2">
        <v>0.160823</v>
      </c>
      <c r="CU39" s="2">
        <v>0.179364</v>
      </c>
      <c r="CV39" s="2">
        <v>0.200957</v>
      </c>
      <c r="CW39" s="2">
        <v>0.219962</v>
      </c>
      <c r="CX39" s="2">
        <v>0.247813</v>
      </c>
      <c r="CY39" s="2">
        <v>0.240814</v>
      </c>
      <c r="CZ39" s="2">
        <v>0.232251</v>
      </c>
      <c r="DA39" s="2">
        <v>0.201764</v>
      </c>
      <c r="DB39" s="2">
        <v>0.23027</v>
      </c>
      <c r="DC39" s="2">
        <v>0.228081</v>
      </c>
      <c r="DD39" s="2">
        <v>0.238387</v>
      </c>
      <c r="DE39" s="2">
        <v>0.268055</v>
      </c>
      <c r="DF39" s="2">
        <v>0.253428</v>
      </c>
      <c r="DG39" s="2">
        <v>0.272165</v>
      </c>
      <c r="DH39" s="2">
        <v>0.270482</v>
      </c>
      <c r="DI39" s="2">
        <v>0.320078</v>
      </c>
      <c r="DJ39" s="2">
        <v>0.326169</v>
      </c>
      <c r="DK39" s="2">
        <v>0.51919</v>
      </c>
      <c r="DL39" s="2">
        <v>0.456787</v>
      </c>
      <c r="DM39" s="2">
        <v>0.426776</v>
      </c>
      <c r="DN39" s="2">
        <v>0.445349</v>
      </c>
      <c r="DO39" s="2">
        <v>0.355497</v>
      </c>
      <c r="DP39" s="2">
        <v>0.374921</v>
      </c>
      <c r="DQ39" s="2">
        <v>0.45149</v>
      </c>
      <c r="DR39" s="2">
        <v>0.550516</v>
      </c>
      <c r="DS39" s="2">
        <v>0.683904</v>
      </c>
      <c r="DT39" s="2">
        <v>0.766772</v>
      </c>
      <c r="DU39" s="2">
        <v>0.840764</v>
      </c>
      <c r="DV39" s="4">
        <v>0.84701</v>
      </c>
      <c r="DW39" s="4">
        <v>0.82514</v>
      </c>
      <c r="DX39" s="4">
        <v>0.82188</v>
      </c>
      <c r="DY39" s="4">
        <v>0.77614</v>
      </c>
      <c r="DZ39" s="4">
        <v>0.80192</v>
      </c>
      <c r="EA39" s="4">
        <v>0.82837</v>
      </c>
      <c r="EB39" s="4">
        <v>0.83314</v>
      </c>
      <c r="EC39" s="4">
        <v>0.80171</v>
      </c>
      <c r="ED39" s="4">
        <v>0.80491</v>
      </c>
      <c r="EE39" s="4">
        <v>0.78839</v>
      </c>
      <c r="EF39" s="4">
        <v>0.7633</v>
      </c>
      <c r="EG39" s="4">
        <v>0.76128</v>
      </c>
      <c r="EH39" s="4">
        <v>0.73788</v>
      </c>
      <c r="EI39" s="4">
        <v>0.76794</v>
      </c>
      <c r="EJ39" s="4">
        <v>0.76025</v>
      </c>
      <c r="EK39" s="4">
        <v>0.76659</v>
      </c>
      <c r="EL39" s="4">
        <v>0.84468</v>
      </c>
      <c r="EM39" s="4">
        <v>0.85098</v>
      </c>
      <c r="EN39" s="4">
        <v>0.90326</v>
      </c>
      <c r="EO39" s="4">
        <v>0.95638</v>
      </c>
      <c r="EP39" s="4">
        <v>0.91872</v>
      </c>
      <c r="EQ39" s="4">
        <v>0.89245</v>
      </c>
      <c r="ER39" s="4">
        <v>0.9221</v>
      </c>
      <c r="ES39" s="4">
        <v>0.94496</v>
      </c>
      <c r="ET39" s="4">
        <v>0.94136</v>
      </c>
      <c r="EU39" s="4">
        <v>0.93376</v>
      </c>
      <c r="EV39" s="4">
        <v>0.96216</v>
      </c>
      <c r="EW39" s="4">
        <v>0.95482</v>
      </c>
      <c r="EX39" s="4">
        <v>0.97624</v>
      </c>
      <c r="EY39" s="4">
        <v>0.98515</v>
      </c>
      <c r="EZ39" s="4">
        <v>0.959</v>
      </c>
      <c r="FA39" s="4">
        <v>0.93521</v>
      </c>
      <c r="FB39" s="4">
        <v>0.95283</v>
      </c>
      <c r="FC39" s="4">
        <v>0.90397</v>
      </c>
      <c r="FD39" s="4">
        <v>0.90835</v>
      </c>
      <c r="FE39" s="4">
        <v>0.92801</v>
      </c>
      <c r="FF39" s="4">
        <v>0.99763</v>
      </c>
      <c r="FG39" s="4">
        <v>1.020287</v>
      </c>
      <c r="FH39" s="4">
        <v>1.052472</v>
      </c>
      <c r="FI39" s="4">
        <v>1.001074</v>
      </c>
      <c r="FJ39" s="4">
        <v>1.022414</v>
      </c>
      <c r="FK39" s="4">
        <v>1.116216</v>
      </c>
      <c r="FL39" s="4">
        <v>1.08552</v>
      </c>
      <c r="FM39" s="4">
        <v>1.055033</v>
      </c>
      <c r="FN39" s="4">
        <v>1.114771</v>
      </c>
      <c r="FO39" s="4">
        <v>1.089826</v>
      </c>
      <c r="FP39" s="4">
        <v>1.09215</v>
      </c>
      <c r="FQ39" s="4">
        <v>1.038667</v>
      </c>
      <c r="FR39" s="4">
        <v>1.046291</v>
      </c>
      <c r="FS39" s="4">
        <v>1.036641</v>
      </c>
      <c r="FT39" s="4">
        <v>0.96009</v>
      </c>
      <c r="FU39" s="4">
        <v>1.010292</v>
      </c>
      <c r="FV39" s="4">
        <v>1.033139</v>
      </c>
      <c r="FW39" s="4">
        <v>1.090852</v>
      </c>
      <c r="FX39" s="4">
        <v>1.145258</v>
      </c>
      <c r="FY39" s="4">
        <v>1.158274</v>
      </c>
      <c r="FZ39" s="4">
        <v>1.160493</v>
      </c>
      <c r="GA39" s="4">
        <v>1.179796</v>
      </c>
      <c r="GB39" s="4">
        <v>1.168281</v>
      </c>
      <c r="GC39" s="4">
        <v>1.171528</v>
      </c>
      <c r="GD39" s="4">
        <v>1.184129</v>
      </c>
      <c r="GE39" s="4">
        <v>1.177889</v>
      </c>
      <c r="GF39" s="4">
        <v>1.184889</v>
      </c>
      <c r="GG39" s="4">
        <v>1.195149</v>
      </c>
      <c r="GH39" s="4">
        <v>1.193898</v>
      </c>
      <c r="GI39" s="4">
        <v>1.187822</v>
      </c>
      <c r="GJ39" s="4">
        <v>1.174241</v>
      </c>
      <c r="GK39" s="4">
        <v>1.157412</v>
      </c>
      <c r="GL39" s="4">
        <v>1.197535</v>
      </c>
      <c r="GM39" s="4">
        <v>1.191235</v>
      </c>
      <c r="GN39" s="4">
        <v>1.158276</v>
      </c>
      <c r="GO39" s="4">
        <v>1.183625</v>
      </c>
      <c r="GP39" s="4">
        <v>1.160823</v>
      </c>
      <c r="GQ39" s="4">
        <v>1.179364</v>
      </c>
      <c r="GR39" s="4">
        <v>1.200957</v>
      </c>
      <c r="GS39" s="4">
        <v>1.219962</v>
      </c>
      <c r="GT39" s="4">
        <v>1.247813</v>
      </c>
      <c r="GU39" s="4">
        <v>1.240814</v>
      </c>
      <c r="GV39" s="4">
        <v>1.232251</v>
      </c>
      <c r="GW39" s="4">
        <v>1.201764</v>
      </c>
      <c r="GX39" s="4">
        <v>1.23027</v>
      </c>
      <c r="GY39" s="4">
        <v>1.228081</v>
      </c>
      <c r="GZ39" s="4">
        <v>1.238387</v>
      </c>
      <c r="HA39" s="4">
        <v>1.268055</v>
      </c>
      <c r="HB39" s="4">
        <v>1.253428</v>
      </c>
      <c r="HC39" s="4">
        <v>1.272165</v>
      </c>
      <c r="HD39" s="4">
        <v>1.270482</v>
      </c>
      <c r="HE39" s="4">
        <v>1.320078</v>
      </c>
      <c r="HF39" s="4">
        <v>1.326169</v>
      </c>
      <c r="HG39" s="4">
        <v>1.51919</v>
      </c>
      <c r="HH39" s="4">
        <v>1.456787</v>
      </c>
      <c r="HI39" s="4">
        <v>1.426776</v>
      </c>
      <c r="HJ39" s="4">
        <v>1.445349</v>
      </c>
      <c r="HK39" s="4">
        <v>1.355497</v>
      </c>
      <c r="HL39" s="4">
        <v>1.374921</v>
      </c>
      <c r="HM39" s="4">
        <v>1.45149</v>
      </c>
      <c r="HN39" s="4">
        <v>1.550516</v>
      </c>
      <c r="HO39" s="4">
        <v>1.683904</v>
      </c>
      <c r="HP39" s="4">
        <v>1.766772</v>
      </c>
      <c r="HQ39" s="4">
        <v>1.840764</v>
      </c>
      <c r="HR39" s="4">
        <v>-0.05862</v>
      </c>
      <c r="HS39" s="4">
        <v>0.10937</v>
      </c>
      <c r="HT39" s="4">
        <v>0.245384</v>
      </c>
      <c r="HU39" s="4">
        <v>0.413374</v>
      </c>
      <c r="HV39" s="4">
        <v>0.639</v>
      </c>
      <c r="HW39" s="4">
        <v>0.993754</v>
      </c>
      <c r="HX39" s="4">
        <f t="shared" si="15"/>
        <v>0.9307918443</v>
      </c>
      <c r="HY39" s="4">
        <f t="shared" si="16"/>
        <v>1.213079821</v>
      </c>
      <c r="HZ39" s="4">
        <f t="shared" si="17"/>
        <v>1.256575838</v>
      </c>
      <c r="IA39" s="4">
        <f t="shared" si="18"/>
        <v>1.524326793</v>
      </c>
      <c r="IB39" s="4">
        <f t="shared" si="19"/>
        <v>1.531718374</v>
      </c>
      <c r="IC39" s="4">
        <f t="shared" si="20"/>
        <v>2.17324943</v>
      </c>
      <c r="ID39" s="11">
        <v>6.9367E8</v>
      </c>
      <c r="IE39" s="11">
        <v>1.34E8</v>
      </c>
      <c r="IF39" s="11">
        <v>1.507E7</v>
      </c>
      <c r="IG39" s="11">
        <v>4.4014E8</v>
      </c>
      <c r="IH39" s="11">
        <v>7.353E7</v>
      </c>
      <c r="II39" s="11">
        <v>2.5353E8</v>
      </c>
      <c r="IJ39" s="11">
        <v>5.806E7</v>
      </c>
      <c r="IK39" s="8">
        <v>0.021725028</v>
      </c>
      <c r="IL39" s="5">
        <v>15.71</v>
      </c>
      <c r="IM39" s="8">
        <v>0.634509205</v>
      </c>
      <c r="IN39" s="5">
        <v>3.6</v>
      </c>
      <c r="IO39" s="5">
        <v>0.06</v>
      </c>
      <c r="IP39" s="8">
        <v>2536.0</v>
      </c>
      <c r="IQ39" s="8">
        <v>12.0</v>
      </c>
      <c r="IR39" s="8">
        <f t="shared" si="21"/>
        <v>0.2290064292</v>
      </c>
    </row>
    <row r="40">
      <c r="A40" s="7" t="s">
        <v>296</v>
      </c>
      <c r="B40" s="4">
        <v>1.0</v>
      </c>
      <c r="C40" s="4">
        <f t="shared" si="1"/>
        <v>1</v>
      </c>
      <c r="D40" s="4">
        <f t="shared" si="2"/>
        <v>0</v>
      </c>
      <c r="E40" s="4">
        <f t="shared" si="3"/>
        <v>0</v>
      </c>
      <c r="F40" s="4">
        <v>3.0</v>
      </c>
      <c r="G40" s="4">
        <f t="shared" si="4"/>
        <v>0</v>
      </c>
      <c r="H40" s="4">
        <f t="shared" si="5"/>
        <v>0</v>
      </c>
      <c r="I40" s="4">
        <f t="shared" si="6"/>
        <v>1</v>
      </c>
      <c r="J40" s="8">
        <v>5.0</v>
      </c>
      <c r="K40" s="8">
        <f t="shared" si="7"/>
        <v>0</v>
      </c>
      <c r="L40" s="8">
        <f t="shared" si="8"/>
        <v>0</v>
      </c>
      <c r="M40" s="8">
        <f t="shared" si="9"/>
        <v>0</v>
      </c>
      <c r="N40" s="8">
        <f t="shared" si="10"/>
        <v>0</v>
      </c>
      <c r="O40" s="8">
        <f t="shared" si="11"/>
        <v>1</v>
      </c>
      <c r="P40" s="8">
        <f t="shared" si="12"/>
        <v>0</v>
      </c>
      <c r="Q40" s="8">
        <f t="shared" si="13"/>
        <v>0</v>
      </c>
      <c r="R40" s="8">
        <f t="shared" si="14"/>
        <v>0</v>
      </c>
      <c r="S40" s="9">
        <v>434.0</v>
      </c>
      <c r="T40" s="8">
        <v>2.8</v>
      </c>
      <c r="U40" s="8">
        <v>670.0</v>
      </c>
      <c r="V40" s="9">
        <v>1876.0</v>
      </c>
      <c r="W40" s="9">
        <v>0.23134328</v>
      </c>
      <c r="X40" s="9">
        <v>2548.0</v>
      </c>
      <c r="Y40" s="8">
        <v>0.914286</v>
      </c>
      <c r="Z40" s="4">
        <v>-0.07795</v>
      </c>
      <c r="AA40" s="2">
        <v>-0.14377</v>
      </c>
      <c r="AB40" s="2">
        <v>-0.14025</v>
      </c>
      <c r="AC40" s="2">
        <v>-0.14208</v>
      </c>
      <c r="AD40" s="2">
        <v>-0.18437</v>
      </c>
      <c r="AE40" s="2">
        <v>-0.21152</v>
      </c>
      <c r="AF40" s="2">
        <v>-0.24628</v>
      </c>
      <c r="AG40" s="2">
        <v>-0.21574</v>
      </c>
      <c r="AH40" s="2">
        <v>-0.19044</v>
      </c>
      <c r="AI40" s="2">
        <v>-0.23873</v>
      </c>
      <c r="AJ40" s="2">
        <v>-0.23239</v>
      </c>
      <c r="AK40" s="2">
        <v>-0.22489</v>
      </c>
      <c r="AL40" s="2">
        <v>-0.23888</v>
      </c>
      <c r="AM40" s="2">
        <v>-0.22903</v>
      </c>
      <c r="AN40" s="2">
        <v>-0.2506</v>
      </c>
      <c r="AO40" s="2">
        <v>-0.25663</v>
      </c>
      <c r="AP40" s="2">
        <v>-0.25062</v>
      </c>
      <c r="AQ40" s="2">
        <v>-0.25283</v>
      </c>
      <c r="AR40" s="2">
        <v>-0.27498</v>
      </c>
      <c r="AS40" s="2">
        <v>-0.26812</v>
      </c>
      <c r="AT40" s="2">
        <v>-0.26414</v>
      </c>
      <c r="AU40" s="2">
        <v>-0.28707</v>
      </c>
      <c r="AV40" s="2">
        <v>-0.28907</v>
      </c>
      <c r="AW40" s="2">
        <v>-0.29125</v>
      </c>
      <c r="AX40" s="2">
        <v>-0.28504</v>
      </c>
      <c r="AY40" s="2">
        <v>-0.28685</v>
      </c>
      <c r="AZ40" s="2">
        <v>-0.24859</v>
      </c>
      <c r="BA40" s="2">
        <v>-0.20146</v>
      </c>
      <c r="BB40" s="2">
        <v>-0.22836</v>
      </c>
      <c r="BC40" s="2">
        <v>-0.23381</v>
      </c>
      <c r="BD40" s="2">
        <v>-0.21206</v>
      </c>
      <c r="BE40" s="2">
        <v>-0.20911</v>
      </c>
      <c r="BF40" s="2">
        <v>-0.20747</v>
      </c>
      <c r="BG40" s="2">
        <v>-0.21635</v>
      </c>
      <c r="BH40" s="2">
        <v>-0.18102</v>
      </c>
      <c r="BI40" s="2">
        <v>-0.19534</v>
      </c>
      <c r="BJ40" s="2">
        <v>-0.1865</v>
      </c>
      <c r="BK40" s="2">
        <v>-0.19162</v>
      </c>
      <c r="BL40" s="2">
        <v>-0.20366</v>
      </c>
      <c r="BM40" s="2">
        <v>-0.21325</v>
      </c>
      <c r="BN40" s="2">
        <v>-0.22648</v>
      </c>
      <c r="BO40" s="2">
        <v>-0.23533</v>
      </c>
      <c r="BP40" s="2">
        <v>-0.24641</v>
      </c>
      <c r="BQ40" s="2">
        <v>-0.17796</v>
      </c>
      <c r="BR40" s="2">
        <v>-0.10995</v>
      </c>
      <c r="BS40" s="2">
        <v>-0.08325</v>
      </c>
      <c r="BT40" s="2">
        <v>-0.03904</v>
      </c>
      <c r="BU40" s="2">
        <v>-0.06034</v>
      </c>
      <c r="BV40" s="2">
        <v>-0.05849</v>
      </c>
      <c r="BW40" s="2">
        <v>-0.13916</v>
      </c>
      <c r="BX40" s="2">
        <v>-0.06614</v>
      </c>
      <c r="BY40" s="2">
        <v>-0.05407</v>
      </c>
      <c r="BZ40" s="2">
        <v>-0.05783</v>
      </c>
      <c r="CA40" s="2">
        <v>-0.06755</v>
      </c>
      <c r="CB40" s="2">
        <v>-0.07596</v>
      </c>
      <c r="CC40" s="2">
        <v>-0.08438</v>
      </c>
      <c r="CD40" s="2">
        <v>-0.09526</v>
      </c>
      <c r="CE40" s="2">
        <v>-0.04501</v>
      </c>
      <c r="CF40" s="2">
        <v>-0.04378</v>
      </c>
      <c r="CG40" s="2">
        <v>-0.05116</v>
      </c>
      <c r="CH40" s="2">
        <v>-0.06015</v>
      </c>
      <c r="CI40" s="2">
        <v>-0.04783</v>
      </c>
      <c r="CJ40" s="2">
        <v>-0.04884</v>
      </c>
      <c r="CK40" s="2">
        <v>-0.02101</v>
      </c>
      <c r="CL40" s="2">
        <v>-0.0243</v>
      </c>
      <c r="CM40" s="2">
        <v>-0.03281</v>
      </c>
      <c r="CN40" s="2">
        <v>-0.03466</v>
      </c>
      <c r="CO40" s="2">
        <v>-0.02518</v>
      </c>
      <c r="CP40" s="2">
        <v>-0.01665</v>
      </c>
      <c r="CQ40" s="2">
        <v>-0.00903</v>
      </c>
      <c r="CR40" s="2">
        <v>0.011589</v>
      </c>
      <c r="CS40" s="2">
        <v>-0.02433</v>
      </c>
      <c r="CT40" s="2">
        <v>-0.00358</v>
      </c>
      <c r="CU40" s="2">
        <v>0.027279</v>
      </c>
      <c r="CV40" s="2">
        <v>0.021324</v>
      </c>
      <c r="CW40" s="2">
        <v>0.066826</v>
      </c>
      <c r="CX40" s="2">
        <v>0.08776</v>
      </c>
      <c r="CY40" s="2">
        <v>0.058196</v>
      </c>
      <c r="CZ40" s="2">
        <v>0.094795</v>
      </c>
      <c r="DA40" s="2">
        <v>0.16346</v>
      </c>
      <c r="DB40" s="2">
        <v>0.135457</v>
      </c>
      <c r="DC40" s="2">
        <v>0.117836</v>
      </c>
      <c r="DD40" s="2">
        <v>0.087887</v>
      </c>
      <c r="DE40" s="2">
        <v>0.114398</v>
      </c>
      <c r="DF40" s="2">
        <v>0.09087</v>
      </c>
      <c r="DG40" s="2">
        <v>0.102746</v>
      </c>
      <c r="DH40" s="2">
        <v>0.095886</v>
      </c>
      <c r="DI40" s="2">
        <v>0.098187</v>
      </c>
      <c r="DJ40" s="2">
        <v>0.131848</v>
      </c>
      <c r="DK40" s="2">
        <v>0.117632</v>
      </c>
      <c r="DL40" s="2">
        <v>0.12618</v>
      </c>
      <c r="DM40" s="2">
        <v>0.141627</v>
      </c>
      <c r="DN40" s="2">
        <v>0.14459</v>
      </c>
      <c r="DO40" s="2">
        <v>0.118942</v>
      </c>
      <c r="DP40" s="2">
        <v>0.084458</v>
      </c>
      <c r="DQ40" s="2">
        <v>0.056075</v>
      </c>
      <c r="DR40" s="2">
        <v>0.063149</v>
      </c>
      <c r="DS40" s="2">
        <v>0.069118</v>
      </c>
      <c r="DT40" s="2">
        <v>0.064803</v>
      </c>
      <c r="DU40" s="2">
        <v>0.002404</v>
      </c>
      <c r="DV40" s="4">
        <v>0.92205</v>
      </c>
      <c r="DW40" s="4">
        <v>0.85623</v>
      </c>
      <c r="DX40" s="4">
        <v>0.85975</v>
      </c>
      <c r="DY40" s="4">
        <v>0.85792</v>
      </c>
      <c r="DZ40" s="4">
        <v>0.81563</v>
      </c>
      <c r="EA40" s="4">
        <v>0.78848</v>
      </c>
      <c r="EB40" s="4">
        <v>0.75372</v>
      </c>
      <c r="EC40" s="4">
        <v>0.78426</v>
      </c>
      <c r="ED40" s="4">
        <v>0.80956</v>
      </c>
      <c r="EE40" s="4">
        <v>0.76127</v>
      </c>
      <c r="EF40" s="4">
        <v>0.76761</v>
      </c>
      <c r="EG40" s="4">
        <v>0.77511</v>
      </c>
      <c r="EH40" s="4">
        <v>0.76112</v>
      </c>
      <c r="EI40" s="4">
        <v>0.77097</v>
      </c>
      <c r="EJ40" s="4">
        <v>0.7494</v>
      </c>
      <c r="EK40" s="4">
        <v>0.74337</v>
      </c>
      <c r="EL40" s="4">
        <v>0.74938</v>
      </c>
      <c r="EM40" s="4">
        <v>0.74717</v>
      </c>
      <c r="EN40" s="4">
        <v>0.72502</v>
      </c>
      <c r="EO40" s="4">
        <v>0.73188</v>
      </c>
      <c r="EP40" s="4">
        <v>0.73586</v>
      </c>
      <c r="EQ40" s="4">
        <v>0.71293</v>
      </c>
      <c r="ER40" s="4">
        <v>0.71093</v>
      </c>
      <c r="ES40" s="4">
        <v>0.70875</v>
      </c>
      <c r="ET40" s="4">
        <v>0.71496</v>
      </c>
      <c r="EU40" s="4">
        <v>0.71315</v>
      </c>
      <c r="EV40" s="4">
        <v>0.75141</v>
      </c>
      <c r="EW40" s="4">
        <v>0.79854</v>
      </c>
      <c r="EX40" s="4">
        <v>0.77164</v>
      </c>
      <c r="EY40" s="4">
        <v>0.76619</v>
      </c>
      <c r="EZ40" s="4">
        <v>0.78794</v>
      </c>
      <c r="FA40" s="4">
        <v>0.79089</v>
      </c>
      <c r="FB40" s="4">
        <v>0.79253</v>
      </c>
      <c r="FC40" s="4">
        <v>0.78365</v>
      </c>
      <c r="FD40" s="4">
        <v>0.81898</v>
      </c>
      <c r="FE40" s="4">
        <v>0.80466</v>
      </c>
      <c r="FF40" s="4">
        <v>0.8135</v>
      </c>
      <c r="FG40" s="4">
        <v>0.80838</v>
      </c>
      <c r="FH40" s="4">
        <v>0.79634</v>
      </c>
      <c r="FI40" s="4">
        <v>0.78675</v>
      </c>
      <c r="FJ40" s="4">
        <v>0.77352</v>
      </c>
      <c r="FK40" s="4">
        <v>0.76467</v>
      </c>
      <c r="FL40" s="4">
        <v>0.75359</v>
      </c>
      <c r="FM40" s="4">
        <v>0.82204</v>
      </c>
      <c r="FN40" s="4">
        <v>0.89005</v>
      </c>
      <c r="FO40" s="4">
        <v>0.91675</v>
      </c>
      <c r="FP40" s="4">
        <v>0.96096</v>
      </c>
      <c r="FQ40" s="4">
        <v>0.93966</v>
      </c>
      <c r="FR40" s="4">
        <v>0.94151</v>
      </c>
      <c r="FS40" s="4">
        <v>0.86084</v>
      </c>
      <c r="FT40" s="4">
        <v>0.93386</v>
      </c>
      <c r="FU40" s="4">
        <v>0.94593</v>
      </c>
      <c r="FV40" s="4">
        <v>0.94217</v>
      </c>
      <c r="FW40" s="4">
        <v>0.93245</v>
      </c>
      <c r="FX40" s="4">
        <v>0.92404</v>
      </c>
      <c r="FY40" s="4">
        <v>0.91562</v>
      </c>
      <c r="FZ40" s="4">
        <v>0.90474</v>
      </c>
      <c r="GA40" s="4">
        <v>0.95499</v>
      </c>
      <c r="GB40" s="4">
        <v>0.95622</v>
      </c>
      <c r="GC40" s="4">
        <v>0.94884</v>
      </c>
      <c r="GD40" s="4">
        <v>0.93985</v>
      </c>
      <c r="GE40" s="4">
        <v>0.95217</v>
      </c>
      <c r="GF40" s="4">
        <v>0.95116</v>
      </c>
      <c r="GG40" s="4">
        <v>0.97899</v>
      </c>
      <c r="GH40" s="4">
        <v>0.9757</v>
      </c>
      <c r="GI40" s="4">
        <v>0.96719</v>
      </c>
      <c r="GJ40" s="4">
        <v>0.96534</v>
      </c>
      <c r="GK40" s="4">
        <v>0.97482</v>
      </c>
      <c r="GL40" s="4">
        <v>0.98335</v>
      </c>
      <c r="GM40" s="4">
        <v>0.99097</v>
      </c>
      <c r="GN40" s="4">
        <v>1.011589</v>
      </c>
      <c r="GO40" s="4">
        <v>0.97567</v>
      </c>
      <c r="GP40" s="4">
        <v>0.99642</v>
      </c>
      <c r="GQ40" s="4">
        <v>1.027279</v>
      </c>
      <c r="GR40" s="4">
        <v>1.021324</v>
      </c>
      <c r="GS40" s="4">
        <v>1.066826</v>
      </c>
      <c r="GT40" s="4">
        <v>1.08776</v>
      </c>
      <c r="GU40" s="4">
        <v>1.058196</v>
      </c>
      <c r="GV40" s="4">
        <v>1.094795</v>
      </c>
      <c r="GW40" s="4">
        <v>1.16346</v>
      </c>
      <c r="GX40" s="4">
        <v>1.135457</v>
      </c>
      <c r="GY40" s="4">
        <v>1.117836</v>
      </c>
      <c r="GZ40" s="4">
        <v>1.087887</v>
      </c>
      <c r="HA40" s="4">
        <v>1.114398</v>
      </c>
      <c r="HB40" s="4">
        <v>1.09087</v>
      </c>
      <c r="HC40" s="4">
        <v>1.102746</v>
      </c>
      <c r="HD40" s="4">
        <v>1.095886</v>
      </c>
      <c r="HE40" s="4">
        <v>1.098187</v>
      </c>
      <c r="HF40" s="4">
        <v>1.131848</v>
      </c>
      <c r="HG40" s="4">
        <v>1.117632</v>
      </c>
      <c r="HH40" s="4">
        <v>1.12618</v>
      </c>
      <c r="HI40" s="4">
        <v>1.141627</v>
      </c>
      <c r="HJ40" s="4">
        <v>1.14459</v>
      </c>
      <c r="HK40" s="4">
        <v>1.118942</v>
      </c>
      <c r="HL40" s="4">
        <v>1.084458</v>
      </c>
      <c r="HM40" s="4">
        <v>1.056075</v>
      </c>
      <c r="HN40" s="4">
        <v>1.063149</v>
      </c>
      <c r="HO40" s="4">
        <v>1.069118</v>
      </c>
      <c r="HP40" s="4">
        <v>1.064803</v>
      </c>
      <c r="HQ40" s="4">
        <v>1.002404</v>
      </c>
      <c r="HR40" s="4">
        <v>-0.16078</v>
      </c>
      <c r="HS40" s="4">
        <v>-0.19017</v>
      </c>
      <c r="HT40" s="4">
        <v>0.43158</v>
      </c>
      <c r="HU40" s="4">
        <v>0.40219</v>
      </c>
      <c r="HV40" s="4">
        <v>-0.161056</v>
      </c>
      <c r="HW40" s="4">
        <v>0.080354</v>
      </c>
      <c r="HX40" s="4">
        <f t="shared" si="15"/>
        <v>0.8256276775</v>
      </c>
      <c r="HY40" s="4">
        <f t="shared" si="16"/>
        <v>0.9613934609</v>
      </c>
      <c r="HZ40" s="4">
        <f t="shared" si="17"/>
        <v>1.589686834</v>
      </c>
      <c r="IA40" s="4">
        <f t="shared" si="18"/>
        <v>1.528314527</v>
      </c>
      <c r="IB40" s="4">
        <f t="shared" si="19"/>
        <v>0.8615715194</v>
      </c>
      <c r="IC40" s="4">
        <f t="shared" si="20"/>
        <v>1.087147118</v>
      </c>
      <c r="ID40" s="11">
        <v>2.65833E9</v>
      </c>
      <c r="IE40" s="11">
        <v>9.6715E7</v>
      </c>
      <c r="IF40" s="11">
        <v>2.9218E7</v>
      </c>
      <c r="IG40" s="11">
        <v>1.866796E9</v>
      </c>
      <c r="IH40" s="11">
        <v>2.712E8</v>
      </c>
      <c r="II40" s="11">
        <v>7.91534E8</v>
      </c>
      <c r="IJ40" s="11">
        <v>1.84184E8</v>
      </c>
      <c r="IK40" s="8">
        <v>0.010991111</v>
      </c>
      <c r="IL40" s="5">
        <v>10.19</v>
      </c>
      <c r="IM40" s="8">
        <v>0.70224389</v>
      </c>
      <c r="IN40" s="5">
        <v>2.37</v>
      </c>
      <c r="IO40" s="5">
        <v>0.22</v>
      </c>
      <c r="IP40" s="8">
        <v>2543.0</v>
      </c>
      <c r="IQ40" s="8">
        <v>5.0</v>
      </c>
      <c r="IR40" s="8">
        <f t="shared" si="21"/>
        <v>0.232692468</v>
      </c>
    </row>
    <row r="41">
      <c r="A41" s="7" t="s">
        <v>297</v>
      </c>
      <c r="B41" s="4">
        <v>2.0</v>
      </c>
      <c r="C41" s="4">
        <f t="shared" si="1"/>
        <v>0</v>
      </c>
      <c r="D41" s="4">
        <f t="shared" si="2"/>
        <v>1</v>
      </c>
      <c r="E41" s="4">
        <f t="shared" si="3"/>
        <v>0</v>
      </c>
      <c r="F41" s="4">
        <v>3.0</v>
      </c>
      <c r="G41" s="4">
        <f t="shared" si="4"/>
        <v>0</v>
      </c>
      <c r="H41" s="4">
        <f t="shared" si="5"/>
        <v>0</v>
      </c>
      <c r="I41" s="4">
        <f t="shared" si="6"/>
        <v>1</v>
      </c>
      <c r="J41" s="8">
        <v>4.0</v>
      </c>
      <c r="K41" s="8">
        <f t="shared" si="7"/>
        <v>0</v>
      </c>
      <c r="L41" s="8">
        <f t="shared" si="8"/>
        <v>0</v>
      </c>
      <c r="M41" s="8">
        <f t="shared" si="9"/>
        <v>0</v>
      </c>
      <c r="N41" s="8">
        <f t="shared" si="10"/>
        <v>1</v>
      </c>
      <c r="O41" s="8">
        <f t="shared" si="11"/>
        <v>0</v>
      </c>
      <c r="P41" s="8">
        <f t="shared" si="12"/>
        <v>0</v>
      </c>
      <c r="Q41" s="8">
        <f t="shared" si="13"/>
        <v>0</v>
      </c>
      <c r="R41" s="8">
        <f t="shared" si="14"/>
        <v>0</v>
      </c>
      <c r="S41" s="9">
        <v>180.0</v>
      </c>
      <c r="T41" s="8">
        <v>3.0</v>
      </c>
      <c r="U41" s="8">
        <v>200.0</v>
      </c>
      <c r="V41" s="9">
        <v>600.0</v>
      </c>
      <c r="W41" s="9">
        <v>0.3</v>
      </c>
      <c r="X41" s="9">
        <v>2548.0</v>
      </c>
      <c r="Y41" s="8">
        <v>1.14</v>
      </c>
      <c r="Z41" s="4">
        <v>0.139635</v>
      </c>
      <c r="AA41" s="2">
        <v>0.17724</v>
      </c>
      <c r="AB41" s="2">
        <v>0.135366</v>
      </c>
      <c r="AC41" s="2">
        <v>0.064586</v>
      </c>
      <c r="AD41" s="2">
        <v>0.010085</v>
      </c>
      <c r="AE41" s="2">
        <v>0.002859</v>
      </c>
      <c r="AF41" s="2">
        <v>0.028292</v>
      </c>
      <c r="AG41" s="2">
        <v>0.001916</v>
      </c>
      <c r="AH41" s="2">
        <v>-0.01117</v>
      </c>
      <c r="AI41" s="2">
        <v>0.014544</v>
      </c>
      <c r="AJ41" s="2">
        <v>-0.00257</v>
      </c>
      <c r="AK41" s="2">
        <v>-0.05525</v>
      </c>
      <c r="AL41" s="2">
        <v>-0.12066</v>
      </c>
      <c r="AM41" s="2">
        <v>-0.20407</v>
      </c>
      <c r="AN41" s="2">
        <v>-0.20862</v>
      </c>
      <c r="AO41" s="2">
        <v>-0.14957</v>
      </c>
      <c r="AP41" s="2">
        <v>-0.20335</v>
      </c>
      <c r="AQ41" s="2">
        <v>-0.26927</v>
      </c>
      <c r="AR41" s="2">
        <v>-0.15884</v>
      </c>
      <c r="AS41" s="2">
        <v>-0.13071</v>
      </c>
      <c r="AT41" s="2">
        <v>-0.18667</v>
      </c>
      <c r="AU41" s="2">
        <v>-0.20753</v>
      </c>
      <c r="AV41" s="2">
        <v>-0.24071</v>
      </c>
      <c r="AW41" s="2">
        <v>-0.26609</v>
      </c>
      <c r="AX41" s="2">
        <v>-0.22849</v>
      </c>
      <c r="AY41" s="2">
        <v>-0.2667</v>
      </c>
      <c r="AZ41" s="2">
        <v>-0.28583</v>
      </c>
      <c r="BA41" s="2">
        <v>-0.28661</v>
      </c>
      <c r="BB41" s="2">
        <v>-0.28907</v>
      </c>
      <c r="BC41" s="2">
        <v>-0.2857</v>
      </c>
      <c r="BD41" s="2">
        <v>-0.27263</v>
      </c>
      <c r="BE41" s="2">
        <v>-0.32146</v>
      </c>
      <c r="BF41" s="2">
        <v>-0.30951</v>
      </c>
      <c r="BG41" s="2">
        <v>-0.30329</v>
      </c>
      <c r="BH41" s="2">
        <v>-0.26985</v>
      </c>
      <c r="BI41" s="2">
        <v>-0.21146</v>
      </c>
      <c r="BJ41" s="2">
        <v>-0.26023</v>
      </c>
      <c r="BK41" s="2">
        <v>-0.26675</v>
      </c>
      <c r="BL41" s="2">
        <v>-0.27756</v>
      </c>
      <c r="BM41" s="2">
        <v>-0.26752</v>
      </c>
      <c r="BN41" s="2">
        <v>-0.27797</v>
      </c>
      <c r="BO41" s="2">
        <v>-0.2717</v>
      </c>
      <c r="BP41" s="2">
        <v>-0.27685</v>
      </c>
      <c r="BQ41" s="2">
        <v>-0.27033</v>
      </c>
      <c r="BR41" s="2">
        <v>-0.28238</v>
      </c>
      <c r="BS41" s="2">
        <v>-0.28269</v>
      </c>
      <c r="BT41" s="2">
        <v>-0.31887</v>
      </c>
      <c r="BU41" s="2">
        <v>-0.32982</v>
      </c>
      <c r="BV41" s="2">
        <v>-0.33185</v>
      </c>
      <c r="BW41" s="2">
        <v>-0.28837</v>
      </c>
      <c r="BX41" s="2">
        <v>-0.31848</v>
      </c>
      <c r="BY41" s="2">
        <v>-0.22551</v>
      </c>
      <c r="BZ41" s="2">
        <v>-0.21625</v>
      </c>
      <c r="CA41" s="2">
        <v>-0.21331</v>
      </c>
      <c r="CB41" s="2">
        <v>-0.23883</v>
      </c>
      <c r="CC41" s="2">
        <v>-0.23696</v>
      </c>
      <c r="CD41" s="2">
        <v>-0.25031</v>
      </c>
      <c r="CE41" s="2">
        <v>-0.24916</v>
      </c>
      <c r="CF41" s="2">
        <v>-0.23939</v>
      </c>
      <c r="CG41" s="2">
        <v>-0.26385</v>
      </c>
      <c r="CH41" s="2">
        <v>-0.25748</v>
      </c>
      <c r="CI41" s="2">
        <v>-0.26835</v>
      </c>
      <c r="CJ41" s="2">
        <v>-0.23506</v>
      </c>
      <c r="CK41" s="2">
        <v>-0.15259</v>
      </c>
      <c r="CL41" s="2">
        <v>-0.18639</v>
      </c>
      <c r="CM41" s="2">
        <v>-0.2097</v>
      </c>
      <c r="CN41" s="2">
        <v>-0.21325</v>
      </c>
      <c r="CO41" s="2">
        <v>-0.21063</v>
      </c>
      <c r="CP41" s="2">
        <v>-0.20749</v>
      </c>
      <c r="CQ41" s="2">
        <v>-0.19623</v>
      </c>
      <c r="CR41" s="2">
        <v>-0.16069</v>
      </c>
      <c r="CS41" s="2">
        <v>-0.14094</v>
      </c>
      <c r="CT41" s="2">
        <v>-0.18007</v>
      </c>
      <c r="CU41" s="2">
        <v>-0.15978</v>
      </c>
      <c r="CV41" s="2">
        <v>-0.17926</v>
      </c>
      <c r="CW41" s="2">
        <v>-0.17606</v>
      </c>
      <c r="CX41" s="2">
        <v>-0.19682</v>
      </c>
      <c r="CY41" s="2">
        <v>-0.1961</v>
      </c>
      <c r="CZ41" s="2">
        <v>-0.19607</v>
      </c>
      <c r="DA41" s="2">
        <v>-0.17904</v>
      </c>
      <c r="DB41" s="2">
        <v>-0.18717</v>
      </c>
      <c r="DC41" s="2">
        <v>-0.16562</v>
      </c>
      <c r="DD41" s="2">
        <v>-0.13082</v>
      </c>
      <c r="DE41" s="2">
        <v>-0.14057</v>
      </c>
      <c r="DF41" s="2">
        <v>-0.14791</v>
      </c>
      <c r="DG41" s="2">
        <v>-0.16103</v>
      </c>
      <c r="DH41" s="2">
        <v>-0.16038</v>
      </c>
      <c r="DI41" s="2">
        <v>-0.16166</v>
      </c>
      <c r="DJ41" s="2">
        <v>-0.14409</v>
      </c>
      <c r="DK41" s="2">
        <v>-0.12576</v>
      </c>
      <c r="DL41" s="2">
        <v>-0.09753</v>
      </c>
      <c r="DM41" s="2">
        <v>-0.0982</v>
      </c>
      <c r="DN41" s="2">
        <v>-0.11767</v>
      </c>
      <c r="DO41" s="2">
        <v>-0.12459</v>
      </c>
      <c r="DP41" s="2">
        <v>-0.13994</v>
      </c>
      <c r="DQ41" s="2">
        <v>-0.14373</v>
      </c>
      <c r="DR41" s="2">
        <v>-0.135</v>
      </c>
      <c r="DS41" s="2">
        <v>-0.13717</v>
      </c>
      <c r="DT41" s="2">
        <v>-0.1201</v>
      </c>
      <c r="DU41" s="2">
        <v>0.089538</v>
      </c>
      <c r="DV41" s="4">
        <v>1.139635</v>
      </c>
      <c r="DW41" s="4">
        <v>1.17724</v>
      </c>
      <c r="DX41" s="4">
        <v>1.135366</v>
      </c>
      <c r="DY41" s="4">
        <v>1.064586</v>
      </c>
      <c r="DZ41" s="4">
        <v>1.010085</v>
      </c>
      <c r="EA41" s="4">
        <v>1.002859</v>
      </c>
      <c r="EB41" s="4">
        <v>1.028292</v>
      </c>
      <c r="EC41" s="4">
        <v>1.001916</v>
      </c>
      <c r="ED41" s="4">
        <v>0.98883</v>
      </c>
      <c r="EE41" s="4">
        <v>1.014544</v>
      </c>
      <c r="EF41" s="4">
        <v>0.99743</v>
      </c>
      <c r="EG41" s="4">
        <v>0.94475</v>
      </c>
      <c r="EH41" s="4">
        <v>0.87934</v>
      </c>
      <c r="EI41" s="4">
        <v>0.79593</v>
      </c>
      <c r="EJ41" s="4">
        <v>0.79138</v>
      </c>
      <c r="EK41" s="4">
        <v>0.85043</v>
      </c>
      <c r="EL41" s="4">
        <v>0.79665</v>
      </c>
      <c r="EM41" s="4">
        <v>0.73073</v>
      </c>
      <c r="EN41" s="4">
        <v>0.84116</v>
      </c>
      <c r="EO41" s="4">
        <v>0.86929</v>
      </c>
      <c r="EP41" s="4">
        <v>0.81333</v>
      </c>
      <c r="EQ41" s="4">
        <v>0.79247</v>
      </c>
      <c r="ER41" s="4">
        <v>0.75929</v>
      </c>
      <c r="ES41" s="4">
        <v>0.73391</v>
      </c>
      <c r="ET41" s="4">
        <v>0.77151</v>
      </c>
      <c r="EU41" s="4">
        <v>0.7333</v>
      </c>
      <c r="EV41" s="4">
        <v>0.71417</v>
      </c>
      <c r="EW41" s="4">
        <v>0.71339</v>
      </c>
      <c r="EX41" s="4">
        <v>0.71093</v>
      </c>
      <c r="EY41" s="4">
        <v>0.7143</v>
      </c>
      <c r="EZ41" s="4">
        <v>0.72737</v>
      </c>
      <c r="FA41" s="4">
        <v>0.67854</v>
      </c>
      <c r="FB41" s="4">
        <v>0.69049</v>
      </c>
      <c r="FC41" s="4">
        <v>0.69671</v>
      </c>
      <c r="FD41" s="4">
        <v>0.73015</v>
      </c>
      <c r="FE41" s="4">
        <v>0.78854</v>
      </c>
      <c r="FF41" s="4">
        <v>0.73977</v>
      </c>
      <c r="FG41" s="4">
        <v>0.73325</v>
      </c>
      <c r="FH41" s="4">
        <v>0.72244</v>
      </c>
      <c r="FI41" s="4">
        <v>0.73248</v>
      </c>
      <c r="FJ41" s="4">
        <v>0.72203</v>
      </c>
      <c r="FK41" s="4">
        <v>0.7283</v>
      </c>
      <c r="FL41" s="4">
        <v>0.72315</v>
      </c>
      <c r="FM41" s="4">
        <v>0.72967</v>
      </c>
      <c r="FN41" s="4">
        <v>0.71762</v>
      </c>
      <c r="FO41" s="4">
        <v>0.71731</v>
      </c>
      <c r="FP41" s="4">
        <v>0.68113</v>
      </c>
      <c r="FQ41" s="4">
        <v>0.67018</v>
      </c>
      <c r="FR41" s="4">
        <v>0.66815</v>
      </c>
      <c r="FS41" s="4">
        <v>0.71163</v>
      </c>
      <c r="FT41" s="4">
        <v>0.68152</v>
      </c>
      <c r="FU41" s="4">
        <v>0.77449</v>
      </c>
      <c r="FV41" s="4">
        <v>0.78375</v>
      </c>
      <c r="FW41" s="4">
        <v>0.78669</v>
      </c>
      <c r="FX41" s="4">
        <v>0.76117</v>
      </c>
      <c r="FY41" s="4">
        <v>0.76304</v>
      </c>
      <c r="FZ41" s="4">
        <v>0.74969</v>
      </c>
      <c r="GA41" s="4">
        <v>0.75084</v>
      </c>
      <c r="GB41" s="4">
        <v>0.76061</v>
      </c>
      <c r="GC41" s="4">
        <v>0.73615</v>
      </c>
      <c r="GD41" s="4">
        <v>0.74252</v>
      </c>
      <c r="GE41" s="4">
        <v>0.73165</v>
      </c>
      <c r="GF41" s="4">
        <v>0.76494</v>
      </c>
      <c r="GG41" s="4">
        <v>0.84741</v>
      </c>
      <c r="GH41" s="4">
        <v>0.81361</v>
      </c>
      <c r="GI41" s="4">
        <v>0.7903</v>
      </c>
      <c r="GJ41" s="4">
        <v>0.78675</v>
      </c>
      <c r="GK41" s="4">
        <v>0.78937</v>
      </c>
      <c r="GL41" s="4">
        <v>0.79251</v>
      </c>
      <c r="GM41" s="4">
        <v>0.80377</v>
      </c>
      <c r="GN41" s="4">
        <v>0.83931</v>
      </c>
      <c r="GO41" s="4">
        <v>0.85906</v>
      </c>
      <c r="GP41" s="4">
        <v>0.81993</v>
      </c>
      <c r="GQ41" s="4">
        <v>0.84022</v>
      </c>
      <c r="GR41" s="4">
        <v>0.82074</v>
      </c>
      <c r="GS41" s="4">
        <v>0.82394</v>
      </c>
      <c r="GT41" s="4">
        <v>0.80318</v>
      </c>
      <c r="GU41" s="4">
        <v>0.8039</v>
      </c>
      <c r="GV41" s="4">
        <v>0.80393</v>
      </c>
      <c r="GW41" s="4">
        <v>0.82096</v>
      </c>
      <c r="GX41" s="4">
        <v>0.81283</v>
      </c>
      <c r="GY41" s="4">
        <v>0.83438</v>
      </c>
      <c r="GZ41" s="4">
        <v>0.86918</v>
      </c>
      <c r="HA41" s="4">
        <v>0.85943</v>
      </c>
      <c r="HB41" s="4">
        <v>0.85209</v>
      </c>
      <c r="HC41" s="4">
        <v>0.83897</v>
      </c>
      <c r="HD41" s="4">
        <v>0.83962</v>
      </c>
      <c r="HE41" s="4">
        <v>0.83834</v>
      </c>
      <c r="HF41" s="4">
        <v>0.85591</v>
      </c>
      <c r="HG41" s="4">
        <v>0.87424</v>
      </c>
      <c r="HH41" s="4">
        <v>0.90247</v>
      </c>
      <c r="HI41" s="4">
        <v>0.9018</v>
      </c>
      <c r="HJ41" s="4">
        <v>0.88233</v>
      </c>
      <c r="HK41" s="4">
        <v>0.87541</v>
      </c>
      <c r="HL41" s="4">
        <v>0.86006</v>
      </c>
      <c r="HM41" s="4">
        <v>0.85627</v>
      </c>
      <c r="HN41" s="4">
        <v>0.865</v>
      </c>
      <c r="HO41" s="4">
        <v>0.86283</v>
      </c>
      <c r="HP41" s="4">
        <v>0.8799</v>
      </c>
      <c r="HQ41" s="4">
        <v>1.089538</v>
      </c>
      <c r="HR41" s="4">
        <v>-0.125091</v>
      </c>
      <c r="HS41" s="4">
        <v>-0.270345</v>
      </c>
      <c r="HT41" s="4">
        <v>-0.04833</v>
      </c>
      <c r="HU41" s="4">
        <v>-0.193584</v>
      </c>
      <c r="HV41" s="4">
        <v>0.268578</v>
      </c>
      <c r="HW41" s="4">
        <v>-0.050097</v>
      </c>
      <c r="HX41" s="4">
        <f t="shared" si="15"/>
        <v>0.8902359089</v>
      </c>
      <c r="HY41" s="4">
        <f t="shared" si="16"/>
        <v>0.8568282894</v>
      </c>
      <c r="HZ41" s="4">
        <f t="shared" si="17"/>
        <v>0.9444029035</v>
      </c>
      <c r="IA41" s="4">
        <f t="shared" si="18"/>
        <v>0.8091911243</v>
      </c>
      <c r="IB41" s="4">
        <f t="shared" si="19"/>
        <v>1.32715114</v>
      </c>
      <c r="IC41" s="4">
        <f t="shared" si="20"/>
        <v>0.9560411886</v>
      </c>
      <c r="ID41" s="11">
        <v>3.90395737E8</v>
      </c>
      <c r="IE41" s="11">
        <v>1.28821625E8</v>
      </c>
      <c r="IF41" s="11">
        <v>1.22029356E8</v>
      </c>
      <c r="IG41" s="11">
        <v>1.88903546E8</v>
      </c>
      <c r="IH41" s="11">
        <v>3.7746465E7</v>
      </c>
      <c r="II41" s="11">
        <v>2.01492191E8</v>
      </c>
      <c r="IJ41" s="11">
        <v>5.9663214E7</v>
      </c>
      <c r="IK41" s="8">
        <v>0.312578608</v>
      </c>
      <c r="IL41" s="5">
        <v>10.06</v>
      </c>
      <c r="IM41" s="8">
        <v>0.483877071</v>
      </c>
      <c r="IN41" s="5">
        <v>2.98</v>
      </c>
      <c r="IO41" s="5">
        <v>0.03</v>
      </c>
      <c r="IP41" s="8">
        <v>2508.0</v>
      </c>
      <c r="IQ41" s="8">
        <v>40.0</v>
      </c>
      <c r="IR41" s="8">
        <f t="shared" si="21"/>
        <v>0.2961068303</v>
      </c>
    </row>
    <row r="42">
      <c r="A42" s="7" t="s">
        <v>298</v>
      </c>
      <c r="B42" s="4">
        <v>2.0</v>
      </c>
      <c r="C42" s="4">
        <f t="shared" si="1"/>
        <v>0</v>
      </c>
      <c r="D42" s="4">
        <f t="shared" si="2"/>
        <v>1</v>
      </c>
      <c r="E42" s="4">
        <f t="shared" si="3"/>
        <v>0</v>
      </c>
      <c r="F42" s="4">
        <v>3.0</v>
      </c>
      <c r="G42" s="4">
        <f t="shared" si="4"/>
        <v>0</v>
      </c>
      <c r="H42" s="4">
        <f t="shared" si="5"/>
        <v>0</v>
      </c>
      <c r="I42" s="4">
        <f t="shared" si="6"/>
        <v>1</v>
      </c>
      <c r="J42" s="8">
        <v>5.0</v>
      </c>
      <c r="K42" s="8">
        <f t="shared" si="7"/>
        <v>0</v>
      </c>
      <c r="L42" s="8">
        <f t="shared" si="8"/>
        <v>0</v>
      </c>
      <c r="M42" s="8">
        <f t="shared" si="9"/>
        <v>0</v>
      </c>
      <c r="N42" s="8">
        <f t="shared" si="10"/>
        <v>0</v>
      </c>
      <c r="O42" s="8">
        <f t="shared" si="11"/>
        <v>1</v>
      </c>
      <c r="P42" s="8">
        <f t="shared" si="12"/>
        <v>0</v>
      </c>
      <c r="Q42" s="8">
        <f t="shared" si="13"/>
        <v>0</v>
      </c>
      <c r="R42" s="8">
        <f t="shared" si="14"/>
        <v>0</v>
      </c>
      <c r="S42" s="9">
        <v>525.0</v>
      </c>
      <c r="T42" s="8">
        <v>7.0</v>
      </c>
      <c r="U42" s="8">
        <v>225.0</v>
      </c>
      <c r="V42" s="9">
        <v>1575.0</v>
      </c>
      <c r="W42" s="9">
        <v>0.33333333</v>
      </c>
      <c r="X42" s="9">
        <v>2548.0</v>
      </c>
      <c r="Y42" s="8">
        <v>1.235714</v>
      </c>
      <c r="Z42" s="4">
        <v>0.223599</v>
      </c>
      <c r="AA42" s="2">
        <v>0.190968</v>
      </c>
      <c r="AB42" s="2">
        <v>0.343749</v>
      </c>
      <c r="AC42" s="2">
        <v>0.294701</v>
      </c>
      <c r="AD42" s="2">
        <v>0.279351</v>
      </c>
      <c r="AE42" s="2">
        <v>0.275532</v>
      </c>
      <c r="AF42" s="2">
        <v>0.334094</v>
      </c>
      <c r="AG42" s="2">
        <v>0.337727</v>
      </c>
      <c r="AH42" s="2">
        <v>0.359894</v>
      </c>
      <c r="AI42" s="2">
        <v>0.410124</v>
      </c>
      <c r="AJ42" s="2">
        <v>0.388345</v>
      </c>
      <c r="AK42" s="2">
        <v>0.368988</v>
      </c>
      <c r="AL42" s="2">
        <v>0.331931</v>
      </c>
      <c r="AM42" s="2">
        <v>0.379177</v>
      </c>
      <c r="AN42" s="2">
        <v>0.373253</v>
      </c>
      <c r="AO42" s="2">
        <v>0.447928</v>
      </c>
      <c r="AP42" s="2">
        <v>0.514575</v>
      </c>
      <c r="AQ42" s="2">
        <v>0.446343</v>
      </c>
      <c r="AR42" s="2">
        <v>0.472589</v>
      </c>
      <c r="AS42" s="2">
        <v>0.483702</v>
      </c>
      <c r="AT42" s="2">
        <v>0.462471</v>
      </c>
      <c r="AU42" s="2">
        <v>0.490173</v>
      </c>
      <c r="AV42" s="2">
        <v>0.504255</v>
      </c>
      <c r="AW42" s="2">
        <v>0.466059</v>
      </c>
      <c r="AX42" s="2">
        <v>0.489972</v>
      </c>
      <c r="AY42" s="2">
        <v>0.478801</v>
      </c>
      <c r="AZ42" s="2">
        <v>0.488601</v>
      </c>
      <c r="BA42" s="2">
        <v>0.50437</v>
      </c>
      <c r="BB42" s="2">
        <v>0.476626</v>
      </c>
      <c r="BC42" s="2">
        <v>0.468253</v>
      </c>
      <c r="BD42" s="2">
        <v>0.542899</v>
      </c>
      <c r="BE42" s="2">
        <v>0.549732</v>
      </c>
      <c r="BF42" s="2">
        <v>0.513064</v>
      </c>
      <c r="BG42" s="2">
        <v>0.511277</v>
      </c>
      <c r="BH42" s="2">
        <v>0.545912</v>
      </c>
      <c r="BI42" s="2">
        <v>0.616278</v>
      </c>
      <c r="BJ42" s="2">
        <v>0.701734</v>
      </c>
      <c r="BK42" s="2">
        <v>0.691069</v>
      </c>
      <c r="BL42" s="2">
        <v>0.648622</v>
      </c>
      <c r="BM42" s="2">
        <v>0.565918</v>
      </c>
      <c r="BN42" s="2">
        <v>0.547988</v>
      </c>
      <c r="BO42" s="2">
        <v>0.573039</v>
      </c>
      <c r="BP42" s="2">
        <v>0.579957</v>
      </c>
      <c r="BQ42" s="2">
        <v>0.610197</v>
      </c>
      <c r="BR42" s="2">
        <v>0.61736</v>
      </c>
      <c r="BS42" s="2">
        <v>0.655109</v>
      </c>
      <c r="BT42" s="2">
        <v>0.637944</v>
      </c>
      <c r="BU42" s="2">
        <v>0.584097</v>
      </c>
      <c r="BV42" s="2">
        <v>0.615403</v>
      </c>
      <c r="BW42" s="2">
        <v>0.749361</v>
      </c>
      <c r="BX42" s="2">
        <v>0.899089</v>
      </c>
      <c r="BY42" s="2">
        <v>0.846249</v>
      </c>
      <c r="BZ42" s="2">
        <v>0.82522</v>
      </c>
      <c r="CA42" s="2">
        <v>0.869569</v>
      </c>
      <c r="CB42" s="2">
        <v>0.879976</v>
      </c>
      <c r="CC42" s="2">
        <v>0.956683</v>
      </c>
      <c r="CD42" s="2">
        <v>0.958514</v>
      </c>
      <c r="CE42" s="2">
        <v>0.964898</v>
      </c>
      <c r="CF42" s="2">
        <v>0.98107</v>
      </c>
      <c r="CG42" s="2">
        <v>1.077034</v>
      </c>
      <c r="CH42" s="2">
        <v>1.059047</v>
      </c>
      <c r="CI42" s="2">
        <v>1.051018</v>
      </c>
      <c r="CJ42" s="2">
        <v>1.041147</v>
      </c>
      <c r="CK42" s="2">
        <v>1.071933</v>
      </c>
      <c r="CL42" s="2">
        <v>1.043208</v>
      </c>
      <c r="CM42" s="2">
        <v>1.050587</v>
      </c>
      <c r="CN42" s="2">
        <v>1.069786</v>
      </c>
      <c r="CO42" s="2">
        <v>1.087327</v>
      </c>
      <c r="CP42" s="2">
        <v>1.06732</v>
      </c>
      <c r="CQ42" s="2">
        <v>1.077914</v>
      </c>
      <c r="CR42" s="2">
        <v>1.067925</v>
      </c>
      <c r="CS42" s="2">
        <v>1.083275</v>
      </c>
      <c r="CT42" s="2">
        <v>1.110141</v>
      </c>
      <c r="CU42" s="2">
        <v>1.126557</v>
      </c>
      <c r="CV42" s="2">
        <v>1.16226</v>
      </c>
      <c r="CW42" s="2">
        <v>1.119826</v>
      </c>
      <c r="CX42" s="2">
        <v>1.122968</v>
      </c>
      <c r="CY42" s="2">
        <v>1.180723</v>
      </c>
      <c r="CZ42" s="2">
        <v>1.146146</v>
      </c>
      <c r="DA42" s="2">
        <v>1.167189</v>
      </c>
      <c r="DB42" s="2">
        <v>1.177119</v>
      </c>
      <c r="DC42" s="2">
        <v>1.190178</v>
      </c>
      <c r="DD42" s="2">
        <v>1.198566</v>
      </c>
      <c r="DE42" s="2">
        <v>1.328115</v>
      </c>
      <c r="DF42" s="2">
        <v>1.240482</v>
      </c>
      <c r="DG42" s="2">
        <v>1.224987</v>
      </c>
      <c r="DH42" s="2">
        <v>1.247429</v>
      </c>
      <c r="DI42" s="2">
        <v>1.269857</v>
      </c>
      <c r="DJ42" s="2">
        <v>1.254334</v>
      </c>
      <c r="DK42" s="2">
        <v>1.258052</v>
      </c>
      <c r="DL42" s="2">
        <v>1.261726</v>
      </c>
      <c r="DM42" s="2">
        <v>1.282624</v>
      </c>
      <c r="DN42" s="2">
        <v>1.275231</v>
      </c>
      <c r="DO42" s="2">
        <v>1.276398</v>
      </c>
      <c r="DP42" s="2">
        <v>1.326701</v>
      </c>
      <c r="DQ42" s="2">
        <v>1.346952</v>
      </c>
      <c r="DR42" s="2">
        <v>1.357503</v>
      </c>
      <c r="DS42" s="2">
        <v>1.330766</v>
      </c>
      <c r="DT42" s="2">
        <v>1.314379</v>
      </c>
      <c r="DU42" s="2">
        <v>1.324352</v>
      </c>
      <c r="DV42" s="4">
        <v>1.223599</v>
      </c>
      <c r="DW42" s="4">
        <v>1.190968</v>
      </c>
      <c r="DX42" s="4">
        <v>1.343749</v>
      </c>
      <c r="DY42" s="4">
        <v>1.294701</v>
      </c>
      <c r="DZ42" s="4">
        <v>1.279351</v>
      </c>
      <c r="EA42" s="4">
        <v>1.275532</v>
      </c>
      <c r="EB42" s="4">
        <v>1.334094</v>
      </c>
      <c r="EC42" s="4">
        <v>1.337727</v>
      </c>
      <c r="ED42" s="4">
        <v>1.359894</v>
      </c>
      <c r="EE42" s="4">
        <v>1.410124</v>
      </c>
      <c r="EF42" s="4">
        <v>1.388345</v>
      </c>
      <c r="EG42" s="4">
        <v>1.368988</v>
      </c>
      <c r="EH42" s="4">
        <v>1.331931</v>
      </c>
      <c r="EI42" s="4">
        <v>1.379177</v>
      </c>
      <c r="EJ42" s="4">
        <v>1.373253</v>
      </c>
      <c r="EK42" s="4">
        <v>1.447928</v>
      </c>
      <c r="EL42" s="4">
        <v>1.514575</v>
      </c>
      <c r="EM42" s="4">
        <v>1.446343</v>
      </c>
      <c r="EN42" s="4">
        <v>1.472589</v>
      </c>
      <c r="EO42" s="4">
        <v>1.483702</v>
      </c>
      <c r="EP42" s="4">
        <v>1.462471</v>
      </c>
      <c r="EQ42" s="4">
        <v>1.490173</v>
      </c>
      <c r="ER42" s="4">
        <v>1.504255</v>
      </c>
      <c r="ES42" s="4">
        <v>1.466059</v>
      </c>
      <c r="ET42" s="4">
        <v>1.489972</v>
      </c>
      <c r="EU42" s="4">
        <v>1.478801</v>
      </c>
      <c r="EV42" s="4">
        <v>1.488601</v>
      </c>
      <c r="EW42" s="4">
        <v>1.50437</v>
      </c>
      <c r="EX42" s="4">
        <v>1.476626</v>
      </c>
      <c r="EY42" s="4">
        <v>1.468253</v>
      </c>
      <c r="EZ42" s="4">
        <v>1.542899</v>
      </c>
      <c r="FA42" s="4">
        <v>1.549732</v>
      </c>
      <c r="FB42" s="4">
        <v>1.513064</v>
      </c>
      <c r="FC42" s="4">
        <v>1.511277</v>
      </c>
      <c r="FD42" s="4">
        <v>1.545912</v>
      </c>
      <c r="FE42" s="4">
        <v>1.616278</v>
      </c>
      <c r="FF42" s="4">
        <v>1.701734</v>
      </c>
      <c r="FG42" s="4">
        <v>1.691069</v>
      </c>
      <c r="FH42" s="4">
        <v>1.648622</v>
      </c>
      <c r="FI42" s="4">
        <v>1.565918</v>
      </c>
      <c r="FJ42" s="4">
        <v>1.547988</v>
      </c>
      <c r="FK42" s="4">
        <v>1.573039</v>
      </c>
      <c r="FL42" s="4">
        <v>1.579957</v>
      </c>
      <c r="FM42" s="4">
        <v>1.610197</v>
      </c>
      <c r="FN42" s="4">
        <v>1.61736</v>
      </c>
      <c r="FO42" s="4">
        <v>1.655109</v>
      </c>
      <c r="FP42" s="4">
        <v>1.637944</v>
      </c>
      <c r="FQ42" s="4">
        <v>1.584097</v>
      </c>
      <c r="FR42" s="4">
        <v>1.615403</v>
      </c>
      <c r="FS42" s="4">
        <v>1.749361</v>
      </c>
      <c r="FT42" s="4">
        <v>1.899089</v>
      </c>
      <c r="FU42" s="4">
        <v>1.846249</v>
      </c>
      <c r="FV42" s="4">
        <v>1.82522</v>
      </c>
      <c r="FW42" s="4">
        <v>1.869569</v>
      </c>
      <c r="FX42" s="4">
        <v>1.879976</v>
      </c>
      <c r="FY42" s="4">
        <v>1.956683</v>
      </c>
      <c r="FZ42" s="4">
        <v>1.958514</v>
      </c>
      <c r="GA42" s="4">
        <v>1.964898</v>
      </c>
      <c r="GB42" s="4">
        <v>1.98107</v>
      </c>
      <c r="GC42" s="4">
        <v>2.077034</v>
      </c>
      <c r="GD42" s="4">
        <v>2.059047</v>
      </c>
      <c r="GE42" s="4">
        <v>2.051018</v>
      </c>
      <c r="GF42" s="4">
        <v>2.041147</v>
      </c>
      <c r="GG42" s="4">
        <v>2.071933</v>
      </c>
      <c r="GH42" s="4">
        <v>2.043208</v>
      </c>
      <c r="GI42" s="4">
        <v>2.050587</v>
      </c>
      <c r="GJ42" s="4">
        <v>2.069786</v>
      </c>
      <c r="GK42" s="4">
        <v>2.087327</v>
      </c>
      <c r="GL42" s="4">
        <v>2.06732</v>
      </c>
      <c r="GM42" s="4">
        <v>2.077914</v>
      </c>
      <c r="GN42" s="4">
        <v>2.067925</v>
      </c>
      <c r="GO42" s="4">
        <v>2.083275</v>
      </c>
      <c r="GP42" s="4">
        <v>2.110141</v>
      </c>
      <c r="GQ42" s="4">
        <v>2.126557</v>
      </c>
      <c r="GR42" s="4">
        <v>2.16226</v>
      </c>
      <c r="GS42" s="4">
        <v>2.119826</v>
      </c>
      <c r="GT42" s="4">
        <v>2.122968</v>
      </c>
      <c r="GU42" s="4">
        <v>2.180723</v>
      </c>
      <c r="GV42" s="4">
        <v>2.146146</v>
      </c>
      <c r="GW42" s="4">
        <v>2.167189</v>
      </c>
      <c r="GX42" s="4">
        <v>2.177119</v>
      </c>
      <c r="GY42" s="4">
        <v>2.190178</v>
      </c>
      <c r="GZ42" s="4">
        <v>2.198566</v>
      </c>
      <c r="HA42" s="4">
        <v>2.328115</v>
      </c>
      <c r="HB42" s="4">
        <v>2.240482</v>
      </c>
      <c r="HC42" s="4">
        <v>2.224987</v>
      </c>
      <c r="HD42" s="4">
        <v>2.247429</v>
      </c>
      <c r="HE42" s="4">
        <v>2.269857</v>
      </c>
      <c r="HF42" s="4">
        <v>2.254334</v>
      </c>
      <c r="HG42" s="4">
        <v>2.258052</v>
      </c>
      <c r="HH42" s="4">
        <v>2.261726</v>
      </c>
      <c r="HI42" s="4">
        <v>2.282624</v>
      </c>
      <c r="HJ42" s="4">
        <v>2.275231</v>
      </c>
      <c r="HK42" s="4">
        <v>2.276398</v>
      </c>
      <c r="HL42" s="4">
        <v>2.326701</v>
      </c>
      <c r="HM42" s="4">
        <v>2.346952</v>
      </c>
      <c r="HN42" s="4">
        <v>2.357503</v>
      </c>
      <c r="HO42" s="4">
        <v>2.330766</v>
      </c>
      <c r="HP42" s="4">
        <v>2.314379</v>
      </c>
      <c r="HQ42" s="4">
        <v>2.324352</v>
      </c>
      <c r="HR42" s="4">
        <v>0.186525</v>
      </c>
      <c r="HS42" s="4">
        <v>0.260103</v>
      </c>
      <c r="HT42" s="4">
        <v>0.683487</v>
      </c>
      <c r="HU42" s="4">
        <v>0.757065</v>
      </c>
      <c r="HV42" s="4">
        <v>0.157163</v>
      </c>
      <c r="HW42" s="4">
        <v>1.100753</v>
      </c>
      <c r="HX42" s="4">
        <f t="shared" si="15"/>
        <v>1.152439647</v>
      </c>
      <c r="HY42" s="4">
        <f t="shared" si="16"/>
        <v>1.05217839</v>
      </c>
      <c r="HZ42" s="4">
        <f t="shared" si="17"/>
        <v>1.46066326</v>
      </c>
      <c r="IA42" s="4">
        <f t="shared" si="18"/>
        <v>1.536878317</v>
      </c>
      <c r="IB42" s="4">
        <f t="shared" si="19"/>
        <v>1.072519287</v>
      </c>
      <c r="IC42" s="4">
        <f t="shared" si="20"/>
        <v>1.899602729</v>
      </c>
      <c r="ID42" s="11">
        <v>1.907475E9</v>
      </c>
      <c r="IE42" s="11">
        <v>5.5007E7</v>
      </c>
      <c r="IF42" s="11">
        <v>1.1414E7</v>
      </c>
      <c r="IG42" s="11">
        <v>1.472536E9</v>
      </c>
      <c r="IH42" s="11">
        <v>1.34939E8</v>
      </c>
      <c r="II42" s="11">
        <v>4.34939E8</v>
      </c>
      <c r="IJ42" s="11">
        <v>7.3919E7</v>
      </c>
      <c r="IK42" s="8">
        <v>0.005983827</v>
      </c>
      <c r="IL42" s="5">
        <v>21.31</v>
      </c>
      <c r="IM42" s="8">
        <v>0.771981808</v>
      </c>
      <c r="IN42" s="5">
        <v>3.62</v>
      </c>
      <c r="IO42" s="5">
        <v>0.11</v>
      </c>
      <c r="IP42" s="8">
        <v>2543.0</v>
      </c>
      <c r="IQ42" s="8">
        <v>5.0</v>
      </c>
      <c r="IR42" s="8">
        <f t="shared" si="21"/>
        <v>0.1699525681</v>
      </c>
    </row>
    <row r="43">
      <c r="A43" s="7" t="s">
        <v>299</v>
      </c>
      <c r="B43" s="4">
        <v>2.0</v>
      </c>
      <c r="C43" s="4">
        <f t="shared" si="1"/>
        <v>0</v>
      </c>
      <c r="D43" s="4">
        <f t="shared" si="2"/>
        <v>1</v>
      </c>
      <c r="E43" s="4">
        <f t="shared" si="3"/>
        <v>0</v>
      </c>
      <c r="F43" s="4">
        <v>3.0</v>
      </c>
      <c r="G43" s="4">
        <f t="shared" si="4"/>
        <v>0</v>
      </c>
      <c r="H43" s="4">
        <f t="shared" si="5"/>
        <v>0</v>
      </c>
      <c r="I43" s="4">
        <f t="shared" si="6"/>
        <v>1</v>
      </c>
      <c r="J43" s="8">
        <v>3.0</v>
      </c>
      <c r="K43" s="8">
        <f t="shared" si="7"/>
        <v>0</v>
      </c>
      <c r="L43" s="8">
        <f t="shared" si="8"/>
        <v>0</v>
      </c>
      <c r="M43" s="8">
        <f t="shared" si="9"/>
        <v>1</v>
      </c>
      <c r="N43" s="8">
        <f t="shared" si="10"/>
        <v>0</v>
      </c>
      <c r="O43" s="8">
        <f t="shared" si="11"/>
        <v>0</v>
      </c>
      <c r="P43" s="8">
        <f t="shared" si="12"/>
        <v>0</v>
      </c>
      <c r="Q43" s="8">
        <f t="shared" si="13"/>
        <v>0</v>
      </c>
      <c r="R43" s="8">
        <f t="shared" si="14"/>
        <v>0</v>
      </c>
      <c r="S43" s="9">
        <v>235.41</v>
      </c>
      <c r="T43" s="8">
        <v>8.9</v>
      </c>
      <c r="U43" s="8">
        <v>115.0</v>
      </c>
      <c r="V43" s="9">
        <v>1023.5</v>
      </c>
      <c r="W43" s="9">
        <v>0.23000489</v>
      </c>
      <c r="X43" s="9">
        <v>2548.0</v>
      </c>
      <c r="Y43" s="8">
        <v>1.0</v>
      </c>
      <c r="Z43" s="4">
        <v>0.005074</v>
      </c>
      <c r="AA43" s="2">
        <v>-0.08936</v>
      </c>
      <c r="AB43" s="2">
        <v>-0.13318</v>
      </c>
      <c r="AC43" s="2">
        <v>-0.08501</v>
      </c>
      <c r="AD43" s="2">
        <v>-0.13641</v>
      </c>
      <c r="AE43" s="2">
        <v>-0.15426</v>
      </c>
      <c r="AF43" s="2">
        <v>-0.14276</v>
      </c>
      <c r="AG43" s="2">
        <v>-0.13984</v>
      </c>
      <c r="AH43" s="2">
        <v>-0.12523</v>
      </c>
      <c r="AI43" s="2">
        <v>-0.15171</v>
      </c>
      <c r="AJ43" s="2">
        <v>-0.15624</v>
      </c>
      <c r="AK43" s="2">
        <v>-0.164</v>
      </c>
      <c r="AL43" s="2">
        <v>-0.15297</v>
      </c>
      <c r="AM43" s="2">
        <v>-0.16045</v>
      </c>
      <c r="AN43" s="2">
        <v>-0.16502</v>
      </c>
      <c r="AO43" s="2">
        <v>-0.14453</v>
      </c>
      <c r="AP43" s="2">
        <v>-0.14645</v>
      </c>
      <c r="AQ43" s="2">
        <v>-0.14748</v>
      </c>
      <c r="AR43" s="2">
        <v>-0.15679</v>
      </c>
      <c r="AS43" s="2">
        <v>-0.16989</v>
      </c>
      <c r="AT43" s="2">
        <v>-0.17141</v>
      </c>
      <c r="AU43" s="2">
        <v>-0.17094</v>
      </c>
      <c r="AV43" s="2">
        <v>-0.17006</v>
      </c>
      <c r="AW43" s="2">
        <v>-0.17432</v>
      </c>
      <c r="AX43" s="2">
        <v>-0.16177</v>
      </c>
      <c r="AY43" s="2">
        <v>-0.12807</v>
      </c>
      <c r="AZ43" s="2">
        <v>-0.13355</v>
      </c>
      <c r="BA43" s="2">
        <v>-0.12521</v>
      </c>
      <c r="BB43" s="2">
        <v>-0.11053</v>
      </c>
      <c r="BC43" s="2">
        <v>-0.11379</v>
      </c>
      <c r="BD43" s="2">
        <v>-0.11077</v>
      </c>
      <c r="BE43" s="2">
        <v>-0.18679</v>
      </c>
      <c r="BF43" s="2">
        <v>-0.20613</v>
      </c>
      <c r="BG43" s="2">
        <v>-0.22632</v>
      </c>
      <c r="BH43" s="2">
        <v>-0.19817</v>
      </c>
      <c r="BI43" s="2">
        <v>-0.1801</v>
      </c>
      <c r="BJ43" s="2">
        <v>-0.16286</v>
      </c>
      <c r="BK43" s="2">
        <v>-0.14644</v>
      </c>
      <c r="BL43" s="2">
        <v>-0.13871</v>
      </c>
      <c r="BM43" s="2">
        <v>-0.11661</v>
      </c>
      <c r="BN43" s="2">
        <v>-0.11352</v>
      </c>
      <c r="BO43" s="2">
        <v>-0.11477</v>
      </c>
      <c r="BP43" s="2">
        <v>-0.12957</v>
      </c>
      <c r="BQ43" s="2">
        <v>-0.12415</v>
      </c>
      <c r="BR43" s="2">
        <v>-0.12451</v>
      </c>
      <c r="BS43" s="2">
        <v>-0.12628</v>
      </c>
      <c r="BT43" s="2">
        <v>-0.12681</v>
      </c>
      <c r="BU43" s="2">
        <v>-0.14211</v>
      </c>
      <c r="BV43" s="2">
        <v>-0.15652</v>
      </c>
      <c r="BW43" s="2">
        <v>-0.15252</v>
      </c>
      <c r="BX43" s="2">
        <v>-0.15459</v>
      </c>
      <c r="BY43" s="2">
        <v>-0.15286</v>
      </c>
      <c r="BZ43" s="2">
        <v>-0.13932</v>
      </c>
      <c r="CA43" s="2">
        <v>-0.13006</v>
      </c>
      <c r="CB43" s="2">
        <v>-0.13151</v>
      </c>
      <c r="CC43" s="2">
        <v>-0.12578</v>
      </c>
      <c r="CD43" s="2">
        <v>-0.11566</v>
      </c>
      <c r="CE43" s="2">
        <v>-0.11303</v>
      </c>
      <c r="CF43" s="2">
        <v>-0.11017</v>
      </c>
      <c r="CG43" s="2">
        <v>-0.11246</v>
      </c>
      <c r="CH43" s="2">
        <v>-0.10561</v>
      </c>
      <c r="CI43" s="2">
        <v>-0.09936</v>
      </c>
      <c r="CJ43" s="2">
        <v>-0.1025</v>
      </c>
      <c r="CK43" s="2">
        <v>-0.10136</v>
      </c>
      <c r="CL43" s="2">
        <v>-0.09605</v>
      </c>
      <c r="CM43" s="2">
        <v>-0.09133</v>
      </c>
      <c r="CN43" s="2">
        <v>-0.08673</v>
      </c>
      <c r="CO43" s="2">
        <v>-0.09625</v>
      </c>
      <c r="CP43" s="2">
        <v>-0.09931</v>
      </c>
      <c r="CQ43" s="2">
        <v>-0.1178</v>
      </c>
      <c r="CR43" s="2">
        <v>-0.0991</v>
      </c>
      <c r="CS43" s="2">
        <v>-0.12184</v>
      </c>
      <c r="CT43" s="2">
        <v>-0.14441</v>
      </c>
      <c r="CU43" s="2">
        <v>-0.14112</v>
      </c>
      <c r="CV43" s="2">
        <v>-0.14853</v>
      </c>
      <c r="CW43" s="2">
        <v>-0.15838</v>
      </c>
      <c r="CX43" s="2">
        <v>-0.17122</v>
      </c>
      <c r="CY43" s="2">
        <v>-0.15409</v>
      </c>
      <c r="CZ43" s="2">
        <v>-0.17226</v>
      </c>
      <c r="DA43" s="2">
        <v>-0.17242</v>
      </c>
      <c r="DB43" s="2">
        <v>-0.20517</v>
      </c>
      <c r="DC43" s="2">
        <v>-0.19375</v>
      </c>
      <c r="DD43" s="2">
        <v>-0.17979</v>
      </c>
      <c r="DE43" s="2">
        <v>-0.20064</v>
      </c>
      <c r="DF43" s="2">
        <v>-0.20412</v>
      </c>
      <c r="DG43" s="2">
        <v>-0.2053</v>
      </c>
      <c r="DH43" s="2">
        <v>-0.18641</v>
      </c>
      <c r="DI43" s="2">
        <v>-0.19349</v>
      </c>
      <c r="DJ43" s="2">
        <v>-0.20467</v>
      </c>
      <c r="DK43" s="2">
        <v>-0.22178</v>
      </c>
      <c r="DL43" s="2">
        <v>-0.23595</v>
      </c>
      <c r="DM43" s="2">
        <v>-0.24425</v>
      </c>
      <c r="DN43" s="2">
        <v>-0.25296</v>
      </c>
      <c r="DO43" s="2">
        <v>-0.26825</v>
      </c>
      <c r="DP43" s="2">
        <v>-0.27017</v>
      </c>
      <c r="DQ43" s="2">
        <v>-0.28796</v>
      </c>
      <c r="DR43" s="2">
        <v>-0.2722</v>
      </c>
      <c r="DS43" s="2">
        <v>-0.28711</v>
      </c>
      <c r="DT43" s="2">
        <v>-0.28176</v>
      </c>
      <c r="DU43" s="2">
        <v>-0.26397</v>
      </c>
      <c r="DV43" s="4">
        <v>1.005074</v>
      </c>
      <c r="DW43" s="4">
        <v>0.91064</v>
      </c>
      <c r="DX43" s="4">
        <v>0.86682</v>
      </c>
      <c r="DY43" s="4">
        <v>0.91499</v>
      </c>
      <c r="DZ43" s="4">
        <v>0.86359</v>
      </c>
      <c r="EA43" s="4">
        <v>0.84574</v>
      </c>
      <c r="EB43" s="4">
        <v>0.85724</v>
      </c>
      <c r="EC43" s="4">
        <v>0.86016</v>
      </c>
      <c r="ED43" s="4">
        <v>0.87477</v>
      </c>
      <c r="EE43" s="4">
        <v>0.84829</v>
      </c>
      <c r="EF43" s="4">
        <v>0.84376</v>
      </c>
      <c r="EG43" s="4">
        <v>0.836</v>
      </c>
      <c r="EH43" s="4">
        <v>0.84703</v>
      </c>
      <c r="EI43" s="4">
        <v>0.83955</v>
      </c>
      <c r="EJ43" s="4">
        <v>0.83498</v>
      </c>
      <c r="EK43" s="4">
        <v>0.85547</v>
      </c>
      <c r="EL43" s="4">
        <v>0.85355</v>
      </c>
      <c r="EM43" s="4">
        <v>0.85252</v>
      </c>
      <c r="EN43" s="4">
        <v>0.84321</v>
      </c>
      <c r="EO43" s="4">
        <v>0.83011</v>
      </c>
      <c r="EP43" s="4">
        <v>0.82859</v>
      </c>
      <c r="EQ43" s="4">
        <v>0.82906</v>
      </c>
      <c r="ER43" s="4">
        <v>0.82994</v>
      </c>
      <c r="ES43" s="4">
        <v>0.82568</v>
      </c>
      <c r="ET43" s="4">
        <v>0.83823</v>
      </c>
      <c r="EU43" s="4">
        <v>0.87193</v>
      </c>
      <c r="EV43" s="4">
        <v>0.86645</v>
      </c>
      <c r="EW43" s="4">
        <v>0.87479</v>
      </c>
      <c r="EX43" s="4">
        <v>0.88947</v>
      </c>
      <c r="EY43" s="4">
        <v>0.88621</v>
      </c>
      <c r="EZ43" s="4">
        <v>0.88923</v>
      </c>
      <c r="FA43" s="4">
        <v>0.81321</v>
      </c>
      <c r="FB43" s="4">
        <v>0.79387</v>
      </c>
      <c r="FC43" s="4">
        <v>0.77368</v>
      </c>
      <c r="FD43" s="4">
        <v>0.80183</v>
      </c>
      <c r="FE43" s="4">
        <v>0.8199</v>
      </c>
      <c r="FF43" s="4">
        <v>0.83714</v>
      </c>
      <c r="FG43" s="4">
        <v>0.85356</v>
      </c>
      <c r="FH43" s="4">
        <v>0.86129</v>
      </c>
      <c r="FI43" s="4">
        <v>0.88339</v>
      </c>
      <c r="FJ43" s="4">
        <v>0.88648</v>
      </c>
      <c r="FK43" s="4">
        <v>0.88523</v>
      </c>
      <c r="FL43" s="4">
        <v>0.87043</v>
      </c>
      <c r="FM43" s="4">
        <v>0.87585</v>
      </c>
      <c r="FN43" s="4">
        <v>0.87549</v>
      </c>
      <c r="FO43" s="4">
        <v>0.87372</v>
      </c>
      <c r="FP43" s="4">
        <v>0.87319</v>
      </c>
      <c r="FQ43" s="4">
        <v>0.85789</v>
      </c>
      <c r="FR43" s="4">
        <v>0.84348</v>
      </c>
      <c r="FS43" s="4">
        <v>0.84748</v>
      </c>
      <c r="FT43" s="4">
        <v>0.84541</v>
      </c>
      <c r="FU43" s="4">
        <v>0.84714</v>
      </c>
      <c r="FV43" s="4">
        <v>0.86068</v>
      </c>
      <c r="FW43" s="4">
        <v>0.86994</v>
      </c>
      <c r="FX43" s="4">
        <v>0.86849</v>
      </c>
      <c r="FY43" s="4">
        <v>0.87422</v>
      </c>
      <c r="FZ43" s="4">
        <v>0.88434</v>
      </c>
      <c r="GA43" s="4">
        <v>0.88697</v>
      </c>
      <c r="GB43" s="4">
        <v>0.88983</v>
      </c>
      <c r="GC43" s="4">
        <v>0.88754</v>
      </c>
      <c r="GD43" s="4">
        <v>0.89439</v>
      </c>
      <c r="GE43" s="4">
        <v>0.90064</v>
      </c>
      <c r="GF43" s="4">
        <v>0.8975</v>
      </c>
      <c r="GG43" s="4">
        <v>0.89864</v>
      </c>
      <c r="GH43" s="4">
        <v>0.90395</v>
      </c>
      <c r="GI43" s="4">
        <v>0.90867</v>
      </c>
      <c r="GJ43" s="4">
        <v>0.91327</v>
      </c>
      <c r="GK43" s="4">
        <v>0.90375</v>
      </c>
      <c r="GL43" s="4">
        <v>0.90069</v>
      </c>
      <c r="GM43" s="4">
        <v>0.8822</v>
      </c>
      <c r="GN43" s="4">
        <v>0.9009</v>
      </c>
      <c r="GO43" s="4">
        <v>0.87816</v>
      </c>
      <c r="GP43" s="4">
        <v>0.85559</v>
      </c>
      <c r="GQ43" s="4">
        <v>0.85888</v>
      </c>
      <c r="GR43" s="4">
        <v>0.85147</v>
      </c>
      <c r="GS43" s="4">
        <v>0.84162</v>
      </c>
      <c r="GT43" s="4">
        <v>0.82878</v>
      </c>
      <c r="GU43" s="4">
        <v>0.84591</v>
      </c>
      <c r="GV43" s="4">
        <v>0.82774</v>
      </c>
      <c r="GW43" s="4">
        <v>0.82758</v>
      </c>
      <c r="GX43" s="4">
        <v>0.79483</v>
      </c>
      <c r="GY43" s="4">
        <v>0.80625</v>
      </c>
      <c r="GZ43" s="4">
        <v>0.82021</v>
      </c>
      <c r="HA43" s="4">
        <v>0.79936</v>
      </c>
      <c r="HB43" s="4">
        <v>0.79588</v>
      </c>
      <c r="HC43" s="4">
        <v>0.7947</v>
      </c>
      <c r="HD43" s="4">
        <v>0.81359</v>
      </c>
      <c r="HE43" s="4">
        <v>0.80651</v>
      </c>
      <c r="HF43" s="4">
        <v>0.79533</v>
      </c>
      <c r="HG43" s="4">
        <v>0.77822</v>
      </c>
      <c r="HH43" s="4">
        <v>0.76405</v>
      </c>
      <c r="HI43" s="4">
        <v>0.75575</v>
      </c>
      <c r="HJ43" s="4">
        <v>0.74704</v>
      </c>
      <c r="HK43" s="4">
        <v>0.73175</v>
      </c>
      <c r="HL43" s="4">
        <v>0.72983</v>
      </c>
      <c r="HM43" s="4">
        <v>0.71204</v>
      </c>
      <c r="HN43" s="4">
        <v>0.7278</v>
      </c>
      <c r="HO43" s="4">
        <v>0.71289</v>
      </c>
      <c r="HP43" s="4">
        <v>0.71824</v>
      </c>
      <c r="HQ43" s="4">
        <v>0.73603</v>
      </c>
      <c r="HR43" s="4">
        <v>-0.156784</v>
      </c>
      <c r="HS43" s="4">
        <v>-0.174964</v>
      </c>
      <c r="HT43" s="4">
        <v>-0.00253</v>
      </c>
      <c r="HU43" s="4">
        <v>-0.02071</v>
      </c>
      <c r="HV43" s="4">
        <v>-0.09155</v>
      </c>
      <c r="HW43" s="4">
        <v>-0.269044</v>
      </c>
      <c r="HX43" s="4">
        <f t="shared" si="15"/>
        <v>0.8440075059</v>
      </c>
      <c r="HY43" s="4">
        <f t="shared" si="16"/>
        <v>0.9785686499</v>
      </c>
      <c r="HZ43" s="4">
        <f t="shared" si="17"/>
        <v>0.9969522112</v>
      </c>
      <c r="IA43" s="4">
        <f t="shared" si="18"/>
        <v>0.9755861793</v>
      </c>
      <c r="IB43" s="4">
        <f t="shared" si="19"/>
        <v>0.8893762537</v>
      </c>
      <c r="IC43" s="4">
        <f t="shared" si="20"/>
        <v>0.7323142376</v>
      </c>
      <c r="ID43" s="11">
        <v>6.54572E9</v>
      </c>
      <c r="IE43" s="11">
        <v>3.71576E9</v>
      </c>
      <c r="IF43" s="11">
        <v>5.675E7</v>
      </c>
      <c r="IG43" s="11">
        <v>5.90462E9</v>
      </c>
      <c r="IH43" s="11">
        <v>1.7311E8</v>
      </c>
      <c r="II43" s="11">
        <v>6.411E8</v>
      </c>
      <c r="IJ43" s="11">
        <v>1.5048E8</v>
      </c>
      <c r="IK43" s="8">
        <v>0.008669787</v>
      </c>
      <c r="IL43" s="5">
        <v>6.8</v>
      </c>
      <c r="IM43" s="8">
        <v>0.902058139</v>
      </c>
      <c r="IN43" s="5">
        <v>1.6</v>
      </c>
      <c r="IO43" s="5">
        <v>0.14</v>
      </c>
      <c r="IP43" s="8">
        <v>2527.0</v>
      </c>
      <c r="IQ43" s="8">
        <v>21.0</v>
      </c>
      <c r="IR43" s="8">
        <f t="shared" si="21"/>
        <v>0.2347215723</v>
      </c>
    </row>
    <row r="44">
      <c r="A44" s="7" t="s">
        <v>300</v>
      </c>
      <c r="B44" s="4">
        <v>1.0</v>
      </c>
      <c r="C44" s="4">
        <f t="shared" si="1"/>
        <v>1</v>
      </c>
      <c r="D44" s="4">
        <f t="shared" si="2"/>
        <v>0</v>
      </c>
      <c r="E44" s="4">
        <f t="shared" si="3"/>
        <v>0</v>
      </c>
      <c r="F44" s="4">
        <v>3.0</v>
      </c>
      <c r="G44" s="4">
        <f t="shared" si="4"/>
        <v>0</v>
      </c>
      <c r="H44" s="4">
        <f t="shared" si="5"/>
        <v>0</v>
      </c>
      <c r="I44" s="4">
        <f t="shared" si="6"/>
        <v>1</v>
      </c>
      <c r="J44" s="8">
        <v>5.0</v>
      </c>
      <c r="K44" s="8">
        <f t="shared" si="7"/>
        <v>0</v>
      </c>
      <c r="L44" s="8">
        <f t="shared" si="8"/>
        <v>0</v>
      </c>
      <c r="M44" s="8">
        <f t="shared" si="9"/>
        <v>0</v>
      </c>
      <c r="N44" s="8">
        <f t="shared" si="10"/>
        <v>0</v>
      </c>
      <c r="O44" s="8">
        <f t="shared" si="11"/>
        <v>1</v>
      </c>
      <c r="P44" s="8">
        <f t="shared" si="12"/>
        <v>0</v>
      </c>
      <c r="Q44" s="8">
        <f t="shared" si="13"/>
        <v>0</v>
      </c>
      <c r="R44" s="8">
        <f t="shared" si="14"/>
        <v>0</v>
      </c>
      <c r="S44" s="9">
        <v>336.0</v>
      </c>
      <c r="T44" s="8">
        <v>2.4</v>
      </c>
      <c r="U44" s="8">
        <v>500.0</v>
      </c>
      <c r="V44" s="9">
        <v>1200.0</v>
      </c>
      <c r="W44" s="9">
        <v>0.28</v>
      </c>
      <c r="X44" s="9">
        <v>2548.0</v>
      </c>
      <c r="Y44" s="8">
        <v>0.925</v>
      </c>
      <c r="Z44" s="4">
        <v>-0.06594</v>
      </c>
      <c r="AA44" s="2">
        <v>-0.11345</v>
      </c>
      <c r="AB44" s="2">
        <v>-0.15724</v>
      </c>
      <c r="AC44" s="2">
        <v>-0.10104</v>
      </c>
      <c r="AD44" s="2">
        <v>-0.13263</v>
      </c>
      <c r="AE44" s="2">
        <v>-0.16594</v>
      </c>
      <c r="AF44" s="2">
        <v>-0.14504</v>
      </c>
      <c r="AG44" s="2">
        <v>-0.06705</v>
      </c>
      <c r="AH44" s="2">
        <v>-0.10717</v>
      </c>
      <c r="AI44" s="2">
        <v>-0.0575</v>
      </c>
      <c r="AJ44" s="2">
        <v>-0.10644</v>
      </c>
      <c r="AK44" s="2">
        <v>-0.19413</v>
      </c>
      <c r="AL44" s="2">
        <v>-0.19322</v>
      </c>
      <c r="AM44" s="2">
        <v>-0.14632</v>
      </c>
      <c r="AN44" s="2">
        <v>-0.14856</v>
      </c>
      <c r="AO44" s="2">
        <v>-0.10737</v>
      </c>
      <c r="AP44" s="2">
        <v>-0.09161</v>
      </c>
      <c r="AQ44" s="2">
        <v>-0.08802</v>
      </c>
      <c r="AR44" s="2">
        <v>-0.05892</v>
      </c>
      <c r="AS44" s="2">
        <v>-0.09893</v>
      </c>
      <c r="AT44" s="2">
        <v>-0.14432</v>
      </c>
      <c r="AU44" s="2">
        <v>-0.20313</v>
      </c>
      <c r="AV44" s="2">
        <v>-0.20183</v>
      </c>
      <c r="AW44" s="2">
        <v>-0.19885</v>
      </c>
      <c r="AX44" s="2">
        <v>-0.21428</v>
      </c>
      <c r="AY44" s="2">
        <v>-0.18869</v>
      </c>
      <c r="AZ44" s="2">
        <v>-0.19689</v>
      </c>
      <c r="BA44" s="2">
        <v>-0.20807</v>
      </c>
      <c r="BB44" s="2">
        <v>-0.22223</v>
      </c>
      <c r="BC44" s="2">
        <v>-0.21515</v>
      </c>
      <c r="BD44" s="2">
        <v>-0.20919</v>
      </c>
      <c r="BE44" s="2">
        <v>-0.21694</v>
      </c>
      <c r="BF44" s="2">
        <v>-0.22791</v>
      </c>
      <c r="BG44" s="2">
        <v>-0.25243</v>
      </c>
      <c r="BH44" s="2">
        <v>-0.25761</v>
      </c>
      <c r="BI44" s="2">
        <v>-0.25376</v>
      </c>
      <c r="BJ44" s="2">
        <v>-0.24181</v>
      </c>
      <c r="BK44" s="2">
        <v>-0.24369</v>
      </c>
      <c r="BL44" s="2">
        <v>-0.24846</v>
      </c>
      <c r="BM44" s="2">
        <v>-0.19849</v>
      </c>
      <c r="BN44" s="2">
        <v>-0.20295</v>
      </c>
      <c r="BO44" s="2">
        <v>-0.16454</v>
      </c>
      <c r="BP44" s="2">
        <v>-0.171</v>
      </c>
      <c r="BQ44" s="2">
        <v>-0.19144</v>
      </c>
      <c r="BR44" s="2">
        <v>-0.17589</v>
      </c>
      <c r="BS44" s="2">
        <v>-0.19791</v>
      </c>
      <c r="BT44" s="2">
        <v>-0.21147</v>
      </c>
      <c r="BU44" s="2">
        <v>-0.18509</v>
      </c>
      <c r="BV44" s="2">
        <v>-0.16791</v>
      </c>
      <c r="BW44" s="2">
        <v>-0.16166</v>
      </c>
      <c r="BX44" s="2">
        <v>-0.16625</v>
      </c>
      <c r="BY44" s="2">
        <v>-0.1563</v>
      </c>
      <c r="BZ44" s="2">
        <v>-0.0724</v>
      </c>
      <c r="CA44" s="2">
        <v>-0.08968</v>
      </c>
      <c r="CB44" s="2">
        <v>-0.08066</v>
      </c>
      <c r="CC44" s="2">
        <v>-0.04342</v>
      </c>
      <c r="CD44" s="2">
        <v>-0.01361</v>
      </c>
      <c r="CE44" s="2">
        <v>0.029633</v>
      </c>
      <c r="CF44" s="2">
        <v>0.032444</v>
      </c>
      <c r="CG44" s="2">
        <v>-0.00623</v>
      </c>
      <c r="CH44" s="2">
        <v>0.007211</v>
      </c>
      <c r="CI44" s="2">
        <v>0.007102</v>
      </c>
      <c r="CJ44" s="2">
        <v>-0.01865</v>
      </c>
      <c r="CK44" s="2">
        <v>-0.02031</v>
      </c>
      <c r="CL44" s="2">
        <v>-0.04784</v>
      </c>
      <c r="CM44" s="2">
        <v>0.012206</v>
      </c>
      <c r="CN44" s="2">
        <v>0.004457</v>
      </c>
      <c r="CO44" s="2">
        <v>0.016129</v>
      </c>
      <c r="CP44" s="2">
        <v>0.009467</v>
      </c>
      <c r="CQ44" s="2">
        <v>0.015684</v>
      </c>
      <c r="CR44" s="2">
        <v>0.044617</v>
      </c>
      <c r="CS44" s="2">
        <v>0.052563</v>
      </c>
      <c r="CT44" s="2">
        <v>0.07395</v>
      </c>
      <c r="CU44" s="2">
        <v>0.115042</v>
      </c>
      <c r="CV44" s="2">
        <v>0.073505</v>
      </c>
      <c r="CW44" s="2">
        <v>0.113241</v>
      </c>
      <c r="CX44" s="2">
        <v>0.097283</v>
      </c>
      <c r="CY44" s="2">
        <v>0.070047</v>
      </c>
      <c r="CZ44" s="2">
        <v>0.078557</v>
      </c>
      <c r="DA44" s="2">
        <v>0.094887</v>
      </c>
      <c r="DB44" s="2">
        <v>0.076279</v>
      </c>
      <c r="DC44" s="2">
        <v>0.055021</v>
      </c>
      <c r="DD44" s="2">
        <v>0.161217</v>
      </c>
      <c r="DE44" s="2">
        <v>0.097148</v>
      </c>
      <c r="DF44" s="2">
        <v>0.07499</v>
      </c>
      <c r="DG44" s="2">
        <v>0.076393</v>
      </c>
      <c r="DH44" s="2">
        <v>0.080554</v>
      </c>
      <c r="DI44" s="2">
        <v>0.074685</v>
      </c>
      <c r="DJ44" s="2">
        <v>0.081439</v>
      </c>
      <c r="DK44" s="2">
        <v>0.103039</v>
      </c>
      <c r="DL44" s="2">
        <v>0.094245</v>
      </c>
      <c r="DM44" s="2">
        <v>0.068344</v>
      </c>
      <c r="DN44" s="2">
        <v>0.059809</v>
      </c>
      <c r="DO44" s="2">
        <v>0.056444</v>
      </c>
      <c r="DP44" s="2">
        <v>0.05146</v>
      </c>
      <c r="DQ44" s="2">
        <v>0.054798</v>
      </c>
      <c r="DR44" s="2">
        <v>0.048691</v>
      </c>
      <c r="DS44" s="2">
        <v>0.041972</v>
      </c>
      <c r="DT44" s="2">
        <v>0.053748</v>
      </c>
      <c r="DU44" s="2">
        <v>0.037687</v>
      </c>
      <c r="DV44" s="4">
        <v>0.93406</v>
      </c>
      <c r="DW44" s="4">
        <v>0.88655</v>
      </c>
      <c r="DX44" s="4">
        <v>0.84276</v>
      </c>
      <c r="DY44" s="4">
        <v>0.89896</v>
      </c>
      <c r="DZ44" s="4">
        <v>0.86737</v>
      </c>
      <c r="EA44" s="4">
        <v>0.83406</v>
      </c>
      <c r="EB44" s="4">
        <v>0.85496</v>
      </c>
      <c r="EC44" s="4">
        <v>0.93295</v>
      </c>
      <c r="ED44" s="4">
        <v>0.89283</v>
      </c>
      <c r="EE44" s="4">
        <v>0.9425</v>
      </c>
      <c r="EF44" s="4">
        <v>0.89356</v>
      </c>
      <c r="EG44" s="4">
        <v>0.80587</v>
      </c>
      <c r="EH44" s="4">
        <v>0.80678</v>
      </c>
      <c r="EI44" s="4">
        <v>0.85368</v>
      </c>
      <c r="EJ44" s="4">
        <v>0.85144</v>
      </c>
      <c r="EK44" s="4">
        <v>0.89263</v>
      </c>
      <c r="EL44" s="4">
        <v>0.90839</v>
      </c>
      <c r="EM44" s="4">
        <v>0.91198</v>
      </c>
      <c r="EN44" s="4">
        <v>0.94108</v>
      </c>
      <c r="EO44" s="4">
        <v>0.90107</v>
      </c>
      <c r="EP44" s="4">
        <v>0.85568</v>
      </c>
      <c r="EQ44" s="4">
        <v>0.79687</v>
      </c>
      <c r="ER44" s="4">
        <v>0.79817</v>
      </c>
      <c r="ES44" s="4">
        <v>0.80115</v>
      </c>
      <c r="ET44" s="4">
        <v>0.78572</v>
      </c>
      <c r="EU44" s="4">
        <v>0.81131</v>
      </c>
      <c r="EV44" s="4">
        <v>0.80311</v>
      </c>
      <c r="EW44" s="4">
        <v>0.79193</v>
      </c>
      <c r="EX44" s="4">
        <v>0.77777</v>
      </c>
      <c r="EY44" s="4">
        <v>0.78485</v>
      </c>
      <c r="EZ44" s="4">
        <v>0.79081</v>
      </c>
      <c r="FA44" s="4">
        <v>0.78306</v>
      </c>
      <c r="FB44" s="4">
        <v>0.77209</v>
      </c>
      <c r="FC44" s="4">
        <v>0.74757</v>
      </c>
      <c r="FD44" s="4">
        <v>0.74239</v>
      </c>
      <c r="FE44" s="4">
        <v>0.74624</v>
      </c>
      <c r="FF44" s="4">
        <v>0.75819</v>
      </c>
      <c r="FG44" s="4">
        <v>0.75631</v>
      </c>
      <c r="FH44" s="4">
        <v>0.75154</v>
      </c>
      <c r="FI44" s="4">
        <v>0.80151</v>
      </c>
      <c r="FJ44" s="4">
        <v>0.79705</v>
      </c>
      <c r="FK44" s="4">
        <v>0.83546</v>
      </c>
      <c r="FL44" s="4">
        <v>0.829</v>
      </c>
      <c r="FM44" s="4">
        <v>0.80856</v>
      </c>
      <c r="FN44" s="4">
        <v>0.82411</v>
      </c>
      <c r="FO44" s="4">
        <v>0.80209</v>
      </c>
      <c r="FP44" s="4">
        <v>0.78853</v>
      </c>
      <c r="FQ44" s="4">
        <v>0.81491</v>
      </c>
      <c r="FR44" s="4">
        <v>0.83209</v>
      </c>
      <c r="FS44" s="4">
        <v>0.83834</v>
      </c>
      <c r="FT44" s="4">
        <v>0.83375</v>
      </c>
      <c r="FU44" s="4">
        <v>0.8437</v>
      </c>
      <c r="FV44" s="4">
        <v>0.9276</v>
      </c>
      <c r="FW44" s="4">
        <v>0.91032</v>
      </c>
      <c r="FX44" s="4">
        <v>0.91934</v>
      </c>
      <c r="FY44" s="4">
        <v>0.95658</v>
      </c>
      <c r="FZ44" s="4">
        <v>0.98639</v>
      </c>
      <c r="GA44" s="4">
        <v>1.029633</v>
      </c>
      <c r="GB44" s="4">
        <v>1.032444</v>
      </c>
      <c r="GC44" s="4">
        <v>0.99377</v>
      </c>
      <c r="GD44" s="4">
        <v>1.007211</v>
      </c>
      <c r="GE44" s="4">
        <v>1.007102</v>
      </c>
      <c r="GF44" s="4">
        <v>0.98135</v>
      </c>
      <c r="GG44" s="4">
        <v>0.97969</v>
      </c>
      <c r="GH44" s="4">
        <v>0.95216</v>
      </c>
      <c r="GI44" s="4">
        <v>1.012206</v>
      </c>
      <c r="GJ44" s="4">
        <v>1.004457</v>
      </c>
      <c r="GK44" s="4">
        <v>1.016129</v>
      </c>
      <c r="GL44" s="4">
        <v>1.009467</v>
      </c>
      <c r="GM44" s="4">
        <v>1.015684</v>
      </c>
      <c r="GN44" s="4">
        <v>1.044617</v>
      </c>
      <c r="GO44" s="4">
        <v>1.052563</v>
      </c>
      <c r="GP44" s="4">
        <v>1.07395</v>
      </c>
      <c r="GQ44" s="4">
        <v>1.115042</v>
      </c>
      <c r="GR44" s="4">
        <v>1.073505</v>
      </c>
      <c r="GS44" s="4">
        <v>1.113241</v>
      </c>
      <c r="GT44" s="4">
        <v>1.097283</v>
      </c>
      <c r="GU44" s="4">
        <v>1.070047</v>
      </c>
      <c r="GV44" s="4">
        <v>1.078557</v>
      </c>
      <c r="GW44" s="4">
        <v>1.094887</v>
      </c>
      <c r="GX44" s="4">
        <v>1.076279</v>
      </c>
      <c r="GY44" s="4">
        <v>1.055021</v>
      </c>
      <c r="GZ44" s="4">
        <v>1.161217</v>
      </c>
      <c r="HA44" s="4">
        <v>1.097148</v>
      </c>
      <c r="HB44" s="4">
        <v>1.07499</v>
      </c>
      <c r="HC44" s="4">
        <v>1.076393</v>
      </c>
      <c r="HD44" s="4">
        <v>1.080554</v>
      </c>
      <c r="HE44" s="4">
        <v>1.074685</v>
      </c>
      <c r="HF44" s="4">
        <v>1.081439</v>
      </c>
      <c r="HG44" s="4">
        <v>1.103039</v>
      </c>
      <c r="HH44" s="4">
        <v>1.094245</v>
      </c>
      <c r="HI44" s="4">
        <v>1.068344</v>
      </c>
      <c r="HJ44" s="4">
        <v>1.059809</v>
      </c>
      <c r="HK44" s="4">
        <v>1.056444</v>
      </c>
      <c r="HL44" s="4">
        <v>1.05146</v>
      </c>
      <c r="HM44" s="4">
        <v>1.054798</v>
      </c>
      <c r="HN44" s="4">
        <v>1.048691</v>
      </c>
      <c r="HO44" s="4">
        <v>1.041972</v>
      </c>
      <c r="HP44" s="4">
        <v>1.053748</v>
      </c>
      <c r="HQ44" s="4">
        <v>1.037687</v>
      </c>
      <c r="HR44" s="4">
        <v>0.00844</v>
      </c>
      <c r="HS44" s="4">
        <v>-0.03299</v>
      </c>
      <c r="HT44" s="4">
        <v>0.193817</v>
      </c>
      <c r="HU44" s="4">
        <v>0.152387</v>
      </c>
      <c r="HV44" s="4">
        <v>-0.0572</v>
      </c>
      <c r="HW44" s="4">
        <v>0.103627</v>
      </c>
      <c r="HX44" s="4">
        <f t="shared" si="15"/>
        <v>1.009035822</v>
      </c>
      <c r="HY44" s="4">
        <f t="shared" si="16"/>
        <v>0.9560424403</v>
      </c>
      <c r="HZ44" s="4">
        <f t="shared" si="17"/>
        <v>1.215096496</v>
      </c>
      <c r="IA44" s="4">
        <f t="shared" si="18"/>
        <v>1.16168382</v>
      </c>
      <c r="IB44" s="4">
        <f t="shared" si="19"/>
        <v>0.9477571658</v>
      </c>
      <c r="IC44" s="4">
        <f t="shared" si="20"/>
        <v>1.110942552</v>
      </c>
      <c r="ID44" s="11">
        <v>1.395457E9</v>
      </c>
      <c r="IE44" s="11">
        <v>6.5897E8</v>
      </c>
      <c r="IF44" s="11">
        <v>6.26615E8</v>
      </c>
      <c r="IG44" s="11">
        <v>7.22024E8</v>
      </c>
      <c r="IH44" s="11">
        <v>9.9127E7</v>
      </c>
      <c r="II44" s="11">
        <v>6.73433E8</v>
      </c>
      <c r="IJ44" s="11">
        <v>1.30169E8</v>
      </c>
      <c r="IK44" s="8">
        <v>0.449039275</v>
      </c>
      <c r="IL44" s="5">
        <v>9.22</v>
      </c>
      <c r="IM44" s="8">
        <v>0.517410425</v>
      </c>
      <c r="IN44" s="5">
        <v>1.78</v>
      </c>
      <c r="IO44" s="5">
        <v>0.08</v>
      </c>
      <c r="IP44" s="8">
        <v>2535.0</v>
      </c>
      <c r="IQ44" s="8">
        <v>13.0</v>
      </c>
      <c r="IR44" s="8">
        <f t="shared" si="21"/>
        <v>0.193291686</v>
      </c>
    </row>
    <row r="45">
      <c r="A45" s="7" t="s">
        <v>301</v>
      </c>
      <c r="B45" s="4">
        <v>3.0</v>
      </c>
      <c r="C45" s="4">
        <f t="shared" si="1"/>
        <v>0</v>
      </c>
      <c r="D45" s="4">
        <f t="shared" si="2"/>
        <v>0</v>
      </c>
      <c r="E45" s="4">
        <f t="shared" si="3"/>
        <v>1</v>
      </c>
      <c r="F45" s="4">
        <v>3.0</v>
      </c>
      <c r="G45" s="4">
        <f t="shared" si="4"/>
        <v>0</v>
      </c>
      <c r="H45" s="4">
        <f t="shared" si="5"/>
        <v>0</v>
      </c>
      <c r="I45" s="4">
        <f t="shared" si="6"/>
        <v>1</v>
      </c>
      <c r="J45" s="8">
        <v>5.0</v>
      </c>
      <c r="K45" s="8">
        <f t="shared" si="7"/>
        <v>0</v>
      </c>
      <c r="L45" s="8">
        <f t="shared" si="8"/>
        <v>0</v>
      </c>
      <c r="M45" s="8">
        <f t="shared" si="9"/>
        <v>0</v>
      </c>
      <c r="N45" s="8">
        <f t="shared" si="10"/>
        <v>0</v>
      </c>
      <c r="O45" s="8">
        <f t="shared" si="11"/>
        <v>1</v>
      </c>
      <c r="P45" s="8">
        <f t="shared" si="12"/>
        <v>0</v>
      </c>
      <c r="Q45" s="8">
        <f t="shared" si="13"/>
        <v>0</v>
      </c>
      <c r="R45" s="8">
        <f t="shared" si="14"/>
        <v>0</v>
      </c>
      <c r="S45" s="9">
        <v>350.0</v>
      </c>
      <c r="T45" s="8">
        <v>3.5</v>
      </c>
      <c r="U45" s="8">
        <v>500.0</v>
      </c>
      <c r="V45" s="9">
        <v>1750.0</v>
      </c>
      <c r="W45" s="9">
        <v>0.2</v>
      </c>
      <c r="X45" s="9">
        <v>2548.0</v>
      </c>
      <c r="Y45" s="8">
        <v>1.542857</v>
      </c>
      <c r="Z45" s="4">
        <v>0.538179</v>
      </c>
      <c r="AA45" s="2">
        <v>0.49556</v>
      </c>
      <c r="AB45" s="2">
        <v>0.514122</v>
      </c>
      <c r="AC45" s="2">
        <v>0.634537</v>
      </c>
      <c r="AD45" s="2">
        <v>0.618152</v>
      </c>
      <c r="AE45" s="2">
        <v>0.54844</v>
      </c>
      <c r="AF45" s="2">
        <v>0.517726</v>
      </c>
      <c r="AG45" s="2">
        <v>0.607624</v>
      </c>
      <c r="AH45" s="2">
        <v>0.565552</v>
      </c>
      <c r="AI45" s="2">
        <v>0.515998</v>
      </c>
      <c r="AJ45" s="2">
        <v>0.436019</v>
      </c>
      <c r="AK45" s="2">
        <v>0.437061</v>
      </c>
      <c r="AL45" s="2">
        <v>0.313112</v>
      </c>
      <c r="AM45" s="2">
        <v>0.374359</v>
      </c>
      <c r="AN45" s="2">
        <v>0.379523</v>
      </c>
      <c r="AO45" s="2">
        <v>0.348745</v>
      </c>
      <c r="AP45" s="2">
        <v>0.371127</v>
      </c>
      <c r="AQ45" s="2">
        <v>0.372738</v>
      </c>
      <c r="AR45" s="2">
        <v>0.345207</v>
      </c>
      <c r="AS45" s="2">
        <v>0.366395</v>
      </c>
      <c r="AT45" s="2">
        <v>0.307677</v>
      </c>
      <c r="AU45" s="2">
        <v>0.314743</v>
      </c>
      <c r="AV45" s="2">
        <v>0.314268</v>
      </c>
      <c r="AW45" s="2">
        <v>0.318755</v>
      </c>
      <c r="AX45" s="2">
        <v>0.356683</v>
      </c>
      <c r="AY45" s="2">
        <v>0.312879</v>
      </c>
      <c r="AZ45" s="2">
        <v>0.290604</v>
      </c>
      <c r="BA45" s="2">
        <v>0.276799</v>
      </c>
      <c r="BB45" s="2">
        <v>0.27078</v>
      </c>
      <c r="BC45" s="2">
        <v>0.333605</v>
      </c>
      <c r="BD45" s="2">
        <v>0.346307</v>
      </c>
      <c r="BE45" s="2">
        <v>0.338248</v>
      </c>
      <c r="BF45" s="2">
        <v>0.359173</v>
      </c>
      <c r="BG45" s="2">
        <v>0.317267</v>
      </c>
      <c r="BH45" s="2">
        <v>0.354885</v>
      </c>
      <c r="BI45" s="2">
        <v>0.357996</v>
      </c>
      <c r="BJ45" s="2">
        <v>0.347511</v>
      </c>
      <c r="BK45" s="2">
        <v>0.331424</v>
      </c>
      <c r="BL45" s="2">
        <v>0.309912</v>
      </c>
      <c r="BM45" s="2">
        <v>0.313436</v>
      </c>
      <c r="BN45" s="2">
        <v>0.313406</v>
      </c>
      <c r="BO45" s="2">
        <v>0.305793</v>
      </c>
      <c r="BP45" s="2">
        <v>0.300075</v>
      </c>
      <c r="BQ45" s="2">
        <v>0.315858</v>
      </c>
      <c r="BR45" s="2">
        <v>0.291791</v>
      </c>
      <c r="BS45" s="2">
        <v>0.27926</v>
      </c>
      <c r="BT45" s="2">
        <v>0.263244</v>
      </c>
      <c r="BU45" s="2">
        <v>0.29488</v>
      </c>
      <c r="BV45" s="2">
        <v>0.293729</v>
      </c>
      <c r="BW45" s="2">
        <v>0.299949</v>
      </c>
      <c r="BX45" s="2">
        <v>0.294697</v>
      </c>
      <c r="BY45" s="2">
        <v>0.267303</v>
      </c>
      <c r="BZ45" s="2">
        <v>0.251754</v>
      </c>
      <c r="CA45" s="2">
        <v>0.269464</v>
      </c>
      <c r="CB45" s="2">
        <v>0.24028</v>
      </c>
      <c r="CC45" s="2">
        <v>0.23204</v>
      </c>
      <c r="CD45" s="2">
        <v>0.241616</v>
      </c>
      <c r="CE45" s="2">
        <v>0.266709</v>
      </c>
      <c r="CF45" s="2">
        <v>0.2822</v>
      </c>
      <c r="CG45" s="2">
        <v>0.27926</v>
      </c>
      <c r="CH45" s="2">
        <v>0.270789</v>
      </c>
      <c r="CI45" s="2">
        <v>0.23903</v>
      </c>
      <c r="CJ45" s="2">
        <v>0.238922</v>
      </c>
      <c r="CK45" s="2">
        <v>0.246401</v>
      </c>
      <c r="CL45" s="2">
        <v>0.241561</v>
      </c>
      <c r="CM45" s="2">
        <v>0.218721</v>
      </c>
      <c r="CN45" s="2">
        <v>0.220407</v>
      </c>
      <c r="CO45" s="2">
        <v>0.294575</v>
      </c>
      <c r="CP45" s="2">
        <v>0.349298</v>
      </c>
      <c r="CQ45" s="2">
        <v>0.285581</v>
      </c>
      <c r="CR45" s="2">
        <v>0.271369</v>
      </c>
      <c r="CS45" s="2">
        <v>0.275946</v>
      </c>
      <c r="CT45" s="2">
        <v>0.252705</v>
      </c>
      <c r="CU45" s="2">
        <v>0.268793</v>
      </c>
      <c r="CV45" s="2">
        <v>0.256797</v>
      </c>
      <c r="CW45" s="2">
        <v>0.25762</v>
      </c>
      <c r="CX45" s="2">
        <v>0.241776</v>
      </c>
      <c r="CY45" s="2">
        <v>0.228538</v>
      </c>
      <c r="CZ45" s="2">
        <v>0.203474</v>
      </c>
      <c r="DA45" s="2">
        <v>0.206157</v>
      </c>
      <c r="DB45" s="2">
        <v>0.208335</v>
      </c>
      <c r="DC45" s="2">
        <v>0.194991</v>
      </c>
      <c r="DD45" s="2">
        <v>0.187255</v>
      </c>
      <c r="DE45" s="2">
        <v>0.170512</v>
      </c>
      <c r="DF45" s="2">
        <v>0.175586</v>
      </c>
      <c r="DG45" s="2">
        <v>0.184105</v>
      </c>
      <c r="DH45" s="2">
        <v>0.193713</v>
      </c>
      <c r="DI45" s="2">
        <v>0.169249</v>
      </c>
      <c r="DJ45" s="2">
        <v>0.106313</v>
      </c>
      <c r="DK45" s="2">
        <v>-0.00131</v>
      </c>
      <c r="DL45" s="2">
        <v>-0.03323</v>
      </c>
      <c r="DM45" s="2">
        <v>0.06025</v>
      </c>
      <c r="DN45" s="2">
        <v>0.116504</v>
      </c>
      <c r="DO45" s="2">
        <v>0.093448</v>
      </c>
      <c r="DP45" s="2">
        <v>0.098351</v>
      </c>
      <c r="DQ45" s="2">
        <v>0.070575</v>
      </c>
      <c r="DR45" s="2">
        <v>0.07387</v>
      </c>
      <c r="DS45" s="2">
        <v>0.078576</v>
      </c>
      <c r="DT45" s="2">
        <v>0.057313</v>
      </c>
      <c r="DU45" s="2">
        <v>0.050671</v>
      </c>
      <c r="DV45" s="4">
        <v>1.538179</v>
      </c>
      <c r="DW45" s="4">
        <v>1.49556</v>
      </c>
      <c r="DX45" s="4">
        <v>1.514122</v>
      </c>
      <c r="DY45" s="4">
        <v>1.634537</v>
      </c>
      <c r="DZ45" s="4">
        <v>1.618152</v>
      </c>
      <c r="EA45" s="4">
        <v>1.54844</v>
      </c>
      <c r="EB45" s="4">
        <v>1.517726</v>
      </c>
      <c r="EC45" s="4">
        <v>1.607624</v>
      </c>
      <c r="ED45" s="4">
        <v>1.565552</v>
      </c>
      <c r="EE45" s="4">
        <v>1.515998</v>
      </c>
      <c r="EF45" s="4">
        <v>1.436019</v>
      </c>
      <c r="EG45" s="4">
        <v>1.437061</v>
      </c>
      <c r="EH45" s="4">
        <v>1.313112</v>
      </c>
      <c r="EI45" s="4">
        <v>1.374359</v>
      </c>
      <c r="EJ45" s="4">
        <v>1.379523</v>
      </c>
      <c r="EK45" s="4">
        <v>1.348745</v>
      </c>
      <c r="EL45" s="4">
        <v>1.371127</v>
      </c>
      <c r="EM45" s="4">
        <v>1.372738</v>
      </c>
      <c r="EN45" s="4">
        <v>1.345207</v>
      </c>
      <c r="EO45" s="4">
        <v>1.366395</v>
      </c>
      <c r="EP45" s="4">
        <v>1.307677</v>
      </c>
      <c r="EQ45" s="4">
        <v>1.314743</v>
      </c>
      <c r="ER45" s="4">
        <v>1.314268</v>
      </c>
      <c r="ES45" s="4">
        <v>1.318755</v>
      </c>
      <c r="ET45" s="4">
        <v>1.356683</v>
      </c>
      <c r="EU45" s="4">
        <v>1.312879</v>
      </c>
      <c r="EV45" s="4">
        <v>1.290604</v>
      </c>
      <c r="EW45" s="4">
        <v>1.276799</v>
      </c>
      <c r="EX45" s="4">
        <v>1.27078</v>
      </c>
      <c r="EY45" s="4">
        <v>1.333605</v>
      </c>
      <c r="EZ45" s="4">
        <v>1.346307</v>
      </c>
      <c r="FA45" s="4">
        <v>1.338248</v>
      </c>
      <c r="FB45" s="4">
        <v>1.359173</v>
      </c>
      <c r="FC45" s="4">
        <v>1.317267</v>
      </c>
      <c r="FD45" s="4">
        <v>1.354885</v>
      </c>
      <c r="FE45" s="4">
        <v>1.357996</v>
      </c>
      <c r="FF45" s="4">
        <v>1.347511</v>
      </c>
      <c r="FG45" s="4">
        <v>1.331424</v>
      </c>
      <c r="FH45" s="4">
        <v>1.309912</v>
      </c>
      <c r="FI45" s="4">
        <v>1.313436</v>
      </c>
      <c r="FJ45" s="4">
        <v>1.313406</v>
      </c>
      <c r="FK45" s="4">
        <v>1.305793</v>
      </c>
      <c r="FL45" s="4">
        <v>1.300075</v>
      </c>
      <c r="FM45" s="4">
        <v>1.315858</v>
      </c>
      <c r="FN45" s="4">
        <v>1.291791</v>
      </c>
      <c r="FO45" s="4">
        <v>1.27926</v>
      </c>
      <c r="FP45" s="4">
        <v>1.263244</v>
      </c>
      <c r="FQ45" s="4">
        <v>1.29488</v>
      </c>
      <c r="FR45" s="4">
        <v>1.293729</v>
      </c>
      <c r="FS45" s="4">
        <v>1.299949</v>
      </c>
      <c r="FT45" s="4">
        <v>1.294697</v>
      </c>
      <c r="FU45" s="4">
        <v>1.267303</v>
      </c>
      <c r="FV45" s="4">
        <v>1.251754</v>
      </c>
      <c r="FW45" s="4">
        <v>1.269464</v>
      </c>
      <c r="FX45" s="4">
        <v>1.24028</v>
      </c>
      <c r="FY45" s="4">
        <v>1.23204</v>
      </c>
      <c r="FZ45" s="4">
        <v>1.241616</v>
      </c>
      <c r="GA45" s="4">
        <v>1.266709</v>
      </c>
      <c r="GB45" s="4">
        <v>1.2822</v>
      </c>
      <c r="GC45" s="4">
        <v>1.27926</v>
      </c>
      <c r="GD45" s="4">
        <v>1.270789</v>
      </c>
      <c r="GE45" s="4">
        <v>1.23903</v>
      </c>
      <c r="GF45" s="4">
        <v>1.238922</v>
      </c>
      <c r="GG45" s="4">
        <v>1.246401</v>
      </c>
      <c r="GH45" s="4">
        <v>1.241561</v>
      </c>
      <c r="GI45" s="4">
        <v>1.218721</v>
      </c>
      <c r="GJ45" s="4">
        <v>1.220407</v>
      </c>
      <c r="GK45" s="4">
        <v>1.294575</v>
      </c>
      <c r="GL45" s="4">
        <v>1.349298</v>
      </c>
      <c r="GM45" s="4">
        <v>1.285581</v>
      </c>
      <c r="GN45" s="4">
        <v>1.271369</v>
      </c>
      <c r="GO45" s="4">
        <v>1.275946</v>
      </c>
      <c r="GP45" s="4">
        <v>1.252705</v>
      </c>
      <c r="GQ45" s="4">
        <v>1.268793</v>
      </c>
      <c r="GR45" s="4">
        <v>1.256797</v>
      </c>
      <c r="GS45" s="4">
        <v>1.25762</v>
      </c>
      <c r="GT45" s="4">
        <v>1.241776</v>
      </c>
      <c r="GU45" s="4">
        <v>1.228538</v>
      </c>
      <c r="GV45" s="4">
        <v>1.203474</v>
      </c>
      <c r="GW45" s="4">
        <v>1.206157</v>
      </c>
      <c r="GX45" s="4">
        <v>1.208335</v>
      </c>
      <c r="GY45" s="4">
        <v>1.194991</v>
      </c>
      <c r="GZ45" s="4">
        <v>1.187255</v>
      </c>
      <c r="HA45" s="4">
        <v>1.170512</v>
      </c>
      <c r="HB45" s="4">
        <v>1.175586</v>
      </c>
      <c r="HC45" s="4">
        <v>1.184105</v>
      </c>
      <c r="HD45" s="4">
        <v>1.193713</v>
      </c>
      <c r="HE45" s="4">
        <v>1.169249</v>
      </c>
      <c r="HF45" s="4">
        <v>1.106313</v>
      </c>
      <c r="HG45" s="4">
        <v>0.99869</v>
      </c>
      <c r="HH45" s="4">
        <v>0.96677</v>
      </c>
      <c r="HI45" s="4">
        <v>1.06025</v>
      </c>
      <c r="HJ45" s="4">
        <v>1.116504</v>
      </c>
      <c r="HK45" s="4">
        <v>1.093448</v>
      </c>
      <c r="HL45" s="4">
        <v>1.098351</v>
      </c>
      <c r="HM45" s="4">
        <v>1.070575</v>
      </c>
      <c r="HN45" s="4">
        <v>1.07387</v>
      </c>
      <c r="HO45" s="4">
        <v>1.078576</v>
      </c>
      <c r="HP45" s="4">
        <v>1.057313</v>
      </c>
      <c r="HQ45" s="4">
        <v>1.050671</v>
      </c>
      <c r="HR45" s="4">
        <v>-0.022181</v>
      </c>
      <c r="HS45" s="4">
        <v>-0.171784</v>
      </c>
      <c r="HT45" s="4">
        <v>-0.160238</v>
      </c>
      <c r="HU45" s="4">
        <v>-0.309841</v>
      </c>
      <c r="HV45" s="4">
        <v>-0.155486</v>
      </c>
      <c r="HW45" s="4">
        <v>-0.487508</v>
      </c>
      <c r="HX45" s="4">
        <f t="shared" si="15"/>
        <v>0.9855797017</v>
      </c>
      <c r="HY45" s="4">
        <f t="shared" si="16"/>
        <v>0.9013171521</v>
      </c>
      <c r="HZ45" s="4">
        <f t="shared" si="17"/>
        <v>0.8827293718</v>
      </c>
      <c r="IA45" s="4">
        <f t="shared" si="18"/>
        <v>0.7956191235</v>
      </c>
      <c r="IB45" s="4">
        <f t="shared" si="19"/>
        <v>0.8710897503</v>
      </c>
      <c r="IC45" s="4">
        <f t="shared" si="20"/>
        <v>0.6830615943</v>
      </c>
      <c r="ID45" s="11">
        <v>1.46778365E9</v>
      </c>
      <c r="IE45" s="11">
        <v>3.7359395E8</v>
      </c>
      <c r="IF45" s="11">
        <v>3.1740198E8</v>
      </c>
      <c r="IG45" s="11">
        <v>9.596763E8</v>
      </c>
      <c r="IH45" s="11">
        <v>1.0415585E8</v>
      </c>
      <c r="II45" s="11">
        <v>5.0810735E8</v>
      </c>
      <c r="IJ45" s="11">
        <v>4.967129E7</v>
      </c>
      <c r="IK45" s="8">
        <v>0.216245753</v>
      </c>
      <c r="IL45" s="5">
        <v>35.23</v>
      </c>
      <c r="IM45" s="8">
        <v>0.653826809</v>
      </c>
      <c r="IN45" s="5">
        <v>3.44</v>
      </c>
      <c r="IO45" s="5">
        <v>0.08</v>
      </c>
      <c r="IP45" s="8">
        <v>2532.0</v>
      </c>
      <c r="IQ45" s="8">
        <v>16.0</v>
      </c>
      <c r="IR45" s="8">
        <f t="shared" si="21"/>
        <v>0.09775747192</v>
      </c>
    </row>
    <row r="46">
      <c r="A46" s="7" t="s">
        <v>302</v>
      </c>
      <c r="B46" s="4">
        <v>3.0</v>
      </c>
      <c r="C46" s="4">
        <f t="shared" si="1"/>
        <v>0</v>
      </c>
      <c r="D46" s="4">
        <f t="shared" si="2"/>
        <v>0</v>
      </c>
      <c r="E46" s="4">
        <f t="shared" si="3"/>
        <v>1</v>
      </c>
      <c r="F46" s="4">
        <v>3.0</v>
      </c>
      <c r="G46" s="4">
        <f t="shared" si="4"/>
        <v>0</v>
      </c>
      <c r="H46" s="4">
        <f t="shared" si="5"/>
        <v>0</v>
      </c>
      <c r="I46" s="4">
        <f t="shared" si="6"/>
        <v>1</v>
      </c>
      <c r="J46" s="8">
        <v>4.0</v>
      </c>
      <c r="K46" s="8">
        <f t="shared" si="7"/>
        <v>0</v>
      </c>
      <c r="L46" s="8">
        <f t="shared" si="8"/>
        <v>0</v>
      </c>
      <c r="M46" s="8">
        <f t="shared" si="9"/>
        <v>0</v>
      </c>
      <c r="N46" s="8">
        <f t="shared" si="10"/>
        <v>1</v>
      </c>
      <c r="O46" s="8">
        <f t="shared" si="11"/>
        <v>0</v>
      </c>
      <c r="P46" s="8">
        <f t="shared" si="12"/>
        <v>0</v>
      </c>
      <c r="Q46" s="8">
        <f t="shared" si="13"/>
        <v>0</v>
      </c>
      <c r="R46" s="8">
        <f t="shared" si="14"/>
        <v>0</v>
      </c>
      <c r="S46" s="9">
        <v>536.36</v>
      </c>
      <c r="T46" s="8">
        <v>9.2</v>
      </c>
      <c r="U46" s="8">
        <v>259.8</v>
      </c>
      <c r="V46" s="9">
        <v>2390.16</v>
      </c>
      <c r="W46" s="9">
        <v>0.22440339</v>
      </c>
      <c r="X46" s="9">
        <v>2548.0</v>
      </c>
      <c r="Y46" s="8">
        <v>1.445652</v>
      </c>
      <c r="Z46" s="4">
        <v>0.436097</v>
      </c>
      <c r="AA46" s="2">
        <v>0.396636</v>
      </c>
      <c r="AB46" s="2">
        <v>0.437991</v>
      </c>
      <c r="AC46" s="2">
        <v>0.404662</v>
      </c>
      <c r="AD46" s="2">
        <v>0.359916</v>
      </c>
      <c r="AE46" s="2">
        <v>0.320065</v>
      </c>
      <c r="AF46" s="2">
        <v>0.252221</v>
      </c>
      <c r="AG46" s="2">
        <v>0.272111</v>
      </c>
      <c r="AH46" s="2">
        <v>0.212096</v>
      </c>
      <c r="AI46" s="2">
        <v>0.1617</v>
      </c>
      <c r="AJ46" s="2">
        <v>0.203408</v>
      </c>
      <c r="AK46" s="2">
        <v>0.141779</v>
      </c>
      <c r="AL46" s="2">
        <v>0.13002</v>
      </c>
      <c r="AM46" s="2">
        <v>0.132793</v>
      </c>
      <c r="AN46" s="2">
        <v>0.177268</v>
      </c>
      <c r="AO46" s="2">
        <v>0.077204</v>
      </c>
      <c r="AP46" s="2">
        <v>0.070355</v>
      </c>
      <c r="AQ46" s="2">
        <v>0.065249</v>
      </c>
      <c r="AR46" s="2">
        <v>0.046971</v>
      </c>
      <c r="AS46" s="2">
        <v>0.04315</v>
      </c>
      <c r="AT46" s="2">
        <v>0.027702</v>
      </c>
      <c r="AU46" s="2">
        <v>0.075114</v>
      </c>
      <c r="AV46" s="2">
        <v>0.056984</v>
      </c>
      <c r="AW46" s="2">
        <v>0.039817</v>
      </c>
      <c r="AX46" s="2">
        <v>0.037211</v>
      </c>
      <c r="AY46" s="2">
        <v>0.038191</v>
      </c>
      <c r="AZ46" s="2">
        <v>-0.02793</v>
      </c>
      <c r="BA46" s="2">
        <v>-0.03482</v>
      </c>
      <c r="BB46" s="2">
        <v>-0.04627</v>
      </c>
      <c r="BC46" s="2">
        <v>-0.03204</v>
      </c>
      <c r="BD46" s="2">
        <v>-0.04335</v>
      </c>
      <c r="BE46" s="2">
        <v>-0.04733</v>
      </c>
      <c r="BF46" s="2">
        <v>-0.00282</v>
      </c>
      <c r="BG46" s="2">
        <v>-0.03706</v>
      </c>
      <c r="BH46" s="2">
        <v>-0.04953</v>
      </c>
      <c r="BI46" s="2">
        <v>-0.02121</v>
      </c>
      <c r="BJ46" s="2">
        <v>-0.03252</v>
      </c>
      <c r="BK46" s="2">
        <v>-0.03905</v>
      </c>
      <c r="BL46" s="2">
        <v>-0.04631</v>
      </c>
      <c r="BM46" s="2">
        <v>-0.03346</v>
      </c>
      <c r="BN46" s="2">
        <v>-0.04378</v>
      </c>
      <c r="BO46" s="2">
        <v>0.002956</v>
      </c>
      <c r="BP46" s="2">
        <v>-0.03</v>
      </c>
      <c r="BQ46" s="2">
        <v>-0.02997</v>
      </c>
      <c r="BR46" s="2">
        <v>-0.03427</v>
      </c>
      <c r="BS46" s="2">
        <v>-0.02017</v>
      </c>
      <c r="BT46" s="2">
        <v>-0.02192</v>
      </c>
      <c r="BU46" s="2">
        <v>-0.03984</v>
      </c>
      <c r="BV46" s="2">
        <v>-0.06113</v>
      </c>
      <c r="BW46" s="2">
        <v>-0.0582</v>
      </c>
      <c r="BX46" s="2">
        <v>-0.05463</v>
      </c>
      <c r="BY46" s="2">
        <v>-0.05901</v>
      </c>
      <c r="BZ46" s="2">
        <v>-0.06849</v>
      </c>
      <c r="CA46" s="2">
        <v>-0.05431</v>
      </c>
      <c r="CB46" s="2">
        <v>-0.0489</v>
      </c>
      <c r="CC46" s="2">
        <v>-0.04531</v>
      </c>
      <c r="CD46" s="2">
        <v>-0.0452</v>
      </c>
      <c r="CE46" s="2">
        <v>0.013185</v>
      </c>
      <c r="CF46" s="2">
        <v>-0.00432</v>
      </c>
      <c r="CG46" s="2">
        <v>-0.00535</v>
      </c>
      <c r="CH46" s="2">
        <v>-0.02579</v>
      </c>
      <c r="CI46" s="2">
        <v>-0.03378</v>
      </c>
      <c r="CJ46" s="2">
        <v>-0.04567</v>
      </c>
      <c r="CK46" s="2">
        <v>-0.04519</v>
      </c>
      <c r="CL46" s="2">
        <v>-0.03395</v>
      </c>
      <c r="CM46" s="2">
        <v>-0.03821</v>
      </c>
      <c r="CN46" s="2">
        <v>-0.03128</v>
      </c>
      <c r="CO46" s="2">
        <v>-0.04162</v>
      </c>
      <c r="CP46" s="2">
        <v>-0.04763</v>
      </c>
      <c r="CQ46" s="2">
        <v>-0.061</v>
      </c>
      <c r="CR46" s="2">
        <v>-0.05736</v>
      </c>
      <c r="CS46" s="2">
        <v>-0.04977</v>
      </c>
      <c r="CT46" s="2">
        <v>-0.05688</v>
      </c>
      <c r="CU46" s="2">
        <v>-0.02166</v>
      </c>
      <c r="CV46" s="2">
        <v>-0.03518</v>
      </c>
      <c r="CW46" s="2">
        <v>-0.03274</v>
      </c>
      <c r="CX46" s="2">
        <v>-0.03828</v>
      </c>
      <c r="CY46" s="2">
        <v>-0.03668</v>
      </c>
      <c r="CZ46" s="2">
        <v>-0.03592</v>
      </c>
      <c r="DA46" s="2">
        <v>-0.04684</v>
      </c>
      <c r="DB46" s="2">
        <v>-0.03438</v>
      </c>
      <c r="DC46" s="2">
        <v>-0.04555</v>
      </c>
      <c r="DD46" s="2">
        <v>-0.04788</v>
      </c>
      <c r="DE46" s="2">
        <v>-0.05406</v>
      </c>
      <c r="DF46" s="2">
        <v>-0.046</v>
      </c>
      <c r="DG46" s="2">
        <v>-0.05781</v>
      </c>
      <c r="DH46" s="2">
        <v>-0.05817</v>
      </c>
      <c r="DI46" s="2">
        <v>-0.03205</v>
      </c>
      <c r="DJ46" s="2">
        <v>-0.03802</v>
      </c>
      <c r="DK46" s="2">
        <v>-0.05337</v>
      </c>
      <c r="DL46" s="2">
        <v>-0.06289</v>
      </c>
      <c r="DM46" s="2">
        <v>-0.06453</v>
      </c>
      <c r="DN46" s="2">
        <v>-0.07204</v>
      </c>
      <c r="DO46" s="2">
        <v>-0.07502</v>
      </c>
      <c r="DP46" s="2">
        <v>-0.07303</v>
      </c>
      <c r="DQ46" s="2">
        <v>-0.08027</v>
      </c>
      <c r="DR46" s="2">
        <v>-0.02788</v>
      </c>
      <c r="DS46" s="2">
        <v>-0.02757</v>
      </c>
      <c r="DT46" s="2">
        <v>-0.02286</v>
      </c>
      <c r="DU46" s="2">
        <v>-0.03109</v>
      </c>
      <c r="DV46" s="4">
        <v>1.436097</v>
      </c>
      <c r="DW46" s="4">
        <v>1.396636</v>
      </c>
      <c r="DX46" s="4">
        <v>1.437991</v>
      </c>
      <c r="DY46" s="4">
        <v>1.404662</v>
      </c>
      <c r="DZ46" s="4">
        <v>1.359916</v>
      </c>
      <c r="EA46" s="4">
        <v>1.320065</v>
      </c>
      <c r="EB46" s="4">
        <v>1.252221</v>
      </c>
      <c r="EC46" s="4">
        <v>1.272111</v>
      </c>
      <c r="ED46" s="4">
        <v>1.212096</v>
      </c>
      <c r="EE46" s="4">
        <v>1.1617</v>
      </c>
      <c r="EF46" s="4">
        <v>1.203408</v>
      </c>
      <c r="EG46" s="4">
        <v>1.141779</v>
      </c>
      <c r="EH46" s="4">
        <v>1.13002</v>
      </c>
      <c r="EI46" s="4">
        <v>1.132793</v>
      </c>
      <c r="EJ46" s="4">
        <v>1.177268</v>
      </c>
      <c r="EK46" s="4">
        <v>1.077204</v>
      </c>
      <c r="EL46" s="4">
        <v>1.070355</v>
      </c>
      <c r="EM46" s="4">
        <v>1.065249</v>
      </c>
      <c r="EN46" s="4">
        <v>1.046971</v>
      </c>
      <c r="EO46" s="4">
        <v>1.04315</v>
      </c>
      <c r="EP46" s="4">
        <v>1.027702</v>
      </c>
      <c r="EQ46" s="4">
        <v>1.075114</v>
      </c>
      <c r="ER46" s="4">
        <v>1.056984</v>
      </c>
      <c r="ES46" s="4">
        <v>1.039817</v>
      </c>
      <c r="ET46" s="4">
        <v>1.037211</v>
      </c>
      <c r="EU46" s="4">
        <v>1.038191</v>
      </c>
      <c r="EV46" s="4">
        <v>0.97207</v>
      </c>
      <c r="EW46" s="4">
        <v>0.96518</v>
      </c>
      <c r="EX46" s="4">
        <v>0.95373</v>
      </c>
      <c r="EY46" s="4">
        <v>0.96796</v>
      </c>
      <c r="EZ46" s="4">
        <v>0.95665</v>
      </c>
      <c r="FA46" s="4">
        <v>0.95267</v>
      </c>
      <c r="FB46" s="4">
        <v>0.99718</v>
      </c>
      <c r="FC46" s="4">
        <v>0.96294</v>
      </c>
      <c r="FD46" s="4">
        <v>0.95047</v>
      </c>
      <c r="FE46" s="4">
        <v>0.97879</v>
      </c>
      <c r="FF46" s="4">
        <v>0.96748</v>
      </c>
      <c r="FG46" s="4">
        <v>0.96095</v>
      </c>
      <c r="FH46" s="4">
        <v>0.95369</v>
      </c>
      <c r="FI46" s="4">
        <v>0.96654</v>
      </c>
      <c r="FJ46" s="4">
        <v>0.95622</v>
      </c>
      <c r="FK46" s="4">
        <v>1.002956</v>
      </c>
      <c r="FL46" s="4">
        <v>0.97</v>
      </c>
      <c r="FM46" s="4">
        <v>0.97003</v>
      </c>
      <c r="FN46" s="4">
        <v>0.96573</v>
      </c>
      <c r="FO46" s="4">
        <v>0.97983</v>
      </c>
      <c r="FP46" s="4">
        <v>0.97808</v>
      </c>
      <c r="FQ46" s="4">
        <v>0.96016</v>
      </c>
      <c r="FR46" s="4">
        <v>0.93887</v>
      </c>
      <c r="FS46" s="4">
        <v>0.9418</v>
      </c>
      <c r="FT46" s="4">
        <v>0.94537</v>
      </c>
      <c r="FU46" s="4">
        <v>0.94099</v>
      </c>
      <c r="FV46" s="4">
        <v>0.93151</v>
      </c>
      <c r="FW46" s="4">
        <v>0.94569</v>
      </c>
      <c r="FX46" s="4">
        <v>0.9511</v>
      </c>
      <c r="FY46" s="4">
        <v>0.95469</v>
      </c>
      <c r="FZ46" s="4">
        <v>0.9548</v>
      </c>
      <c r="GA46" s="4">
        <v>1.013185</v>
      </c>
      <c r="GB46" s="4">
        <v>0.99568</v>
      </c>
      <c r="GC46" s="4">
        <v>0.99465</v>
      </c>
      <c r="GD46" s="4">
        <v>0.97421</v>
      </c>
      <c r="GE46" s="4">
        <v>0.96622</v>
      </c>
      <c r="GF46" s="4">
        <v>0.95433</v>
      </c>
      <c r="GG46" s="4">
        <v>0.95481</v>
      </c>
      <c r="GH46" s="4">
        <v>0.96605</v>
      </c>
      <c r="GI46" s="4">
        <v>0.96179</v>
      </c>
      <c r="GJ46" s="4">
        <v>0.96872</v>
      </c>
      <c r="GK46" s="4">
        <v>0.95838</v>
      </c>
      <c r="GL46" s="4">
        <v>0.95237</v>
      </c>
      <c r="GM46" s="4">
        <v>0.939</v>
      </c>
      <c r="GN46" s="4">
        <v>0.94264</v>
      </c>
      <c r="GO46" s="4">
        <v>0.95023</v>
      </c>
      <c r="GP46" s="4">
        <v>0.94312</v>
      </c>
      <c r="GQ46" s="4">
        <v>0.97834</v>
      </c>
      <c r="GR46" s="4">
        <v>0.96482</v>
      </c>
      <c r="GS46" s="4">
        <v>0.96726</v>
      </c>
      <c r="GT46" s="4">
        <v>0.96172</v>
      </c>
      <c r="GU46" s="4">
        <v>0.96332</v>
      </c>
      <c r="GV46" s="4">
        <v>0.96408</v>
      </c>
      <c r="GW46" s="4">
        <v>0.95316</v>
      </c>
      <c r="GX46" s="4">
        <v>0.96562</v>
      </c>
      <c r="GY46" s="4">
        <v>0.95445</v>
      </c>
      <c r="GZ46" s="4">
        <v>0.95212</v>
      </c>
      <c r="HA46" s="4">
        <v>0.94594</v>
      </c>
      <c r="HB46" s="4">
        <v>0.954</v>
      </c>
      <c r="HC46" s="4">
        <v>0.94219</v>
      </c>
      <c r="HD46" s="4">
        <v>0.94183</v>
      </c>
      <c r="HE46" s="4">
        <v>0.96795</v>
      </c>
      <c r="HF46" s="4">
        <v>0.96198</v>
      </c>
      <c r="HG46" s="4">
        <v>0.94663</v>
      </c>
      <c r="HH46" s="4">
        <v>0.93711</v>
      </c>
      <c r="HI46" s="4">
        <v>0.93547</v>
      </c>
      <c r="HJ46" s="4">
        <v>0.92796</v>
      </c>
      <c r="HK46" s="4">
        <v>0.92498</v>
      </c>
      <c r="HL46" s="4">
        <v>0.92697</v>
      </c>
      <c r="HM46" s="4">
        <v>0.91973</v>
      </c>
      <c r="HN46" s="4">
        <v>0.97212</v>
      </c>
      <c r="HO46" s="4">
        <v>0.97243</v>
      </c>
      <c r="HP46" s="4">
        <v>0.97714</v>
      </c>
      <c r="HQ46" s="4">
        <v>0.96891</v>
      </c>
      <c r="HR46" s="4">
        <v>-0.274397</v>
      </c>
      <c r="HS46" s="4">
        <v>-0.392947</v>
      </c>
      <c r="HT46" s="4">
        <v>-0.08999</v>
      </c>
      <c r="HU46" s="4">
        <v>-0.20854</v>
      </c>
      <c r="HV46" s="4">
        <v>0.01575</v>
      </c>
      <c r="HW46" s="4">
        <v>-0.467187</v>
      </c>
      <c r="HX46" s="4">
        <f t="shared" si="15"/>
        <v>0.8089286448</v>
      </c>
      <c r="HY46" s="4">
        <f t="shared" si="16"/>
        <v>0.8979512783</v>
      </c>
      <c r="HZ46" s="4">
        <f t="shared" si="17"/>
        <v>0.913732445</v>
      </c>
      <c r="IA46" s="4">
        <f t="shared" si="18"/>
        <v>0.820487217</v>
      </c>
      <c r="IB46" s="4">
        <f t="shared" si="19"/>
        <v>1.016523983</v>
      </c>
      <c r="IC46" s="4">
        <f t="shared" si="20"/>
        <v>0.6746828383</v>
      </c>
      <c r="ID46" s="11">
        <v>1.13875E9</v>
      </c>
      <c r="IE46" s="11">
        <v>3.6599E8</v>
      </c>
      <c r="IF46" s="11">
        <v>3.6319E8</v>
      </c>
      <c r="IG46" s="11">
        <v>5.8078E8</v>
      </c>
      <c r="IH46" s="8">
        <v>3.5647E8</v>
      </c>
      <c r="II46" s="11">
        <v>5.5797E8</v>
      </c>
      <c r="IJ46" s="11">
        <v>2.4091E8</v>
      </c>
      <c r="IK46" s="8">
        <v>0.318937431</v>
      </c>
      <c r="IL46" s="5">
        <v>9.92</v>
      </c>
      <c r="IM46" s="8">
        <v>0.510015368</v>
      </c>
      <c r="IN46" s="5">
        <v>4.28</v>
      </c>
      <c r="IO46" s="5">
        <v>0.29</v>
      </c>
      <c r="IP46" s="8">
        <v>2521.0</v>
      </c>
      <c r="IQ46" s="8">
        <v>27.0</v>
      </c>
      <c r="IR46" s="8">
        <f t="shared" si="21"/>
        <v>0.4317615642</v>
      </c>
    </row>
    <row r="47">
      <c r="A47" s="7" t="s">
        <v>303</v>
      </c>
      <c r="B47" s="4">
        <v>3.0</v>
      </c>
      <c r="C47" s="4">
        <f t="shared" si="1"/>
        <v>0</v>
      </c>
      <c r="D47" s="4">
        <f t="shared" si="2"/>
        <v>0</v>
      </c>
      <c r="E47" s="4">
        <f t="shared" si="3"/>
        <v>1</v>
      </c>
      <c r="F47" s="4">
        <v>3.0</v>
      </c>
      <c r="G47" s="4">
        <f t="shared" si="4"/>
        <v>0</v>
      </c>
      <c r="H47" s="4">
        <f t="shared" si="5"/>
        <v>0</v>
      </c>
      <c r="I47" s="4">
        <f t="shared" si="6"/>
        <v>1</v>
      </c>
      <c r="J47" s="8">
        <v>4.0</v>
      </c>
      <c r="K47" s="8">
        <f t="shared" si="7"/>
        <v>0</v>
      </c>
      <c r="L47" s="8">
        <f t="shared" si="8"/>
        <v>0</v>
      </c>
      <c r="M47" s="8">
        <f t="shared" si="9"/>
        <v>0</v>
      </c>
      <c r="N47" s="8">
        <f t="shared" si="10"/>
        <v>1</v>
      </c>
      <c r="O47" s="8">
        <f t="shared" si="11"/>
        <v>0</v>
      </c>
      <c r="P47" s="8">
        <f t="shared" si="12"/>
        <v>0</v>
      </c>
      <c r="Q47" s="8">
        <f t="shared" si="13"/>
        <v>0</v>
      </c>
      <c r="R47" s="8">
        <f t="shared" si="14"/>
        <v>0</v>
      </c>
      <c r="S47" s="9">
        <v>247.5</v>
      </c>
      <c r="T47" s="8">
        <v>2.75</v>
      </c>
      <c r="U47" s="8">
        <v>530.0</v>
      </c>
      <c r="V47" s="9">
        <v>1457.5</v>
      </c>
      <c r="W47" s="9">
        <v>0.16981132</v>
      </c>
      <c r="X47" s="9">
        <v>2548.0</v>
      </c>
      <c r="Y47" s="8">
        <v>1.909091</v>
      </c>
      <c r="Z47" s="4">
        <v>0.897686</v>
      </c>
      <c r="AA47" s="2">
        <v>0.835816</v>
      </c>
      <c r="AB47" s="2">
        <v>0.844368</v>
      </c>
      <c r="AC47" s="2">
        <v>0.679973</v>
      </c>
      <c r="AD47" s="2">
        <v>0.706844</v>
      </c>
      <c r="AE47" s="2">
        <v>0.666908</v>
      </c>
      <c r="AF47" s="2">
        <v>0.40387</v>
      </c>
      <c r="AG47" s="2">
        <v>0.309744</v>
      </c>
      <c r="AH47" s="2">
        <v>0.187051</v>
      </c>
      <c r="AI47" s="2">
        <v>0.252549</v>
      </c>
      <c r="AJ47" s="2">
        <v>0.186686</v>
      </c>
      <c r="AK47" s="2">
        <v>0.23922</v>
      </c>
      <c r="AL47" s="2">
        <v>0.391088</v>
      </c>
      <c r="AM47" s="2">
        <v>0.565852</v>
      </c>
      <c r="AN47" s="2">
        <v>0.483064</v>
      </c>
      <c r="AO47" s="2">
        <v>0.616675</v>
      </c>
      <c r="AP47" s="2">
        <v>0.699912</v>
      </c>
      <c r="AQ47" s="2">
        <v>0.72883</v>
      </c>
      <c r="AR47" s="2">
        <v>0.694539</v>
      </c>
      <c r="AS47" s="2">
        <v>0.689036</v>
      </c>
      <c r="AT47" s="2">
        <v>0.59494</v>
      </c>
      <c r="AU47" s="2">
        <v>0.734052</v>
      </c>
      <c r="AV47" s="2">
        <v>0.620347</v>
      </c>
      <c r="AW47" s="2">
        <v>0.605885</v>
      </c>
      <c r="AX47" s="2">
        <v>0.544888</v>
      </c>
      <c r="AY47" s="2">
        <v>0.498999</v>
      </c>
      <c r="AZ47" s="2">
        <v>0.495908</v>
      </c>
      <c r="BA47" s="2">
        <v>0.453813</v>
      </c>
      <c r="BB47" s="2">
        <v>0.591269</v>
      </c>
      <c r="BC47" s="2">
        <v>0.502718</v>
      </c>
      <c r="BD47" s="2">
        <v>0.42278</v>
      </c>
      <c r="BE47" s="2">
        <v>0.38745</v>
      </c>
      <c r="BF47" s="2">
        <v>0.418358</v>
      </c>
      <c r="BG47" s="2">
        <v>0.409054</v>
      </c>
      <c r="BH47" s="2">
        <v>0.324055</v>
      </c>
      <c r="BI47" s="2">
        <v>0.316794</v>
      </c>
      <c r="BJ47" s="2">
        <v>0.313137</v>
      </c>
      <c r="BK47" s="2">
        <v>0.315834</v>
      </c>
      <c r="BL47" s="2">
        <v>0.294927</v>
      </c>
      <c r="BM47" s="2">
        <v>0.355909</v>
      </c>
      <c r="BN47" s="2">
        <v>0.284607</v>
      </c>
      <c r="BO47" s="2">
        <v>0.288658</v>
      </c>
      <c r="BP47" s="2">
        <v>0.287193</v>
      </c>
      <c r="BQ47" s="2">
        <v>0.292477</v>
      </c>
      <c r="BR47" s="2">
        <v>0.36683</v>
      </c>
      <c r="BS47" s="2">
        <v>0.314901</v>
      </c>
      <c r="BT47" s="2">
        <v>0.33341</v>
      </c>
      <c r="BU47" s="2">
        <v>0.306072</v>
      </c>
      <c r="BV47" s="2">
        <v>0.285181</v>
      </c>
      <c r="BW47" s="2">
        <v>0.262533</v>
      </c>
      <c r="BX47" s="2">
        <v>0.256248</v>
      </c>
      <c r="BY47" s="2">
        <v>0.208021</v>
      </c>
      <c r="BZ47" s="2">
        <v>0.193808</v>
      </c>
      <c r="CA47" s="2">
        <v>0.220519</v>
      </c>
      <c r="CB47" s="2">
        <v>0.232974</v>
      </c>
      <c r="CC47" s="2">
        <v>0.232524</v>
      </c>
      <c r="CD47" s="2">
        <v>0.25401</v>
      </c>
      <c r="CE47" s="2">
        <v>0.358672</v>
      </c>
      <c r="CF47" s="2">
        <v>0.406142</v>
      </c>
      <c r="CG47" s="2">
        <v>0.430024</v>
      </c>
      <c r="CH47" s="2">
        <v>0.463952</v>
      </c>
      <c r="CI47" s="2">
        <v>0.448957</v>
      </c>
      <c r="CJ47" s="2">
        <v>0.304197</v>
      </c>
      <c r="CK47" s="2">
        <v>0.276859</v>
      </c>
      <c r="CL47" s="2">
        <v>0.24788</v>
      </c>
      <c r="CM47" s="2">
        <v>0.255705</v>
      </c>
      <c r="CN47" s="2">
        <v>0.233493</v>
      </c>
      <c r="CO47" s="2">
        <v>0.2168</v>
      </c>
      <c r="CP47" s="2">
        <v>0.211355</v>
      </c>
      <c r="CQ47" s="2">
        <v>0.196158</v>
      </c>
      <c r="CR47" s="2">
        <v>0.193936</v>
      </c>
      <c r="CS47" s="2">
        <v>0.084873</v>
      </c>
      <c r="CT47" s="2">
        <v>0.059551</v>
      </c>
      <c r="CU47" s="2">
        <v>0.067274</v>
      </c>
      <c r="CV47" s="2">
        <v>0.070221</v>
      </c>
      <c r="CW47" s="2">
        <v>0.081095</v>
      </c>
      <c r="CX47" s="2">
        <v>0.054863</v>
      </c>
      <c r="CY47" s="2">
        <v>0.059854</v>
      </c>
      <c r="CZ47" s="2">
        <v>0.099557</v>
      </c>
      <c r="DA47" s="2">
        <v>0.106801</v>
      </c>
      <c r="DB47" s="2">
        <v>0.095871</v>
      </c>
      <c r="DC47" s="2">
        <v>0.106857</v>
      </c>
      <c r="DD47" s="2">
        <v>0.109124</v>
      </c>
      <c r="DE47" s="2">
        <v>0.10612</v>
      </c>
      <c r="DF47" s="2">
        <v>0.09053</v>
      </c>
      <c r="DG47" s="2">
        <v>0.06994</v>
      </c>
      <c r="DH47" s="2">
        <v>0.080116</v>
      </c>
      <c r="DI47" s="2">
        <v>0.080884</v>
      </c>
      <c r="DJ47" s="2">
        <v>0.07409</v>
      </c>
      <c r="DK47" s="2">
        <v>0.072669</v>
      </c>
      <c r="DL47" s="2">
        <v>0.053826</v>
      </c>
      <c r="DM47" s="2">
        <v>0.048063</v>
      </c>
      <c r="DN47" s="2">
        <v>0.092237</v>
      </c>
      <c r="DO47" s="2">
        <v>0.055292</v>
      </c>
      <c r="DP47" s="2">
        <v>0.071002</v>
      </c>
      <c r="DQ47" s="2">
        <v>0.067388</v>
      </c>
      <c r="DR47" s="2">
        <v>0.093183</v>
      </c>
      <c r="DS47" s="2">
        <v>0.073356</v>
      </c>
      <c r="DT47" s="2">
        <v>0.075984</v>
      </c>
      <c r="DU47" s="2">
        <v>0.064241</v>
      </c>
      <c r="DV47" s="4">
        <v>1.897686</v>
      </c>
      <c r="DW47" s="4">
        <v>1.835816</v>
      </c>
      <c r="DX47" s="4">
        <v>1.844368</v>
      </c>
      <c r="DY47" s="4">
        <v>1.679973</v>
      </c>
      <c r="DZ47" s="4">
        <v>1.706844</v>
      </c>
      <c r="EA47" s="4">
        <v>1.666908</v>
      </c>
      <c r="EB47" s="4">
        <v>1.40387</v>
      </c>
      <c r="EC47" s="4">
        <v>1.309744</v>
      </c>
      <c r="ED47" s="4">
        <v>1.187051</v>
      </c>
      <c r="EE47" s="4">
        <v>1.252549</v>
      </c>
      <c r="EF47" s="4">
        <v>1.186686</v>
      </c>
      <c r="EG47" s="4">
        <v>1.23922</v>
      </c>
      <c r="EH47" s="4">
        <v>1.391088</v>
      </c>
      <c r="EI47" s="4">
        <v>1.565852</v>
      </c>
      <c r="EJ47" s="4">
        <v>1.483064</v>
      </c>
      <c r="EK47" s="4">
        <v>1.616675</v>
      </c>
      <c r="EL47" s="4">
        <v>1.699912</v>
      </c>
      <c r="EM47" s="4">
        <v>1.72883</v>
      </c>
      <c r="EN47" s="4">
        <v>1.694539</v>
      </c>
      <c r="EO47" s="4">
        <v>1.689036</v>
      </c>
      <c r="EP47" s="4">
        <v>1.59494</v>
      </c>
      <c r="EQ47" s="4">
        <v>1.734052</v>
      </c>
      <c r="ER47" s="4">
        <v>1.620347</v>
      </c>
      <c r="ES47" s="4">
        <v>1.605885</v>
      </c>
      <c r="ET47" s="4">
        <v>1.544888</v>
      </c>
      <c r="EU47" s="4">
        <v>1.498999</v>
      </c>
      <c r="EV47" s="4">
        <v>1.495908</v>
      </c>
      <c r="EW47" s="4">
        <v>1.453813</v>
      </c>
      <c r="EX47" s="4">
        <v>1.591269</v>
      </c>
      <c r="EY47" s="4">
        <v>1.502718</v>
      </c>
      <c r="EZ47" s="4">
        <v>1.42278</v>
      </c>
      <c r="FA47" s="4">
        <v>1.38745</v>
      </c>
      <c r="FB47" s="4">
        <v>1.418358</v>
      </c>
      <c r="FC47" s="4">
        <v>1.409054</v>
      </c>
      <c r="FD47" s="4">
        <v>1.324055</v>
      </c>
      <c r="FE47" s="4">
        <v>1.316794</v>
      </c>
      <c r="FF47" s="4">
        <v>1.313137</v>
      </c>
      <c r="FG47" s="4">
        <v>1.315834</v>
      </c>
      <c r="FH47" s="4">
        <v>1.294927</v>
      </c>
      <c r="FI47" s="4">
        <v>1.355909</v>
      </c>
      <c r="FJ47" s="4">
        <v>1.284607</v>
      </c>
      <c r="FK47" s="4">
        <v>1.288658</v>
      </c>
      <c r="FL47" s="4">
        <v>1.287193</v>
      </c>
      <c r="FM47" s="4">
        <v>1.292477</v>
      </c>
      <c r="FN47" s="4">
        <v>1.36683</v>
      </c>
      <c r="FO47" s="4">
        <v>1.314901</v>
      </c>
      <c r="FP47" s="4">
        <v>1.33341</v>
      </c>
      <c r="FQ47" s="4">
        <v>1.306072</v>
      </c>
      <c r="FR47" s="4">
        <v>1.285181</v>
      </c>
      <c r="FS47" s="4">
        <v>1.262533</v>
      </c>
      <c r="FT47" s="4">
        <v>1.256248</v>
      </c>
      <c r="FU47" s="4">
        <v>1.208021</v>
      </c>
      <c r="FV47" s="4">
        <v>1.193808</v>
      </c>
      <c r="FW47" s="4">
        <v>1.220519</v>
      </c>
      <c r="FX47" s="4">
        <v>1.232974</v>
      </c>
      <c r="FY47" s="4">
        <v>1.232524</v>
      </c>
      <c r="FZ47" s="4">
        <v>1.25401</v>
      </c>
      <c r="GA47" s="4">
        <v>1.358672</v>
      </c>
      <c r="GB47" s="4">
        <v>1.406142</v>
      </c>
      <c r="GC47" s="4">
        <v>1.430024</v>
      </c>
      <c r="GD47" s="4">
        <v>1.463952</v>
      </c>
      <c r="GE47" s="4">
        <v>1.448957</v>
      </c>
      <c r="GF47" s="4">
        <v>1.304197</v>
      </c>
      <c r="GG47" s="4">
        <v>1.276859</v>
      </c>
      <c r="GH47" s="4">
        <v>1.24788</v>
      </c>
      <c r="GI47" s="4">
        <v>1.255705</v>
      </c>
      <c r="GJ47" s="4">
        <v>1.233493</v>
      </c>
      <c r="GK47" s="4">
        <v>1.2168</v>
      </c>
      <c r="GL47" s="4">
        <v>1.211355</v>
      </c>
      <c r="GM47" s="4">
        <v>1.196158</v>
      </c>
      <c r="GN47" s="4">
        <v>1.193936</v>
      </c>
      <c r="GO47" s="4">
        <v>1.084873</v>
      </c>
      <c r="GP47" s="4">
        <v>1.059551</v>
      </c>
      <c r="GQ47" s="4">
        <v>1.067274</v>
      </c>
      <c r="GR47" s="4">
        <v>1.070221</v>
      </c>
      <c r="GS47" s="4">
        <v>1.081095</v>
      </c>
      <c r="GT47" s="4">
        <v>1.054863</v>
      </c>
      <c r="GU47" s="4">
        <v>1.059854</v>
      </c>
      <c r="GV47" s="4">
        <v>1.099557</v>
      </c>
      <c r="GW47" s="4">
        <v>1.106801</v>
      </c>
      <c r="GX47" s="4">
        <v>1.095871</v>
      </c>
      <c r="GY47" s="4">
        <v>1.106857</v>
      </c>
      <c r="GZ47" s="4">
        <v>1.109124</v>
      </c>
      <c r="HA47" s="4">
        <v>1.10612</v>
      </c>
      <c r="HB47" s="4">
        <v>1.09053</v>
      </c>
      <c r="HC47" s="4">
        <v>1.06994</v>
      </c>
      <c r="HD47" s="4">
        <v>1.080116</v>
      </c>
      <c r="HE47" s="4">
        <v>1.080884</v>
      </c>
      <c r="HF47" s="4">
        <v>1.07409</v>
      </c>
      <c r="HG47" s="4">
        <v>1.072669</v>
      </c>
      <c r="HH47" s="4">
        <v>1.053826</v>
      </c>
      <c r="HI47" s="4">
        <v>1.048063</v>
      </c>
      <c r="HJ47" s="4">
        <v>1.092237</v>
      </c>
      <c r="HK47" s="4">
        <v>1.055292</v>
      </c>
      <c r="HL47" s="4">
        <v>1.071002</v>
      </c>
      <c r="HM47" s="4">
        <v>1.067388</v>
      </c>
      <c r="HN47" s="4">
        <v>1.093183</v>
      </c>
      <c r="HO47" s="4">
        <v>1.073356</v>
      </c>
      <c r="HP47" s="4">
        <v>1.075984</v>
      </c>
      <c r="HQ47" s="4">
        <v>1.064241</v>
      </c>
      <c r="HR47" s="4">
        <v>-0.645137</v>
      </c>
      <c r="HS47" s="4">
        <v>-0.20865</v>
      </c>
      <c r="HT47" s="4">
        <v>-0.582235</v>
      </c>
      <c r="HU47" s="4">
        <v>-0.145748</v>
      </c>
      <c r="HV47" s="4">
        <v>-0.04256</v>
      </c>
      <c r="HW47" s="4">
        <v>-0.833445</v>
      </c>
      <c r="HX47" s="4">
        <f t="shared" si="15"/>
        <v>0.6600401752</v>
      </c>
      <c r="HY47" s="4">
        <f t="shared" si="16"/>
        <v>1.348478982</v>
      </c>
      <c r="HZ47" s="4">
        <f t="shared" si="17"/>
        <v>0.6552856185</v>
      </c>
      <c r="IA47" s="4">
        <f t="shared" si="18"/>
        <v>0.8836388836</v>
      </c>
      <c r="IB47" s="4">
        <f t="shared" si="19"/>
        <v>0.9615468363</v>
      </c>
      <c r="IC47" s="4">
        <f t="shared" si="20"/>
        <v>0.5608098495</v>
      </c>
      <c r="ID47" s="11">
        <v>1.4538378E9</v>
      </c>
      <c r="IE47" s="11">
        <v>4.4269577E8</v>
      </c>
      <c r="IF47" s="11">
        <v>4.4077179E8</v>
      </c>
      <c r="IG47" s="11">
        <v>6.2347272E8</v>
      </c>
      <c r="IH47" s="11">
        <v>2.2353359E8</v>
      </c>
      <c r="II47" s="11">
        <v>8.3036508E8</v>
      </c>
      <c r="IJ47" s="11">
        <v>1.2633608E8</v>
      </c>
      <c r="IK47" s="8">
        <v>0.303178106</v>
      </c>
      <c r="IL47" s="5">
        <v>11.54</v>
      </c>
      <c r="IM47" s="8">
        <v>0.428846134</v>
      </c>
      <c r="IN47" s="5">
        <v>1.76</v>
      </c>
      <c r="IO47" s="5">
        <v>0.18</v>
      </c>
      <c r="IP47" s="8">
        <v>2516.0</v>
      </c>
      <c r="IQ47" s="8">
        <v>32.0</v>
      </c>
      <c r="IR47" s="8">
        <f t="shared" si="21"/>
        <v>0.1521452227</v>
      </c>
    </row>
    <row r="48">
      <c r="A48" s="7" t="s">
        <v>304</v>
      </c>
      <c r="B48" s="4">
        <v>2.0</v>
      </c>
      <c r="C48" s="4">
        <f t="shared" si="1"/>
        <v>0</v>
      </c>
      <c r="D48" s="4">
        <f t="shared" si="2"/>
        <v>1</v>
      </c>
      <c r="E48" s="4">
        <f t="shared" si="3"/>
        <v>0</v>
      </c>
      <c r="F48" s="4">
        <v>3.0</v>
      </c>
      <c r="G48" s="4">
        <f t="shared" si="4"/>
        <v>0</v>
      </c>
      <c r="H48" s="4">
        <f t="shared" si="5"/>
        <v>0</v>
      </c>
      <c r="I48" s="4">
        <f t="shared" si="6"/>
        <v>1</v>
      </c>
      <c r="J48" s="8">
        <v>6.0</v>
      </c>
      <c r="K48" s="8">
        <f t="shared" si="7"/>
        <v>0</v>
      </c>
      <c r="L48" s="8">
        <f t="shared" si="8"/>
        <v>0</v>
      </c>
      <c r="M48" s="8">
        <f t="shared" si="9"/>
        <v>0</v>
      </c>
      <c r="N48" s="8">
        <f t="shared" si="10"/>
        <v>0</v>
      </c>
      <c r="O48" s="8">
        <f t="shared" si="11"/>
        <v>0</v>
      </c>
      <c r="P48" s="8">
        <f t="shared" si="12"/>
        <v>1</v>
      </c>
      <c r="Q48" s="8">
        <f t="shared" si="13"/>
        <v>0</v>
      </c>
      <c r="R48" s="8">
        <f t="shared" si="14"/>
        <v>0</v>
      </c>
      <c r="S48" s="9">
        <v>12144.0</v>
      </c>
      <c r="T48" s="8">
        <v>24.0</v>
      </c>
      <c r="U48" s="8">
        <v>1462.865</v>
      </c>
      <c r="V48" s="9">
        <v>35108.76</v>
      </c>
      <c r="W48" s="9">
        <v>0.34589658</v>
      </c>
      <c r="X48" s="9">
        <v>2548.0</v>
      </c>
      <c r="Y48" s="8">
        <v>0.9375</v>
      </c>
      <c r="Z48" s="4">
        <v>-0.05725</v>
      </c>
      <c r="AA48" s="2">
        <v>-0.07275</v>
      </c>
      <c r="AB48" s="2">
        <v>-0.05776</v>
      </c>
      <c r="AC48" s="2">
        <v>-0.06242</v>
      </c>
      <c r="AD48" s="2">
        <v>-0.06615</v>
      </c>
      <c r="AE48" s="2">
        <v>-0.05403</v>
      </c>
      <c r="AF48" s="2">
        <v>-0.04942</v>
      </c>
      <c r="AG48" s="2">
        <v>-0.03298</v>
      </c>
      <c r="AH48" s="2">
        <v>-0.0409</v>
      </c>
      <c r="AI48" s="2">
        <v>-0.09081</v>
      </c>
      <c r="AJ48" s="2">
        <v>-0.09725</v>
      </c>
      <c r="AK48" s="2">
        <v>-0.09181</v>
      </c>
      <c r="AL48" s="2">
        <v>-0.10009</v>
      </c>
      <c r="AM48" s="2">
        <v>-0.09632</v>
      </c>
      <c r="AN48" s="2">
        <v>-0.10405</v>
      </c>
      <c r="AO48" s="2">
        <v>-0.13236</v>
      </c>
      <c r="AP48" s="2">
        <v>-0.11911</v>
      </c>
      <c r="AQ48" s="2">
        <v>-0.14265</v>
      </c>
      <c r="AR48" s="2">
        <v>-0.14506</v>
      </c>
      <c r="AS48" s="2">
        <v>-0.14442</v>
      </c>
      <c r="AT48" s="2">
        <v>-0.10546</v>
      </c>
      <c r="AU48" s="2">
        <v>-0.0962</v>
      </c>
      <c r="AV48" s="2">
        <v>-0.09987</v>
      </c>
      <c r="AW48" s="2">
        <v>-0.06036</v>
      </c>
      <c r="AX48" s="2">
        <v>-0.04294</v>
      </c>
      <c r="AY48" s="2">
        <v>-0.05828</v>
      </c>
      <c r="AZ48" s="2">
        <v>-0.05823</v>
      </c>
      <c r="BA48" s="2">
        <v>-0.0539</v>
      </c>
      <c r="BB48" s="2">
        <v>-0.06377</v>
      </c>
      <c r="BC48" s="2">
        <v>-0.08436</v>
      </c>
      <c r="BD48" s="2">
        <v>-0.09228</v>
      </c>
      <c r="BE48" s="2">
        <v>-0.07477</v>
      </c>
      <c r="BF48" s="2">
        <v>-0.0686</v>
      </c>
      <c r="BG48" s="2">
        <v>-0.07682</v>
      </c>
      <c r="BH48" s="2">
        <v>-0.0573</v>
      </c>
      <c r="BI48" s="2">
        <v>-0.07826</v>
      </c>
      <c r="BJ48" s="2">
        <v>-0.08799</v>
      </c>
      <c r="BK48" s="2">
        <v>-0.09568</v>
      </c>
      <c r="BL48" s="2">
        <v>-0.10288</v>
      </c>
      <c r="BM48" s="2">
        <v>-0.09675</v>
      </c>
      <c r="BN48" s="2">
        <v>-0.10753</v>
      </c>
      <c r="BO48" s="2">
        <v>-0.08665</v>
      </c>
      <c r="BP48" s="2">
        <v>-0.10866</v>
      </c>
      <c r="BQ48" s="2">
        <v>-0.11252</v>
      </c>
      <c r="BR48" s="2">
        <v>-0.10754</v>
      </c>
      <c r="BS48" s="2">
        <v>-0.09606</v>
      </c>
      <c r="BT48" s="2">
        <v>-0.11368</v>
      </c>
      <c r="BU48" s="2">
        <v>-0.10682</v>
      </c>
      <c r="BV48" s="2">
        <v>-0.09829</v>
      </c>
      <c r="BW48" s="2">
        <v>-0.10118</v>
      </c>
      <c r="BX48" s="2">
        <v>-0.09579</v>
      </c>
      <c r="BY48" s="2">
        <v>-0.07173</v>
      </c>
      <c r="BZ48" s="2">
        <v>-0.07511</v>
      </c>
      <c r="CA48" s="2">
        <v>-0.0877</v>
      </c>
      <c r="CB48" s="2">
        <v>-0.09987</v>
      </c>
      <c r="CC48" s="2">
        <v>-0.11795</v>
      </c>
      <c r="CD48" s="2">
        <v>-0.1307</v>
      </c>
      <c r="CE48" s="2">
        <v>-0.12177</v>
      </c>
      <c r="CF48" s="2">
        <v>-0.12576</v>
      </c>
      <c r="CG48" s="2">
        <v>-0.11571</v>
      </c>
      <c r="CH48" s="2">
        <v>-0.1096</v>
      </c>
      <c r="CI48" s="2">
        <v>-0.11201</v>
      </c>
      <c r="CJ48" s="2">
        <v>-0.128</v>
      </c>
      <c r="CK48" s="2">
        <v>-0.1117</v>
      </c>
      <c r="CL48" s="2">
        <v>-0.12892</v>
      </c>
      <c r="CM48" s="2">
        <v>-0.14359</v>
      </c>
      <c r="CN48" s="2">
        <v>-0.14784</v>
      </c>
      <c r="CO48" s="2">
        <v>-0.1509</v>
      </c>
      <c r="CP48" s="2">
        <v>-0.16716</v>
      </c>
      <c r="CQ48" s="2">
        <v>-0.18244</v>
      </c>
      <c r="CR48" s="2">
        <v>-0.17742</v>
      </c>
      <c r="CS48" s="2">
        <v>-0.17549</v>
      </c>
      <c r="CT48" s="2">
        <v>-0.17595</v>
      </c>
      <c r="CU48" s="2">
        <v>-0.1729</v>
      </c>
      <c r="CV48" s="2">
        <v>-0.20598</v>
      </c>
      <c r="CW48" s="2">
        <v>-0.20204</v>
      </c>
      <c r="CX48" s="2">
        <v>-0.20875</v>
      </c>
      <c r="CY48" s="2">
        <v>-0.18408</v>
      </c>
      <c r="CZ48" s="2">
        <v>-0.14786</v>
      </c>
      <c r="DA48" s="2">
        <v>-0.14647</v>
      </c>
      <c r="DB48" s="2">
        <v>-0.15961</v>
      </c>
      <c r="DC48" s="2">
        <v>-0.15406</v>
      </c>
      <c r="DD48" s="2">
        <v>-0.12088</v>
      </c>
      <c r="DE48" s="2">
        <v>-0.14099</v>
      </c>
      <c r="DF48" s="2">
        <v>-0.13164</v>
      </c>
      <c r="DG48" s="2">
        <v>-0.13724</v>
      </c>
      <c r="DH48" s="2">
        <v>-0.11413</v>
      </c>
      <c r="DI48" s="2">
        <v>-0.11641</v>
      </c>
      <c r="DJ48" s="2">
        <v>-0.13608</v>
      </c>
      <c r="DK48" s="2">
        <v>-0.1587</v>
      </c>
      <c r="DL48" s="2">
        <v>-0.15824</v>
      </c>
      <c r="DM48" s="2">
        <v>-0.15114</v>
      </c>
      <c r="DN48" s="2">
        <v>-0.14744</v>
      </c>
      <c r="DO48" s="2">
        <v>-0.15197</v>
      </c>
      <c r="DP48" s="2">
        <v>-0.15771</v>
      </c>
      <c r="DQ48" s="2">
        <v>-0.15428</v>
      </c>
      <c r="DR48" s="2">
        <v>-0.15023</v>
      </c>
      <c r="DS48" s="2">
        <v>-0.13021</v>
      </c>
      <c r="DT48" s="2">
        <v>-0.14134</v>
      </c>
      <c r="DU48" s="2">
        <v>-0.13154</v>
      </c>
      <c r="DV48" s="4">
        <v>0.94275</v>
      </c>
      <c r="DW48" s="4">
        <v>0.92725</v>
      </c>
      <c r="DX48" s="4">
        <v>0.94224</v>
      </c>
      <c r="DY48" s="4">
        <v>0.93758</v>
      </c>
      <c r="DZ48" s="4">
        <v>0.93385</v>
      </c>
      <c r="EA48" s="4">
        <v>0.94597</v>
      </c>
      <c r="EB48" s="4">
        <v>0.95058</v>
      </c>
      <c r="EC48" s="4">
        <v>0.96702</v>
      </c>
      <c r="ED48" s="4">
        <v>0.9591</v>
      </c>
      <c r="EE48" s="4">
        <v>0.90919</v>
      </c>
      <c r="EF48" s="4">
        <v>0.90275</v>
      </c>
      <c r="EG48" s="4">
        <v>0.90819</v>
      </c>
      <c r="EH48" s="4">
        <v>0.89991</v>
      </c>
      <c r="EI48" s="4">
        <v>0.90368</v>
      </c>
      <c r="EJ48" s="4">
        <v>0.89595</v>
      </c>
      <c r="EK48" s="4">
        <v>0.86764</v>
      </c>
      <c r="EL48" s="4">
        <v>0.88089</v>
      </c>
      <c r="EM48" s="4">
        <v>0.85735</v>
      </c>
      <c r="EN48" s="4">
        <v>0.85494</v>
      </c>
      <c r="EO48" s="4">
        <v>0.85558</v>
      </c>
      <c r="EP48" s="4">
        <v>0.89454</v>
      </c>
      <c r="EQ48" s="4">
        <v>0.9038</v>
      </c>
      <c r="ER48" s="4">
        <v>0.90013</v>
      </c>
      <c r="ES48" s="4">
        <v>0.93964</v>
      </c>
      <c r="ET48" s="4">
        <v>0.95706</v>
      </c>
      <c r="EU48" s="4">
        <v>0.94172</v>
      </c>
      <c r="EV48" s="4">
        <v>0.94177</v>
      </c>
      <c r="EW48" s="4">
        <v>0.9461</v>
      </c>
      <c r="EX48" s="4">
        <v>0.93623</v>
      </c>
      <c r="EY48" s="4">
        <v>0.91564</v>
      </c>
      <c r="EZ48" s="4">
        <v>0.90772</v>
      </c>
      <c r="FA48" s="4">
        <v>0.92523</v>
      </c>
      <c r="FB48" s="4">
        <v>0.9314</v>
      </c>
      <c r="FC48" s="4">
        <v>0.92318</v>
      </c>
      <c r="FD48" s="4">
        <v>0.9427</v>
      </c>
      <c r="FE48" s="4">
        <v>0.92174</v>
      </c>
      <c r="FF48" s="4">
        <v>0.91201</v>
      </c>
      <c r="FG48" s="4">
        <v>0.90432</v>
      </c>
      <c r="FH48" s="4">
        <v>0.89712</v>
      </c>
      <c r="FI48" s="4">
        <v>0.90325</v>
      </c>
      <c r="FJ48" s="4">
        <v>0.89247</v>
      </c>
      <c r="FK48" s="4">
        <v>0.91335</v>
      </c>
      <c r="FL48" s="4">
        <v>0.89134</v>
      </c>
      <c r="FM48" s="4">
        <v>0.88748</v>
      </c>
      <c r="FN48" s="4">
        <v>0.89246</v>
      </c>
      <c r="FO48" s="4">
        <v>0.90394</v>
      </c>
      <c r="FP48" s="4">
        <v>0.88632</v>
      </c>
      <c r="FQ48" s="4">
        <v>0.89318</v>
      </c>
      <c r="FR48" s="4">
        <v>0.90171</v>
      </c>
      <c r="FS48" s="4">
        <v>0.89882</v>
      </c>
      <c r="FT48" s="4">
        <v>0.90421</v>
      </c>
      <c r="FU48" s="4">
        <v>0.92827</v>
      </c>
      <c r="FV48" s="4">
        <v>0.92489</v>
      </c>
      <c r="FW48" s="4">
        <v>0.9123</v>
      </c>
      <c r="FX48" s="4">
        <v>0.90013</v>
      </c>
      <c r="FY48" s="4">
        <v>0.88205</v>
      </c>
      <c r="FZ48" s="4">
        <v>0.8693</v>
      </c>
      <c r="GA48" s="4">
        <v>0.87823</v>
      </c>
      <c r="GB48" s="4">
        <v>0.87424</v>
      </c>
      <c r="GC48" s="4">
        <v>0.88429</v>
      </c>
      <c r="GD48" s="4">
        <v>0.8904</v>
      </c>
      <c r="GE48" s="4">
        <v>0.88799</v>
      </c>
      <c r="GF48" s="4">
        <v>0.872</v>
      </c>
      <c r="GG48" s="4">
        <v>0.8883</v>
      </c>
      <c r="GH48" s="4">
        <v>0.87108</v>
      </c>
      <c r="GI48" s="4">
        <v>0.85641</v>
      </c>
      <c r="GJ48" s="4">
        <v>0.85216</v>
      </c>
      <c r="GK48" s="4">
        <v>0.8491</v>
      </c>
      <c r="GL48" s="4">
        <v>0.83284</v>
      </c>
      <c r="GM48" s="4">
        <v>0.81756</v>
      </c>
      <c r="GN48" s="4">
        <v>0.82258</v>
      </c>
      <c r="GO48" s="4">
        <v>0.82451</v>
      </c>
      <c r="GP48" s="4">
        <v>0.82405</v>
      </c>
      <c r="GQ48" s="4">
        <v>0.8271</v>
      </c>
      <c r="GR48" s="4">
        <v>0.79402</v>
      </c>
      <c r="GS48" s="4">
        <v>0.79796</v>
      </c>
      <c r="GT48" s="4">
        <v>0.79125</v>
      </c>
      <c r="GU48" s="4">
        <v>0.81592</v>
      </c>
      <c r="GV48" s="4">
        <v>0.85214</v>
      </c>
      <c r="GW48" s="4">
        <v>0.85353</v>
      </c>
      <c r="GX48" s="4">
        <v>0.84039</v>
      </c>
      <c r="GY48" s="4">
        <v>0.84594</v>
      </c>
      <c r="GZ48" s="4">
        <v>0.87912</v>
      </c>
      <c r="HA48" s="4">
        <v>0.85901</v>
      </c>
      <c r="HB48" s="4">
        <v>0.86836</v>
      </c>
      <c r="HC48" s="4">
        <v>0.86276</v>
      </c>
      <c r="HD48" s="4">
        <v>0.88587</v>
      </c>
      <c r="HE48" s="4">
        <v>0.88359</v>
      </c>
      <c r="HF48" s="4">
        <v>0.86392</v>
      </c>
      <c r="HG48" s="4">
        <v>0.8413</v>
      </c>
      <c r="HH48" s="4">
        <v>0.84176</v>
      </c>
      <c r="HI48" s="4">
        <v>0.84886</v>
      </c>
      <c r="HJ48" s="4">
        <v>0.85256</v>
      </c>
      <c r="HK48" s="4">
        <v>0.84803</v>
      </c>
      <c r="HL48" s="4">
        <v>0.84229</v>
      </c>
      <c r="HM48" s="4">
        <v>0.84572</v>
      </c>
      <c r="HN48" s="4">
        <v>0.84977</v>
      </c>
      <c r="HO48" s="4">
        <v>0.86979</v>
      </c>
      <c r="HP48" s="4">
        <v>0.85866</v>
      </c>
      <c r="HQ48" s="4">
        <v>0.86846</v>
      </c>
      <c r="HR48" s="4">
        <v>-0.03356</v>
      </c>
      <c r="HS48" s="4">
        <v>-0.08717</v>
      </c>
      <c r="HT48" s="4">
        <v>-0.00205</v>
      </c>
      <c r="HU48" s="4">
        <v>-0.05566</v>
      </c>
      <c r="HV48" s="4">
        <v>0.01493</v>
      </c>
      <c r="HW48" s="4">
        <v>-0.07429</v>
      </c>
      <c r="HX48" s="4">
        <f t="shared" si="15"/>
        <v>0.9644020154</v>
      </c>
      <c r="HY48" s="4">
        <f t="shared" si="16"/>
        <v>0.9410354271</v>
      </c>
      <c r="HZ48" s="4">
        <f t="shared" si="17"/>
        <v>0.9976039646</v>
      </c>
      <c r="IA48" s="4">
        <f t="shared" si="18"/>
        <v>0.9387806729</v>
      </c>
      <c r="IB48" s="4">
        <f t="shared" si="19"/>
        <v>1.017492062</v>
      </c>
      <c r="IC48" s="4">
        <f t="shared" si="20"/>
        <v>0.9211986211</v>
      </c>
      <c r="ID48" s="11">
        <v>5.32678E10</v>
      </c>
      <c r="IE48" s="11">
        <v>4.32338E10</v>
      </c>
      <c r="IF48" s="11">
        <v>4.26874E10</v>
      </c>
      <c r="IG48" s="11">
        <v>3.29939E10</v>
      </c>
      <c r="IH48" s="11">
        <v>4.2901E9</v>
      </c>
      <c r="II48" s="11">
        <v>2.02739E10</v>
      </c>
      <c r="IJ48" s="11">
        <v>4.0715E9</v>
      </c>
      <c r="IK48" s="8">
        <v>0.801373438</v>
      </c>
      <c r="IL48" s="5">
        <v>8.62</v>
      </c>
      <c r="IM48" s="8">
        <v>0.619396709</v>
      </c>
      <c r="IN48" s="5">
        <v>1.73</v>
      </c>
      <c r="IO48" s="5">
        <v>3.47</v>
      </c>
      <c r="IP48" s="8">
        <v>2536.0</v>
      </c>
      <c r="IQ48" s="8">
        <v>12.0</v>
      </c>
      <c r="IR48" s="8">
        <f t="shared" si="21"/>
        <v>0.2008247057</v>
      </c>
    </row>
    <row r="49">
      <c r="A49" s="7" t="s">
        <v>305</v>
      </c>
      <c r="B49" s="4">
        <v>2.0</v>
      </c>
      <c r="C49" s="4">
        <f t="shared" si="1"/>
        <v>0</v>
      </c>
      <c r="D49" s="4">
        <f t="shared" si="2"/>
        <v>1</v>
      </c>
      <c r="E49" s="4">
        <f t="shared" si="3"/>
        <v>0</v>
      </c>
      <c r="F49" s="4">
        <v>3.0</v>
      </c>
      <c r="G49" s="4">
        <f t="shared" si="4"/>
        <v>0</v>
      </c>
      <c r="H49" s="4">
        <f t="shared" si="5"/>
        <v>0</v>
      </c>
      <c r="I49" s="4">
        <f t="shared" si="6"/>
        <v>1</v>
      </c>
      <c r="J49" s="8">
        <v>5.0</v>
      </c>
      <c r="K49" s="8">
        <f t="shared" si="7"/>
        <v>0</v>
      </c>
      <c r="L49" s="8">
        <f t="shared" si="8"/>
        <v>0</v>
      </c>
      <c r="M49" s="8">
        <f t="shared" si="9"/>
        <v>0</v>
      </c>
      <c r="N49" s="8">
        <f t="shared" si="10"/>
        <v>0</v>
      </c>
      <c r="O49" s="8">
        <f t="shared" si="11"/>
        <v>1</v>
      </c>
      <c r="P49" s="8">
        <f t="shared" si="12"/>
        <v>0</v>
      </c>
      <c r="Q49" s="8">
        <f t="shared" si="13"/>
        <v>0</v>
      </c>
      <c r="R49" s="8">
        <f t="shared" si="14"/>
        <v>0</v>
      </c>
      <c r="S49" s="9">
        <v>507.15</v>
      </c>
      <c r="T49" s="8">
        <v>4.9</v>
      </c>
      <c r="U49" s="8">
        <v>300.0</v>
      </c>
      <c r="V49" s="9">
        <v>1470.0</v>
      </c>
      <c r="W49" s="9">
        <v>0.345</v>
      </c>
      <c r="X49" s="9">
        <v>2548.0</v>
      </c>
      <c r="Y49" s="8">
        <v>0.991837</v>
      </c>
      <c r="Z49" s="4">
        <v>-0.01033</v>
      </c>
      <c r="AA49" s="2">
        <v>-0.08192</v>
      </c>
      <c r="AB49" s="2">
        <v>-0.11893</v>
      </c>
      <c r="AC49" s="2">
        <v>-0.13519</v>
      </c>
      <c r="AD49" s="2">
        <v>-0.18002</v>
      </c>
      <c r="AE49" s="2">
        <v>-0.17664</v>
      </c>
      <c r="AF49" s="2">
        <v>-0.18025</v>
      </c>
      <c r="AG49" s="2">
        <v>-0.19356</v>
      </c>
      <c r="AH49" s="2">
        <v>-0.21414</v>
      </c>
      <c r="AI49" s="2">
        <v>-0.22982</v>
      </c>
      <c r="AJ49" s="2">
        <v>-0.2375</v>
      </c>
      <c r="AK49" s="2">
        <v>-0.23712</v>
      </c>
      <c r="AL49" s="2">
        <v>-0.23545</v>
      </c>
      <c r="AM49" s="2">
        <v>-0.22623</v>
      </c>
      <c r="AN49" s="2">
        <v>-0.23031</v>
      </c>
      <c r="AO49" s="2">
        <v>-0.22665</v>
      </c>
      <c r="AP49" s="2">
        <v>-0.2434</v>
      </c>
      <c r="AQ49" s="2">
        <v>-0.27353</v>
      </c>
      <c r="AR49" s="2">
        <v>-0.28574</v>
      </c>
      <c r="AS49" s="2">
        <v>-0.3178</v>
      </c>
      <c r="AT49" s="2">
        <v>-0.30299</v>
      </c>
      <c r="AU49" s="2">
        <v>-0.25227</v>
      </c>
      <c r="AV49" s="2">
        <v>-0.28437</v>
      </c>
      <c r="AW49" s="2">
        <v>-0.30044</v>
      </c>
      <c r="AX49" s="2">
        <v>-0.3251</v>
      </c>
      <c r="AY49" s="2">
        <v>-0.34741</v>
      </c>
      <c r="AZ49" s="2">
        <v>-0.37534</v>
      </c>
      <c r="BA49" s="2">
        <v>-0.3955</v>
      </c>
      <c r="BB49" s="2">
        <v>-0.35326</v>
      </c>
      <c r="BC49" s="2">
        <v>-0.38201</v>
      </c>
      <c r="BD49" s="2">
        <v>-0.38763</v>
      </c>
      <c r="BE49" s="2">
        <v>-0.37463</v>
      </c>
      <c r="BF49" s="2">
        <v>-0.33221</v>
      </c>
      <c r="BG49" s="2">
        <v>-0.22947</v>
      </c>
      <c r="BH49" s="2">
        <v>-0.24064</v>
      </c>
      <c r="BI49" s="2">
        <v>-0.24466</v>
      </c>
      <c r="BJ49" s="2">
        <v>-0.25869</v>
      </c>
      <c r="BK49" s="2">
        <v>-0.25001</v>
      </c>
      <c r="BL49" s="2">
        <v>-0.25549</v>
      </c>
      <c r="BM49" s="2">
        <v>-0.27614</v>
      </c>
      <c r="BN49" s="2">
        <v>-0.29632</v>
      </c>
      <c r="BO49" s="2">
        <v>-0.32863</v>
      </c>
      <c r="BP49" s="2">
        <v>-0.34304</v>
      </c>
      <c r="BQ49" s="2">
        <v>-0.3386</v>
      </c>
      <c r="BR49" s="2">
        <v>-0.36919</v>
      </c>
      <c r="BS49" s="2">
        <v>-0.38612</v>
      </c>
      <c r="BT49" s="2">
        <v>-0.39845</v>
      </c>
      <c r="BU49" s="2">
        <v>-0.37807</v>
      </c>
      <c r="BV49" s="2">
        <v>-0.33714</v>
      </c>
      <c r="BW49" s="2">
        <v>-0.36479</v>
      </c>
      <c r="BX49" s="2">
        <v>-0.37763</v>
      </c>
      <c r="BY49" s="2">
        <v>-0.36857</v>
      </c>
      <c r="BZ49" s="2">
        <v>-0.38446</v>
      </c>
      <c r="CA49" s="2">
        <v>-0.43764</v>
      </c>
      <c r="CB49" s="2">
        <v>-0.44487</v>
      </c>
      <c r="CC49" s="2">
        <v>-0.44126</v>
      </c>
      <c r="CD49" s="2">
        <v>-0.43196</v>
      </c>
      <c r="CE49" s="2">
        <v>-0.44554</v>
      </c>
      <c r="CF49" s="2">
        <v>-0.44999</v>
      </c>
      <c r="CG49" s="2">
        <v>-0.46243</v>
      </c>
      <c r="CH49" s="2">
        <v>-0.4795</v>
      </c>
      <c r="CI49" s="2">
        <v>-0.47372</v>
      </c>
      <c r="CJ49" s="2">
        <v>-0.51791</v>
      </c>
      <c r="CK49" s="2">
        <v>-0.51629</v>
      </c>
      <c r="CL49" s="2">
        <v>-0.48958</v>
      </c>
      <c r="CM49" s="2">
        <v>-0.50674</v>
      </c>
      <c r="CN49" s="2">
        <v>-0.49837</v>
      </c>
      <c r="CO49" s="2">
        <v>-0.50469</v>
      </c>
      <c r="CP49" s="2">
        <v>-0.53386</v>
      </c>
      <c r="CQ49" s="2">
        <v>-0.53288</v>
      </c>
      <c r="CR49" s="2">
        <v>-0.54469</v>
      </c>
      <c r="CS49" s="2">
        <v>-0.55161</v>
      </c>
      <c r="CT49" s="2">
        <v>-0.54673</v>
      </c>
      <c r="CU49" s="2">
        <v>-0.52771</v>
      </c>
      <c r="CV49" s="2">
        <v>-0.52816</v>
      </c>
      <c r="CW49" s="2">
        <v>-0.50015</v>
      </c>
      <c r="CX49" s="2">
        <v>-0.50456</v>
      </c>
      <c r="CY49" s="2">
        <v>-0.52184</v>
      </c>
      <c r="CZ49" s="2">
        <v>-0.55475</v>
      </c>
      <c r="DA49" s="2">
        <v>-0.56379</v>
      </c>
      <c r="DB49" s="2">
        <v>-0.56424</v>
      </c>
      <c r="DC49" s="2">
        <v>-0.57079</v>
      </c>
      <c r="DD49" s="2">
        <v>-0.56243</v>
      </c>
      <c r="DE49" s="2">
        <v>-0.5768</v>
      </c>
      <c r="DF49" s="2">
        <v>-0.57625</v>
      </c>
      <c r="DG49" s="2">
        <v>-0.58389</v>
      </c>
      <c r="DH49" s="2">
        <v>-0.59989</v>
      </c>
      <c r="DI49" s="2">
        <v>-0.60531</v>
      </c>
      <c r="DJ49" s="2">
        <v>-0.59871</v>
      </c>
      <c r="DK49" s="2">
        <v>-0.60093</v>
      </c>
      <c r="DL49" s="2">
        <v>-0.60814</v>
      </c>
      <c r="DM49" s="2">
        <v>-0.62612</v>
      </c>
      <c r="DN49" s="2">
        <v>-0.62567</v>
      </c>
      <c r="DO49" s="2">
        <v>-0.62273</v>
      </c>
      <c r="DP49" s="2">
        <v>-0.61915</v>
      </c>
      <c r="DQ49" s="2">
        <v>-0.62354</v>
      </c>
      <c r="DR49" s="2">
        <v>-0.61195</v>
      </c>
      <c r="DS49" s="2">
        <v>-0.60863</v>
      </c>
      <c r="DT49" s="2">
        <v>-0.62976</v>
      </c>
      <c r="DU49" s="2">
        <v>-0.62616</v>
      </c>
      <c r="DV49" s="4">
        <v>0.98967</v>
      </c>
      <c r="DW49" s="4">
        <v>0.91808</v>
      </c>
      <c r="DX49" s="4">
        <v>0.88107</v>
      </c>
      <c r="DY49" s="4">
        <v>0.86481</v>
      </c>
      <c r="DZ49" s="4">
        <v>0.81998</v>
      </c>
      <c r="EA49" s="4">
        <v>0.82336</v>
      </c>
      <c r="EB49" s="4">
        <v>0.81975</v>
      </c>
      <c r="EC49" s="4">
        <v>0.80644</v>
      </c>
      <c r="ED49" s="4">
        <v>0.78586</v>
      </c>
      <c r="EE49" s="4">
        <v>0.77018</v>
      </c>
      <c r="EF49" s="4">
        <v>0.7625</v>
      </c>
      <c r="EG49" s="4">
        <v>0.76288</v>
      </c>
      <c r="EH49" s="4">
        <v>0.76455</v>
      </c>
      <c r="EI49" s="4">
        <v>0.77377</v>
      </c>
      <c r="EJ49" s="4">
        <v>0.76969</v>
      </c>
      <c r="EK49" s="4">
        <v>0.77335</v>
      </c>
      <c r="EL49" s="4">
        <v>0.7566</v>
      </c>
      <c r="EM49" s="4">
        <v>0.72647</v>
      </c>
      <c r="EN49" s="4">
        <v>0.71426</v>
      </c>
      <c r="EO49" s="4">
        <v>0.6822</v>
      </c>
      <c r="EP49" s="4">
        <v>0.69701</v>
      </c>
      <c r="EQ49" s="4">
        <v>0.74773</v>
      </c>
      <c r="ER49" s="4">
        <v>0.71563</v>
      </c>
      <c r="ES49" s="4">
        <v>0.69956</v>
      </c>
      <c r="ET49" s="4">
        <v>0.6749</v>
      </c>
      <c r="EU49" s="4">
        <v>0.65259</v>
      </c>
      <c r="EV49" s="4">
        <v>0.62466</v>
      </c>
      <c r="EW49" s="4">
        <v>0.6045</v>
      </c>
      <c r="EX49" s="4">
        <v>0.64674</v>
      </c>
      <c r="EY49" s="4">
        <v>0.61799</v>
      </c>
      <c r="EZ49" s="4">
        <v>0.61237</v>
      </c>
      <c r="FA49" s="4">
        <v>0.62537</v>
      </c>
      <c r="FB49" s="4">
        <v>0.66779</v>
      </c>
      <c r="FC49" s="4">
        <v>0.77053</v>
      </c>
      <c r="FD49" s="4">
        <v>0.75936</v>
      </c>
      <c r="FE49" s="4">
        <v>0.75534</v>
      </c>
      <c r="FF49" s="4">
        <v>0.74131</v>
      </c>
      <c r="FG49" s="4">
        <v>0.74999</v>
      </c>
      <c r="FH49" s="4">
        <v>0.74451</v>
      </c>
      <c r="FI49" s="4">
        <v>0.72386</v>
      </c>
      <c r="FJ49" s="4">
        <v>0.70368</v>
      </c>
      <c r="FK49" s="4">
        <v>0.67137</v>
      </c>
      <c r="FL49" s="4">
        <v>0.65696</v>
      </c>
      <c r="FM49" s="4">
        <v>0.6614</v>
      </c>
      <c r="FN49" s="4">
        <v>0.63081</v>
      </c>
      <c r="FO49" s="4">
        <v>0.61388</v>
      </c>
      <c r="FP49" s="4">
        <v>0.60155</v>
      </c>
      <c r="FQ49" s="4">
        <v>0.62193</v>
      </c>
      <c r="FR49" s="4">
        <v>0.66286</v>
      </c>
      <c r="FS49" s="4">
        <v>0.63521</v>
      </c>
      <c r="FT49" s="4">
        <v>0.62237</v>
      </c>
      <c r="FU49" s="4">
        <v>0.63143</v>
      </c>
      <c r="FV49" s="4">
        <v>0.61554</v>
      </c>
      <c r="FW49" s="4">
        <v>0.56236</v>
      </c>
      <c r="FX49" s="4">
        <v>0.55513</v>
      </c>
      <c r="FY49" s="4">
        <v>0.55874</v>
      </c>
      <c r="FZ49" s="4">
        <v>0.56804</v>
      </c>
      <c r="GA49" s="4">
        <v>0.55446</v>
      </c>
      <c r="GB49" s="4">
        <v>0.55001</v>
      </c>
      <c r="GC49" s="4">
        <v>0.53757</v>
      </c>
      <c r="GD49" s="4">
        <v>0.5205</v>
      </c>
      <c r="GE49" s="4">
        <v>0.52628</v>
      </c>
      <c r="GF49" s="4">
        <v>0.48209</v>
      </c>
      <c r="GG49" s="4">
        <v>0.48371</v>
      </c>
      <c r="GH49" s="4">
        <v>0.51042</v>
      </c>
      <c r="GI49" s="4">
        <v>0.49326</v>
      </c>
      <c r="GJ49" s="4">
        <v>0.50163</v>
      </c>
      <c r="GK49" s="4">
        <v>0.49531</v>
      </c>
      <c r="GL49" s="4">
        <v>0.46614</v>
      </c>
      <c r="GM49" s="4">
        <v>0.46712</v>
      </c>
      <c r="GN49" s="4">
        <v>0.45531</v>
      </c>
      <c r="GO49" s="4">
        <v>0.44839</v>
      </c>
      <c r="GP49" s="4">
        <v>0.45327</v>
      </c>
      <c r="GQ49" s="4">
        <v>0.47229</v>
      </c>
      <c r="GR49" s="4">
        <v>0.47184</v>
      </c>
      <c r="GS49" s="4">
        <v>0.49985</v>
      </c>
      <c r="GT49" s="4">
        <v>0.49544</v>
      </c>
      <c r="GU49" s="4">
        <v>0.47816</v>
      </c>
      <c r="GV49" s="4">
        <v>0.44525</v>
      </c>
      <c r="GW49" s="4">
        <v>0.43621</v>
      </c>
      <c r="GX49" s="4">
        <v>0.43576</v>
      </c>
      <c r="GY49" s="4">
        <v>0.42921</v>
      </c>
      <c r="GZ49" s="4">
        <v>0.43757</v>
      </c>
      <c r="HA49" s="4">
        <v>0.4232</v>
      </c>
      <c r="HB49" s="4">
        <v>0.42375</v>
      </c>
      <c r="HC49" s="4">
        <v>0.41611</v>
      </c>
      <c r="HD49" s="4">
        <v>0.40011</v>
      </c>
      <c r="HE49" s="4">
        <v>0.39469</v>
      </c>
      <c r="HF49" s="4">
        <v>0.40129</v>
      </c>
      <c r="HG49" s="4">
        <v>0.39907</v>
      </c>
      <c r="HH49" s="4">
        <v>0.39186</v>
      </c>
      <c r="HI49" s="4">
        <v>0.37388</v>
      </c>
      <c r="HJ49" s="4">
        <v>0.37433</v>
      </c>
      <c r="HK49" s="4">
        <v>0.37727</v>
      </c>
      <c r="HL49" s="4">
        <v>0.38085</v>
      </c>
      <c r="HM49" s="4">
        <v>0.37646</v>
      </c>
      <c r="HN49" s="4">
        <v>0.38805</v>
      </c>
      <c r="HO49" s="4">
        <v>0.39137</v>
      </c>
      <c r="HP49" s="4">
        <v>0.37024</v>
      </c>
      <c r="HQ49" s="4">
        <v>0.37384</v>
      </c>
      <c r="HR49" s="4">
        <v>-0.21949</v>
      </c>
      <c r="HS49" s="4">
        <v>-0.30747</v>
      </c>
      <c r="HT49" s="4">
        <v>-0.24599</v>
      </c>
      <c r="HU49" s="4">
        <v>-0.33397</v>
      </c>
      <c r="HV49" s="4">
        <v>-0.06237</v>
      </c>
      <c r="HW49" s="4">
        <v>-0.61583</v>
      </c>
      <c r="HX49" s="4">
        <f t="shared" si="15"/>
        <v>0.7782190023</v>
      </c>
      <c r="HY49" s="4">
        <f t="shared" si="16"/>
        <v>0.8857669636</v>
      </c>
      <c r="HZ49" s="4">
        <f t="shared" si="17"/>
        <v>0.6394165934</v>
      </c>
      <c r="IA49" s="4">
        <f t="shared" si="18"/>
        <v>0.5663740944</v>
      </c>
      <c r="IB49" s="4">
        <f t="shared" si="19"/>
        <v>0.8570184086</v>
      </c>
      <c r="IC49" s="4">
        <f t="shared" si="20"/>
        <v>0.3777420756</v>
      </c>
      <c r="ID49" s="11">
        <v>8.0821171E8</v>
      </c>
      <c r="IE49" s="11">
        <v>6.716165E8</v>
      </c>
      <c r="IF49" s="11">
        <v>6.6022437E8</v>
      </c>
      <c r="IG49" s="11">
        <v>5.6381908E8</v>
      </c>
      <c r="IH49" s="11">
        <v>-8.560737E7</v>
      </c>
      <c r="II49" s="11">
        <v>2.4439263E8</v>
      </c>
      <c r="IJ49" s="11">
        <v>1.06567048E9</v>
      </c>
      <c r="IK49" s="8">
        <v>0.816895328</v>
      </c>
      <c r="IL49" s="5">
        <v>1.38</v>
      </c>
      <c r="IM49" s="8">
        <v>0.697613104</v>
      </c>
      <c r="IN49" s="5">
        <v>6.01</v>
      </c>
      <c r="IO49" s="5">
        <v>-0.07</v>
      </c>
      <c r="IP49" s="8">
        <v>2537.0</v>
      </c>
      <c r="IQ49" s="8">
        <v>11.0</v>
      </c>
      <c r="IR49" s="8">
        <f t="shared" si="21"/>
        <v>4.360485339</v>
      </c>
    </row>
    <row r="50">
      <c r="A50" s="7" t="s">
        <v>306</v>
      </c>
      <c r="B50" s="4">
        <v>3.0</v>
      </c>
      <c r="C50" s="4">
        <f t="shared" si="1"/>
        <v>0</v>
      </c>
      <c r="D50" s="4">
        <f t="shared" si="2"/>
        <v>0</v>
      </c>
      <c r="E50" s="4">
        <f t="shared" si="3"/>
        <v>1</v>
      </c>
      <c r="F50" s="4">
        <v>3.0</v>
      </c>
      <c r="G50" s="4">
        <f t="shared" si="4"/>
        <v>0</v>
      </c>
      <c r="H50" s="4">
        <f t="shared" si="5"/>
        <v>0</v>
      </c>
      <c r="I50" s="4">
        <f t="shared" si="6"/>
        <v>1</v>
      </c>
      <c r="J50" s="8">
        <v>6.0</v>
      </c>
      <c r="K50" s="8">
        <f t="shared" si="7"/>
        <v>0</v>
      </c>
      <c r="L50" s="8">
        <f t="shared" si="8"/>
        <v>0</v>
      </c>
      <c r="M50" s="8">
        <f t="shared" si="9"/>
        <v>0</v>
      </c>
      <c r="N50" s="8">
        <f t="shared" si="10"/>
        <v>0</v>
      </c>
      <c r="O50" s="8">
        <f t="shared" si="11"/>
        <v>0</v>
      </c>
      <c r="P50" s="8">
        <f t="shared" si="12"/>
        <v>1</v>
      </c>
      <c r="Q50" s="8">
        <f t="shared" si="13"/>
        <v>0</v>
      </c>
      <c r="R50" s="8">
        <f t="shared" si="14"/>
        <v>0</v>
      </c>
      <c r="S50" s="9">
        <v>640.0</v>
      </c>
      <c r="T50" s="8">
        <v>8.0</v>
      </c>
      <c r="U50" s="8">
        <v>300.0</v>
      </c>
      <c r="V50" s="9">
        <v>2400.0</v>
      </c>
      <c r="W50" s="9">
        <v>0.26666667</v>
      </c>
      <c r="X50" s="9">
        <v>2548.0</v>
      </c>
      <c r="Y50" s="8">
        <v>1.45</v>
      </c>
      <c r="Z50" s="4">
        <v>0.456042</v>
      </c>
      <c r="AA50" s="2">
        <v>0.381874</v>
      </c>
      <c r="AB50" s="2">
        <v>0.260754</v>
      </c>
      <c r="AC50" s="2">
        <v>0.230679</v>
      </c>
      <c r="AD50" s="2">
        <v>0.306779</v>
      </c>
      <c r="AE50" s="2">
        <v>0.337529</v>
      </c>
      <c r="AF50" s="2">
        <v>0.391251</v>
      </c>
      <c r="AG50" s="2">
        <v>0.525524</v>
      </c>
      <c r="AH50" s="2">
        <v>0.532468</v>
      </c>
      <c r="AI50" s="2">
        <v>0.525572</v>
      </c>
      <c r="AJ50" s="2">
        <v>0.548801</v>
      </c>
      <c r="AK50" s="2">
        <v>0.452785</v>
      </c>
      <c r="AL50" s="2">
        <v>0.532865</v>
      </c>
      <c r="AM50" s="2">
        <v>0.500958</v>
      </c>
      <c r="AN50" s="2">
        <v>0.506899</v>
      </c>
      <c r="AO50" s="2">
        <v>0.522996</v>
      </c>
      <c r="AP50" s="2">
        <v>0.556141</v>
      </c>
      <c r="AQ50" s="2">
        <v>0.527208</v>
      </c>
      <c r="AR50" s="2">
        <v>0.515047</v>
      </c>
      <c r="AS50" s="2">
        <v>0.511933</v>
      </c>
      <c r="AT50" s="2">
        <v>0.504194</v>
      </c>
      <c r="AU50" s="2">
        <v>0.582258</v>
      </c>
      <c r="AV50" s="2">
        <v>0.572517</v>
      </c>
      <c r="AW50" s="2">
        <v>0.718823</v>
      </c>
      <c r="AX50" s="2">
        <v>0.827618</v>
      </c>
      <c r="AY50" s="2">
        <v>0.818619</v>
      </c>
      <c r="AZ50" s="2">
        <v>0.710102</v>
      </c>
      <c r="BA50" s="2">
        <v>0.722272</v>
      </c>
      <c r="BB50" s="2">
        <v>0.756608</v>
      </c>
      <c r="BC50" s="2">
        <v>0.845778</v>
      </c>
      <c r="BD50" s="2">
        <v>1.076665</v>
      </c>
      <c r="BE50" s="2">
        <v>0.997717</v>
      </c>
      <c r="BF50" s="2">
        <v>0.920372</v>
      </c>
      <c r="BG50" s="2">
        <v>0.850597</v>
      </c>
      <c r="BH50" s="2">
        <v>0.959916</v>
      </c>
      <c r="BI50" s="2">
        <v>0.907948</v>
      </c>
      <c r="BJ50" s="2">
        <v>0.86428</v>
      </c>
      <c r="BK50" s="2">
        <v>0.914702</v>
      </c>
      <c r="BL50" s="2">
        <v>0.889374</v>
      </c>
      <c r="BM50" s="2">
        <v>0.881664</v>
      </c>
      <c r="BN50" s="2">
        <v>0.939424</v>
      </c>
      <c r="BO50" s="2">
        <v>1.130431</v>
      </c>
      <c r="BP50" s="2">
        <v>1.081174</v>
      </c>
      <c r="BQ50" s="2">
        <v>1.027632</v>
      </c>
      <c r="BR50" s="2">
        <v>1.024959</v>
      </c>
      <c r="BS50" s="2">
        <v>1.058965</v>
      </c>
      <c r="BT50" s="2">
        <v>1.040721</v>
      </c>
      <c r="BU50" s="2">
        <v>0.978725</v>
      </c>
      <c r="BV50" s="2">
        <v>0.973202</v>
      </c>
      <c r="BW50" s="2">
        <v>0.935596</v>
      </c>
      <c r="BX50" s="2">
        <v>0.874367</v>
      </c>
      <c r="BY50" s="2">
        <v>0.760015</v>
      </c>
      <c r="BZ50" s="2">
        <v>0.882506</v>
      </c>
      <c r="CA50" s="2">
        <v>0.824819</v>
      </c>
      <c r="CB50" s="2">
        <v>0.827944</v>
      </c>
      <c r="CC50" s="2">
        <v>0.843559</v>
      </c>
      <c r="CD50" s="2">
        <v>0.802931</v>
      </c>
      <c r="CE50" s="2">
        <v>0.802202</v>
      </c>
      <c r="CF50" s="2">
        <v>0.813606</v>
      </c>
      <c r="CG50" s="2">
        <v>0.740735</v>
      </c>
      <c r="CH50" s="2">
        <v>0.648854</v>
      </c>
      <c r="CI50" s="2">
        <v>0.707453</v>
      </c>
      <c r="CJ50" s="2">
        <v>0.776144</v>
      </c>
      <c r="CK50" s="2">
        <v>0.79494</v>
      </c>
      <c r="CL50" s="2">
        <v>0.749595</v>
      </c>
      <c r="CM50" s="2">
        <v>0.740538</v>
      </c>
      <c r="CN50" s="2">
        <v>0.728645</v>
      </c>
      <c r="CO50" s="2">
        <v>0.778388</v>
      </c>
      <c r="CP50" s="2">
        <v>0.848746</v>
      </c>
      <c r="CQ50" s="2">
        <v>0.832105</v>
      </c>
      <c r="CR50" s="2">
        <v>0.823485</v>
      </c>
      <c r="CS50" s="2">
        <v>0.829315</v>
      </c>
      <c r="CT50" s="2">
        <v>0.814633</v>
      </c>
      <c r="CU50" s="2">
        <v>0.754104</v>
      </c>
      <c r="CV50" s="2">
        <v>0.73848</v>
      </c>
      <c r="CW50" s="2">
        <v>0.755145</v>
      </c>
      <c r="CX50" s="2">
        <v>0.767676</v>
      </c>
      <c r="CY50" s="2">
        <v>0.810782</v>
      </c>
      <c r="CZ50" s="2">
        <v>0.815335</v>
      </c>
      <c r="DA50" s="2">
        <v>0.790954</v>
      </c>
      <c r="DB50" s="2">
        <v>0.779046</v>
      </c>
      <c r="DC50" s="2">
        <v>0.759393</v>
      </c>
      <c r="DD50" s="2">
        <v>0.740202</v>
      </c>
      <c r="DE50" s="2">
        <v>0.725417</v>
      </c>
      <c r="DF50" s="2">
        <v>0.724965</v>
      </c>
      <c r="DG50" s="2">
        <v>0.719246</v>
      </c>
      <c r="DH50" s="2">
        <v>0.740173</v>
      </c>
      <c r="DI50" s="2">
        <v>0.643802</v>
      </c>
      <c r="DJ50" s="2">
        <v>0.428633</v>
      </c>
      <c r="DK50" s="2">
        <v>0.477578</v>
      </c>
      <c r="DL50" s="2">
        <v>0.515183</v>
      </c>
      <c r="DM50" s="2">
        <v>0.495895</v>
      </c>
      <c r="DN50" s="2">
        <v>0.483054</v>
      </c>
      <c r="DO50" s="2">
        <v>0.505356</v>
      </c>
      <c r="DP50" s="2">
        <v>0.50591</v>
      </c>
      <c r="DQ50" s="2">
        <v>0.474111</v>
      </c>
      <c r="DR50" s="2">
        <v>0.528731</v>
      </c>
      <c r="DS50" s="2">
        <v>0.523265</v>
      </c>
      <c r="DT50" s="2">
        <v>0.480436</v>
      </c>
      <c r="DU50" s="2">
        <v>0.489624</v>
      </c>
      <c r="DV50" s="4">
        <v>1.456042</v>
      </c>
      <c r="DW50" s="4">
        <v>1.381874</v>
      </c>
      <c r="DX50" s="4">
        <v>1.260754</v>
      </c>
      <c r="DY50" s="4">
        <v>1.230679</v>
      </c>
      <c r="DZ50" s="4">
        <v>1.306779</v>
      </c>
      <c r="EA50" s="4">
        <v>1.337529</v>
      </c>
      <c r="EB50" s="4">
        <v>1.391251</v>
      </c>
      <c r="EC50" s="4">
        <v>1.525524</v>
      </c>
      <c r="ED50" s="4">
        <v>1.532468</v>
      </c>
      <c r="EE50" s="4">
        <v>1.525572</v>
      </c>
      <c r="EF50" s="4">
        <v>1.548801</v>
      </c>
      <c r="EG50" s="4">
        <v>1.452785</v>
      </c>
      <c r="EH50" s="4">
        <v>1.532865</v>
      </c>
      <c r="EI50" s="4">
        <v>1.500958</v>
      </c>
      <c r="EJ50" s="4">
        <v>1.506899</v>
      </c>
      <c r="EK50" s="4">
        <v>1.522996</v>
      </c>
      <c r="EL50" s="4">
        <v>1.556141</v>
      </c>
      <c r="EM50" s="4">
        <v>1.527208</v>
      </c>
      <c r="EN50" s="4">
        <v>1.515047</v>
      </c>
      <c r="EO50" s="4">
        <v>1.511933</v>
      </c>
      <c r="EP50" s="4">
        <v>1.504194</v>
      </c>
      <c r="EQ50" s="4">
        <v>1.582258</v>
      </c>
      <c r="ER50" s="4">
        <v>1.572517</v>
      </c>
      <c r="ES50" s="4">
        <v>1.718823</v>
      </c>
      <c r="ET50" s="4">
        <v>1.827618</v>
      </c>
      <c r="EU50" s="4">
        <v>1.818619</v>
      </c>
      <c r="EV50" s="4">
        <v>1.710102</v>
      </c>
      <c r="EW50" s="4">
        <v>1.722272</v>
      </c>
      <c r="EX50" s="4">
        <v>1.756608</v>
      </c>
      <c r="EY50" s="4">
        <v>1.845778</v>
      </c>
      <c r="EZ50" s="4">
        <v>2.076665</v>
      </c>
      <c r="FA50" s="4">
        <v>1.997717</v>
      </c>
      <c r="FB50" s="4">
        <v>1.920372</v>
      </c>
      <c r="FC50" s="4">
        <v>1.850597</v>
      </c>
      <c r="FD50" s="4">
        <v>1.959916</v>
      </c>
      <c r="FE50" s="4">
        <v>1.907948</v>
      </c>
      <c r="FF50" s="4">
        <v>1.86428</v>
      </c>
      <c r="FG50" s="4">
        <v>1.914702</v>
      </c>
      <c r="FH50" s="4">
        <v>1.889374</v>
      </c>
      <c r="FI50" s="4">
        <v>1.881664</v>
      </c>
      <c r="FJ50" s="4">
        <v>1.939424</v>
      </c>
      <c r="FK50" s="4">
        <v>2.130431</v>
      </c>
      <c r="FL50" s="4">
        <v>2.081174</v>
      </c>
      <c r="FM50" s="4">
        <v>2.027632</v>
      </c>
      <c r="FN50" s="4">
        <v>2.024959</v>
      </c>
      <c r="FO50" s="4">
        <v>2.058965</v>
      </c>
      <c r="FP50" s="4">
        <v>2.040721</v>
      </c>
      <c r="FQ50" s="4">
        <v>1.978725</v>
      </c>
      <c r="FR50" s="4">
        <v>1.973202</v>
      </c>
      <c r="FS50" s="4">
        <v>1.935596</v>
      </c>
      <c r="FT50" s="4">
        <v>1.874367</v>
      </c>
      <c r="FU50" s="4">
        <v>1.760015</v>
      </c>
      <c r="FV50" s="4">
        <v>1.882506</v>
      </c>
      <c r="FW50" s="4">
        <v>1.824819</v>
      </c>
      <c r="FX50" s="4">
        <v>1.827944</v>
      </c>
      <c r="FY50" s="4">
        <v>1.843559</v>
      </c>
      <c r="FZ50" s="4">
        <v>1.802931</v>
      </c>
      <c r="GA50" s="4">
        <v>1.802202</v>
      </c>
      <c r="GB50" s="4">
        <v>1.813606</v>
      </c>
      <c r="GC50" s="4">
        <v>1.740735</v>
      </c>
      <c r="GD50" s="4">
        <v>1.648854</v>
      </c>
      <c r="GE50" s="4">
        <v>1.707453</v>
      </c>
      <c r="GF50" s="4">
        <v>1.776144</v>
      </c>
      <c r="GG50" s="4">
        <v>1.79494</v>
      </c>
      <c r="GH50" s="4">
        <v>1.749595</v>
      </c>
      <c r="GI50" s="4">
        <v>1.740538</v>
      </c>
      <c r="GJ50" s="4">
        <v>1.728645</v>
      </c>
      <c r="GK50" s="4">
        <v>1.778388</v>
      </c>
      <c r="GL50" s="4">
        <v>1.848746</v>
      </c>
      <c r="GM50" s="4">
        <v>1.832105</v>
      </c>
      <c r="GN50" s="4">
        <v>1.823485</v>
      </c>
      <c r="GO50" s="4">
        <v>1.829315</v>
      </c>
      <c r="GP50" s="4">
        <v>1.814633</v>
      </c>
      <c r="GQ50" s="4">
        <v>1.754104</v>
      </c>
      <c r="GR50" s="4">
        <v>1.73848</v>
      </c>
      <c r="GS50" s="4">
        <v>1.755145</v>
      </c>
      <c r="GT50" s="4">
        <v>1.767676</v>
      </c>
      <c r="GU50" s="4">
        <v>1.810782</v>
      </c>
      <c r="GV50" s="4">
        <v>1.815335</v>
      </c>
      <c r="GW50" s="4">
        <v>1.790954</v>
      </c>
      <c r="GX50" s="4">
        <v>1.779046</v>
      </c>
      <c r="GY50" s="4">
        <v>1.759393</v>
      </c>
      <c r="GZ50" s="4">
        <v>1.740202</v>
      </c>
      <c r="HA50" s="4">
        <v>1.725417</v>
      </c>
      <c r="HB50" s="4">
        <v>1.724965</v>
      </c>
      <c r="HC50" s="4">
        <v>1.719246</v>
      </c>
      <c r="HD50" s="4">
        <v>1.740173</v>
      </c>
      <c r="HE50" s="4">
        <v>1.643802</v>
      </c>
      <c r="HF50" s="4">
        <v>1.428633</v>
      </c>
      <c r="HG50" s="4">
        <v>1.477578</v>
      </c>
      <c r="HH50" s="4">
        <v>1.515183</v>
      </c>
      <c r="HI50" s="4">
        <v>1.495895</v>
      </c>
      <c r="HJ50" s="4">
        <v>1.483054</v>
      </c>
      <c r="HK50" s="4">
        <v>1.505356</v>
      </c>
      <c r="HL50" s="4">
        <v>1.50591</v>
      </c>
      <c r="HM50" s="4">
        <v>1.474111</v>
      </c>
      <c r="HN50" s="4">
        <v>1.528731</v>
      </c>
      <c r="HO50" s="4">
        <v>1.523265</v>
      </c>
      <c r="HP50" s="4">
        <v>1.480436</v>
      </c>
      <c r="HQ50" s="4">
        <v>1.489624</v>
      </c>
      <c r="HR50" s="4">
        <v>0.06953</v>
      </c>
      <c r="HS50" s="4">
        <v>0.055891</v>
      </c>
      <c r="HT50" s="4">
        <v>0.279021</v>
      </c>
      <c r="HU50" s="4">
        <v>0.265382</v>
      </c>
      <c r="HV50" s="4">
        <v>-0.30133</v>
      </c>
      <c r="HW50" s="4">
        <v>0.033582</v>
      </c>
      <c r="HX50" s="4">
        <f t="shared" si="15"/>
        <v>1.047752743</v>
      </c>
      <c r="HY50" s="4">
        <f t="shared" si="16"/>
        <v>0.9910597468</v>
      </c>
      <c r="HZ50" s="4">
        <f t="shared" si="17"/>
        <v>1.184545876</v>
      </c>
      <c r="IA50" s="4">
        <f t="shared" si="18"/>
        <v>1.173955736</v>
      </c>
      <c r="IB50" s="4">
        <f t="shared" si="19"/>
        <v>0.8317488891</v>
      </c>
      <c r="IC50" s="4">
        <f t="shared" si="20"/>
        <v>1.023063895</v>
      </c>
      <c r="ID50" s="11">
        <v>1.06710901E9</v>
      </c>
      <c r="IE50" s="11">
        <v>1.6928945E8</v>
      </c>
      <c r="IF50" s="11">
        <v>1.1191955E8</v>
      </c>
      <c r="IG50" s="11">
        <v>6.8878301E8</v>
      </c>
      <c r="IH50" s="11">
        <v>1.4667601E8</v>
      </c>
      <c r="II50" s="11">
        <v>3.78326E8</v>
      </c>
      <c r="IJ50" s="11">
        <v>1.3552418E8</v>
      </c>
      <c r="IK50" s="8">
        <v>0.104881084</v>
      </c>
      <c r="IL50" s="5">
        <v>17.71</v>
      </c>
      <c r="IM50" s="8">
        <v>0.645466399</v>
      </c>
      <c r="IN50" s="5">
        <v>6.34</v>
      </c>
      <c r="IO50" s="5">
        <v>0.12</v>
      </c>
      <c r="IP50" s="8">
        <v>2529.0</v>
      </c>
      <c r="IQ50" s="8">
        <v>19.0</v>
      </c>
      <c r="IR50" s="8">
        <f t="shared" si="21"/>
        <v>0.3582206351</v>
      </c>
    </row>
    <row r="51">
      <c r="A51" s="7" t="s">
        <v>307</v>
      </c>
      <c r="B51" s="4">
        <v>2.0</v>
      </c>
      <c r="C51" s="4">
        <f t="shared" si="1"/>
        <v>0</v>
      </c>
      <c r="D51" s="4">
        <f t="shared" si="2"/>
        <v>1</v>
      </c>
      <c r="E51" s="4">
        <f t="shared" si="3"/>
        <v>0</v>
      </c>
      <c r="F51" s="4">
        <v>3.0</v>
      </c>
      <c r="G51" s="4">
        <f t="shared" si="4"/>
        <v>0</v>
      </c>
      <c r="H51" s="4">
        <f t="shared" si="5"/>
        <v>0</v>
      </c>
      <c r="I51" s="4">
        <f t="shared" si="6"/>
        <v>1</v>
      </c>
      <c r="J51" s="8">
        <v>7.0</v>
      </c>
      <c r="K51" s="8">
        <f t="shared" si="7"/>
        <v>0</v>
      </c>
      <c r="L51" s="8">
        <f t="shared" si="8"/>
        <v>0</v>
      </c>
      <c r="M51" s="8">
        <f t="shared" si="9"/>
        <v>0</v>
      </c>
      <c r="N51" s="8">
        <f t="shared" si="10"/>
        <v>0</v>
      </c>
      <c r="O51" s="8">
        <f t="shared" si="11"/>
        <v>0</v>
      </c>
      <c r="P51" s="8">
        <f t="shared" si="12"/>
        <v>0</v>
      </c>
      <c r="Q51" s="8">
        <f t="shared" si="13"/>
        <v>1</v>
      </c>
      <c r="R51" s="8">
        <f t="shared" si="14"/>
        <v>0</v>
      </c>
      <c r="S51" s="9">
        <v>245.18</v>
      </c>
      <c r="T51" s="8">
        <v>2.65</v>
      </c>
      <c r="U51" s="8">
        <v>240.0</v>
      </c>
      <c r="V51" s="9">
        <v>636.0</v>
      </c>
      <c r="W51" s="9">
        <v>0.38550314</v>
      </c>
      <c r="X51" s="9">
        <v>2548.0</v>
      </c>
      <c r="Y51" s="8">
        <v>1.026415</v>
      </c>
      <c r="Z51" s="4">
        <v>0.034216</v>
      </c>
      <c r="AA51" s="2">
        <v>-0.00666</v>
      </c>
      <c r="AB51" s="2">
        <v>-0.06709</v>
      </c>
      <c r="AC51" s="2">
        <v>-0.1187</v>
      </c>
      <c r="AD51" s="2">
        <v>-0.02781</v>
      </c>
      <c r="AE51" s="2">
        <v>-0.06318</v>
      </c>
      <c r="AF51" s="2">
        <v>-0.08938</v>
      </c>
      <c r="AG51" s="2">
        <v>-0.1021</v>
      </c>
      <c r="AH51" s="2">
        <v>-0.10704</v>
      </c>
      <c r="AI51" s="2">
        <v>-0.18412</v>
      </c>
      <c r="AJ51" s="2">
        <v>-0.19895</v>
      </c>
      <c r="AK51" s="2">
        <v>-0.17744</v>
      </c>
      <c r="AL51" s="2">
        <v>-0.17386</v>
      </c>
      <c r="AM51" s="2">
        <v>-0.19743</v>
      </c>
      <c r="AN51" s="2">
        <v>-0.20321</v>
      </c>
      <c r="AO51" s="2">
        <v>-0.21612</v>
      </c>
      <c r="AP51" s="2">
        <v>-0.21023</v>
      </c>
      <c r="AQ51" s="2">
        <v>-0.23487</v>
      </c>
      <c r="AR51" s="2">
        <v>-0.2457</v>
      </c>
      <c r="AS51" s="2">
        <v>-0.24079</v>
      </c>
      <c r="AT51" s="2">
        <v>-0.27034</v>
      </c>
      <c r="AU51" s="2">
        <v>-0.28703</v>
      </c>
      <c r="AV51" s="2">
        <v>-0.30278</v>
      </c>
      <c r="AW51" s="2">
        <v>-0.34317</v>
      </c>
      <c r="AX51" s="2">
        <v>-0.34667</v>
      </c>
      <c r="AY51" s="2">
        <v>-0.34647</v>
      </c>
      <c r="AZ51" s="2">
        <v>-0.33816</v>
      </c>
      <c r="BA51" s="2">
        <v>-0.34308</v>
      </c>
      <c r="BB51" s="2">
        <v>-0.34542</v>
      </c>
      <c r="BC51" s="2">
        <v>-0.34814</v>
      </c>
      <c r="BD51" s="2">
        <v>-0.3563</v>
      </c>
      <c r="BE51" s="2">
        <v>-0.31233</v>
      </c>
      <c r="BF51" s="2">
        <v>-0.29987</v>
      </c>
      <c r="BG51" s="2">
        <v>-0.32385</v>
      </c>
      <c r="BH51" s="2">
        <v>-0.33092</v>
      </c>
      <c r="BI51" s="2">
        <v>-0.33399</v>
      </c>
      <c r="BJ51" s="2">
        <v>-0.31622</v>
      </c>
      <c r="BK51" s="2">
        <v>-0.30758</v>
      </c>
      <c r="BL51" s="2">
        <v>-0.2933</v>
      </c>
      <c r="BM51" s="2">
        <v>-0.2882</v>
      </c>
      <c r="BN51" s="2">
        <v>-0.29181</v>
      </c>
      <c r="BO51" s="2">
        <v>-0.29304</v>
      </c>
      <c r="BP51" s="2">
        <v>-0.29996</v>
      </c>
      <c r="BQ51" s="2">
        <v>-0.30304</v>
      </c>
      <c r="BR51" s="2">
        <v>-0.29494</v>
      </c>
      <c r="BS51" s="2">
        <v>-0.29063</v>
      </c>
      <c r="BT51" s="2">
        <v>-0.28426</v>
      </c>
      <c r="BU51" s="2">
        <v>-0.28442</v>
      </c>
      <c r="BV51" s="2">
        <v>-0.252</v>
      </c>
      <c r="BW51" s="2">
        <v>-0.16626</v>
      </c>
      <c r="BX51" s="2">
        <v>-0.18436</v>
      </c>
      <c r="BY51" s="2">
        <v>-0.12001</v>
      </c>
      <c r="BZ51" s="2">
        <v>-0.10076</v>
      </c>
      <c r="CA51" s="2">
        <v>-0.14959</v>
      </c>
      <c r="CB51" s="2">
        <v>-0.1471</v>
      </c>
      <c r="CC51" s="2">
        <v>-0.17885</v>
      </c>
      <c r="CD51" s="2">
        <v>-0.16181</v>
      </c>
      <c r="CE51" s="2">
        <v>-0.2041</v>
      </c>
      <c r="CF51" s="2">
        <v>-0.19456</v>
      </c>
      <c r="CG51" s="2">
        <v>-0.19006</v>
      </c>
      <c r="CH51" s="2">
        <v>-0.21578</v>
      </c>
      <c r="CI51" s="2">
        <v>-0.21961</v>
      </c>
      <c r="CJ51" s="2">
        <v>-0.21875</v>
      </c>
      <c r="CK51" s="2">
        <v>-0.18728</v>
      </c>
      <c r="CL51" s="2">
        <v>-0.1765</v>
      </c>
      <c r="CM51" s="2">
        <v>-0.18187</v>
      </c>
      <c r="CN51" s="2">
        <v>-0.19763</v>
      </c>
      <c r="CO51" s="2">
        <v>-0.18039</v>
      </c>
      <c r="CP51" s="2">
        <v>-0.1751</v>
      </c>
      <c r="CQ51" s="2">
        <v>-0.17964</v>
      </c>
      <c r="CR51" s="2">
        <v>-0.16685</v>
      </c>
      <c r="CS51" s="2">
        <v>-0.18332</v>
      </c>
      <c r="CT51" s="2">
        <v>-0.19127</v>
      </c>
      <c r="CU51" s="2">
        <v>-0.18894</v>
      </c>
      <c r="CV51" s="2">
        <v>-0.18541</v>
      </c>
      <c r="CW51" s="2">
        <v>-0.17662</v>
      </c>
      <c r="CX51" s="2">
        <v>-0.18058</v>
      </c>
      <c r="CY51" s="2">
        <v>-0.16666</v>
      </c>
      <c r="CZ51" s="2">
        <v>-0.17672</v>
      </c>
      <c r="DA51" s="2">
        <v>-0.16703</v>
      </c>
      <c r="DB51" s="2">
        <v>-0.1747</v>
      </c>
      <c r="DC51" s="2">
        <v>-0.14655</v>
      </c>
      <c r="DD51" s="2">
        <v>-0.15545</v>
      </c>
      <c r="DE51" s="2">
        <v>-0.15381</v>
      </c>
      <c r="DF51" s="2">
        <v>-0.17004</v>
      </c>
      <c r="DG51" s="2">
        <v>-0.18112</v>
      </c>
      <c r="DH51" s="2">
        <v>-0.1931</v>
      </c>
      <c r="DI51" s="2">
        <v>-0.20012</v>
      </c>
      <c r="DJ51" s="2">
        <v>-0.18712</v>
      </c>
      <c r="DK51" s="2">
        <v>-0.18924</v>
      </c>
      <c r="DL51" s="2">
        <v>-0.18969</v>
      </c>
      <c r="DM51" s="2">
        <v>-0.19878</v>
      </c>
      <c r="DN51" s="2">
        <v>-0.2274</v>
      </c>
      <c r="DO51" s="2">
        <v>-0.18328</v>
      </c>
      <c r="DP51" s="2">
        <v>-0.20605</v>
      </c>
      <c r="DQ51" s="2">
        <v>-0.19381</v>
      </c>
      <c r="DR51" s="2">
        <v>-0.19427</v>
      </c>
      <c r="DS51" s="2">
        <v>-0.20896</v>
      </c>
      <c r="DT51" s="2">
        <v>-0.22189</v>
      </c>
      <c r="DU51" s="2">
        <v>-0.22037</v>
      </c>
      <c r="DV51" s="4">
        <v>1.034216</v>
      </c>
      <c r="DW51" s="4">
        <v>0.99334</v>
      </c>
      <c r="DX51" s="4">
        <v>0.93291</v>
      </c>
      <c r="DY51" s="4">
        <v>0.8813</v>
      </c>
      <c r="DZ51" s="4">
        <v>0.97219</v>
      </c>
      <c r="EA51" s="4">
        <v>0.93682</v>
      </c>
      <c r="EB51" s="4">
        <v>0.91062</v>
      </c>
      <c r="EC51" s="4">
        <v>0.8979</v>
      </c>
      <c r="ED51" s="4">
        <v>0.89296</v>
      </c>
      <c r="EE51" s="4">
        <v>0.81588</v>
      </c>
      <c r="EF51" s="4">
        <v>0.80105</v>
      </c>
      <c r="EG51" s="4">
        <v>0.82256</v>
      </c>
      <c r="EH51" s="4">
        <v>0.82614</v>
      </c>
      <c r="EI51" s="4">
        <v>0.80257</v>
      </c>
      <c r="EJ51" s="4">
        <v>0.79679</v>
      </c>
      <c r="EK51" s="4">
        <v>0.78388</v>
      </c>
      <c r="EL51" s="4">
        <v>0.78977</v>
      </c>
      <c r="EM51" s="4">
        <v>0.76513</v>
      </c>
      <c r="EN51" s="4">
        <v>0.7543</v>
      </c>
      <c r="EO51" s="4">
        <v>0.75921</v>
      </c>
      <c r="EP51" s="4">
        <v>0.72966</v>
      </c>
      <c r="EQ51" s="4">
        <v>0.71297</v>
      </c>
      <c r="ER51" s="4">
        <v>0.69722</v>
      </c>
      <c r="ES51" s="4">
        <v>0.65683</v>
      </c>
      <c r="ET51" s="4">
        <v>0.65333</v>
      </c>
      <c r="EU51" s="4">
        <v>0.65353</v>
      </c>
      <c r="EV51" s="4">
        <v>0.66184</v>
      </c>
      <c r="EW51" s="4">
        <v>0.65692</v>
      </c>
      <c r="EX51" s="4">
        <v>0.65458</v>
      </c>
      <c r="EY51" s="4">
        <v>0.65186</v>
      </c>
      <c r="EZ51" s="4">
        <v>0.6437</v>
      </c>
      <c r="FA51" s="4">
        <v>0.68767</v>
      </c>
      <c r="FB51" s="4">
        <v>0.70013</v>
      </c>
      <c r="FC51" s="4">
        <v>0.67615</v>
      </c>
      <c r="FD51" s="4">
        <v>0.66908</v>
      </c>
      <c r="FE51" s="4">
        <v>0.66601</v>
      </c>
      <c r="FF51" s="4">
        <v>0.68378</v>
      </c>
      <c r="FG51" s="4">
        <v>0.69242</v>
      </c>
      <c r="FH51" s="4">
        <v>0.7067</v>
      </c>
      <c r="FI51" s="4">
        <v>0.7118</v>
      </c>
      <c r="FJ51" s="4">
        <v>0.70819</v>
      </c>
      <c r="FK51" s="4">
        <v>0.70696</v>
      </c>
      <c r="FL51" s="4">
        <v>0.70004</v>
      </c>
      <c r="FM51" s="4">
        <v>0.69696</v>
      </c>
      <c r="FN51" s="4">
        <v>0.70506</v>
      </c>
      <c r="FO51" s="4">
        <v>0.70937</v>
      </c>
      <c r="FP51" s="4">
        <v>0.71574</v>
      </c>
      <c r="FQ51" s="4">
        <v>0.71558</v>
      </c>
      <c r="FR51" s="4">
        <v>0.748</v>
      </c>
      <c r="FS51" s="4">
        <v>0.83374</v>
      </c>
      <c r="FT51" s="4">
        <v>0.81564</v>
      </c>
      <c r="FU51" s="4">
        <v>0.87999</v>
      </c>
      <c r="FV51" s="4">
        <v>0.89924</v>
      </c>
      <c r="FW51" s="4">
        <v>0.85041</v>
      </c>
      <c r="FX51" s="4">
        <v>0.8529</v>
      </c>
      <c r="FY51" s="4">
        <v>0.82115</v>
      </c>
      <c r="FZ51" s="4">
        <v>0.83819</v>
      </c>
      <c r="GA51" s="4">
        <v>0.7959</v>
      </c>
      <c r="GB51" s="4">
        <v>0.80544</v>
      </c>
      <c r="GC51" s="4">
        <v>0.80994</v>
      </c>
      <c r="GD51" s="4">
        <v>0.78422</v>
      </c>
      <c r="GE51" s="4">
        <v>0.78039</v>
      </c>
      <c r="GF51" s="4">
        <v>0.78125</v>
      </c>
      <c r="GG51" s="4">
        <v>0.81272</v>
      </c>
      <c r="GH51" s="4">
        <v>0.8235</v>
      </c>
      <c r="GI51" s="4">
        <v>0.81813</v>
      </c>
      <c r="GJ51" s="4">
        <v>0.80237</v>
      </c>
      <c r="GK51" s="4">
        <v>0.81961</v>
      </c>
      <c r="GL51" s="4">
        <v>0.8249</v>
      </c>
      <c r="GM51" s="4">
        <v>0.82036</v>
      </c>
      <c r="GN51" s="4">
        <v>0.83315</v>
      </c>
      <c r="GO51" s="4">
        <v>0.81668</v>
      </c>
      <c r="GP51" s="4">
        <v>0.80873</v>
      </c>
      <c r="GQ51" s="4">
        <v>0.81106</v>
      </c>
      <c r="GR51" s="4">
        <v>0.81459</v>
      </c>
      <c r="GS51" s="4">
        <v>0.82338</v>
      </c>
      <c r="GT51" s="4">
        <v>0.81942</v>
      </c>
      <c r="GU51" s="4">
        <v>0.83334</v>
      </c>
      <c r="GV51" s="4">
        <v>0.82328</v>
      </c>
      <c r="GW51" s="4">
        <v>0.83297</v>
      </c>
      <c r="GX51" s="4">
        <v>0.8253</v>
      </c>
      <c r="GY51" s="4">
        <v>0.85345</v>
      </c>
      <c r="GZ51" s="4">
        <v>0.84455</v>
      </c>
      <c r="HA51" s="4">
        <v>0.84619</v>
      </c>
      <c r="HB51" s="4">
        <v>0.82996</v>
      </c>
      <c r="HC51" s="4">
        <v>0.81888</v>
      </c>
      <c r="HD51" s="4">
        <v>0.8069</v>
      </c>
      <c r="HE51" s="4">
        <v>0.79988</v>
      </c>
      <c r="HF51" s="4">
        <v>0.81288</v>
      </c>
      <c r="HG51" s="4">
        <v>0.81076</v>
      </c>
      <c r="HH51" s="4">
        <v>0.81031</v>
      </c>
      <c r="HI51" s="4">
        <v>0.80122</v>
      </c>
      <c r="HJ51" s="4">
        <v>0.7726</v>
      </c>
      <c r="HK51" s="4">
        <v>0.81672</v>
      </c>
      <c r="HL51" s="4">
        <v>0.79395</v>
      </c>
      <c r="HM51" s="4">
        <v>0.80619</v>
      </c>
      <c r="HN51" s="4">
        <v>0.80573</v>
      </c>
      <c r="HO51" s="4">
        <v>0.79104</v>
      </c>
      <c r="HP51" s="4">
        <v>0.77811</v>
      </c>
      <c r="HQ51" s="4">
        <v>0.77963</v>
      </c>
      <c r="HR51" s="4">
        <v>-0.218336</v>
      </c>
      <c r="HS51" s="4">
        <v>-0.275006</v>
      </c>
      <c r="HT51" s="4">
        <v>0.07376</v>
      </c>
      <c r="HU51" s="4">
        <v>0.01709</v>
      </c>
      <c r="HV51" s="4">
        <v>-0.05334</v>
      </c>
      <c r="HW51" s="4">
        <v>-0.254586</v>
      </c>
      <c r="HX51" s="4">
        <f t="shared" si="15"/>
        <v>0.7888874278</v>
      </c>
      <c r="HY51" s="4">
        <f t="shared" si="16"/>
        <v>0.9305412561</v>
      </c>
      <c r="HZ51" s="4">
        <f t="shared" si="17"/>
        <v>1.09715362</v>
      </c>
      <c r="IA51" s="4">
        <f t="shared" si="18"/>
        <v>1.020946708</v>
      </c>
      <c r="IB51" s="4">
        <f t="shared" si="19"/>
        <v>0.9359640803</v>
      </c>
      <c r="IC51" s="4">
        <f t="shared" si="20"/>
        <v>0.7538367227</v>
      </c>
      <c r="ID51" s="11">
        <v>5.89923E8</v>
      </c>
      <c r="IE51" s="11">
        <v>2.43006E8</v>
      </c>
      <c r="IF51" s="11">
        <v>1.13872E8</v>
      </c>
      <c r="IG51" s="11">
        <v>2.6349E8</v>
      </c>
      <c r="IH51" s="11">
        <v>1.29607E8</v>
      </c>
      <c r="II51" s="11">
        <v>3.26433E8</v>
      </c>
      <c r="IJ51" s="11">
        <v>5.9468E7</v>
      </c>
      <c r="IK51" s="8">
        <v>0.193028582</v>
      </c>
      <c r="IL51" s="5">
        <v>10.69</v>
      </c>
      <c r="IM51" s="8">
        <v>0.446651512</v>
      </c>
      <c r="IN51" s="5">
        <v>1.95</v>
      </c>
      <c r="IO51" s="5">
        <v>0.1</v>
      </c>
      <c r="IP51" s="8">
        <v>2533.0</v>
      </c>
      <c r="IQ51" s="8">
        <v>15.0</v>
      </c>
      <c r="IR51" s="8">
        <f t="shared" si="21"/>
        <v>0.182175209</v>
      </c>
    </row>
    <row r="52">
      <c r="A52" s="7" t="s">
        <v>308</v>
      </c>
      <c r="B52" s="4">
        <v>2.0</v>
      </c>
      <c r="C52" s="4">
        <f t="shared" si="1"/>
        <v>0</v>
      </c>
      <c r="D52" s="4">
        <f t="shared" si="2"/>
        <v>1</v>
      </c>
      <c r="E52" s="4">
        <f t="shared" si="3"/>
        <v>0</v>
      </c>
      <c r="F52" s="4">
        <v>3.0</v>
      </c>
      <c r="G52" s="4">
        <f t="shared" si="4"/>
        <v>0</v>
      </c>
      <c r="H52" s="4">
        <f t="shared" si="5"/>
        <v>0</v>
      </c>
      <c r="I52" s="4">
        <f t="shared" si="6"/>
        <v>1</v>
      </c>
      <c r="J52" s="8">
        <v>1.0</v>
      </c>
      <c r="K52" s="8">
        <f t="shared" si="7"/>
        <v>1</v>
      </c>
      <c r="L52" s="8">
        <f t="shared" si="8"/>
        <v>0</v>
      </c>
      <c r="M52" s="8">
        <f t="shared" si="9"/>
        <v>0</v>
      </c>
      <c r="N52" s="8">
        <f t="shared" si="10"/>
        <v>0</v>
      </c>
      <c r="O52" s="8">
        <f t="shared" si="11"/>
        <v>0</v>
      </c>
      <c r="P52" s="8">
        <f t="shared" si="12"/>
        <v>0</v>
      </c>
      <c r="Q52" s="8">
        <f t="shared" si="13"/>
        <v>0</v>
      </c>
      <c r="R52" s="8">
        <f t="shared" si="14"/>
        <v>0</v>
      </c>
      <c r="S52" s="9">
        <v>1309.51</v>
      </c>
      <c r="T52" s="8">
        <v>4.3</v>
      </c>
      <c r="U52" s="8">
        <v>1550.0</v>
      </c>
      <c r="V52" s="9">
        <v>6665.0</v>
      </c>
      <c r="W52" s="9">
        <v>0.19647562</v>
      </c>
      <c r="X52" s="9">
        <v>2548.0</v>
      </c>
      <c r="Y52" s="8">
        <v>1.027907</v>
      </c>
      <c r="Z52" s="4">
        <v>0.015551</v>
      </c>
      <c r="AA52" s="2">
        <v>0.013698</v>
      </c>
      <c r="AB52" s="2">
        <v>0.013725</v>
      </c>
      <c r="AC52" s="2">
        <v>0.024135</v>
      </c>
      <c r="AD52" s="2">
        <v>0.023753</v>
      </c>
      <c r="AE52" s="2">
        <v>0.032608</v>
      </c>
      <c r="AF52" s="2">
        <v>0.043479</v>
      </c>
      <c r="AG52" s="2">
        <v>0.035962</v>
      </c>
      <c r="AH52" s="2">
        <v>0.140753</v>
      </c>
      <c r="AI52" s="2">
        <v>0.084718</v>
      </c>
      <c r="AJ52" s="2">
        <v>0.038208</v>
      </c>
      <c r="AK52" s="2">
        <v>0.052036</v>
      </c>
      <c r="AL52" s="2">
        <v>0.060783</v>
      </c>
      <c r="AM52" s="2">
        <v>0.078378</v>
      </c>
      <c r="AN52" s="2">
        <v>0.075225</v>
      </c>
      <c r="AO52" s="2">
        <v>0.081279</v>
      </c>
      <c r="AP52" s="2">
        <v>0.058971</v>
      </c>
      <c r="AQ52" s="2">
        <v>0.046212</v>
      </c>
      <c r="AR52" s="2">
        <v>0.015651</v>
      </c>
      <c r="AS52" s="2">
        <v>0.081818</v>
      </c>
      <c r="AT52" s="2">
        <v>0.088076</v>
      </c>
      <c r="AU52" s="2">
        <v>0.132362</v>
      </c>
      <c r="AV52" s="2">
        <v>0.112889</v>
      </c>
      <c r="AW52" s="2">
        <v>0.110967</v>
      </c>
      <c r="AX52" s="2">
        <v>0.102362</v>
      </c>
      <c r="AY52" s="2">
        <v>0.096866</v>
      </c>
      <c r="AZ52" s="2">
        <v>0.108226</v>
      </c>
      <c r="BA52" s="2">
        <v>0.112331</v>
      </c>
      <c r="BB52" s="2">
        <v>0.104212</v>
      </c>
      <c r="BC52" s="2">
        <v>0.103065</v>
      </c>
      <c r="BD52" s="2">
        <v>0.107738</v>
      </c>
      <c r="BE52" s="2">
        <v>0.119412</v>
      </c>
      <c r="BF52" s="2">
        <v>0.122676</v>
      </c>
      <c r="BG52" s="2">
        <v>0.131499</v>
      </c>
      <c r="BH52" s="2">
        <v>0.132863</v>
      </c>
      <c r="BI52" s="2">
        <v>0.145675</v>
      </c>
      <c r="BJ52" s="2">
        <v>0.136708</v>
      </c>
      <c r="BK52" s="2">
        <v>0.129301</v>
      </c>
      <c r="BL52" s="2">
        <v>0.127775</v>
      </c>
      <c r="BM52" s="2">
        <v>0.147845</v>
      </c>
      <c r="BN52" s="2">
        <v>0.144435</v>
      </c>
      <c r="BO52" s="2">
        <v>0.158966</v>
      </c>
      <c r="BP52" s="2">
        <v>0.150185</v>
      </c>
      <c r="BQ52" s="2">
        <v>0.166695</v>
      </c>
      <c r="BR52" s="2">
        <v>0.172188</v>
      </c>
      <c r="BS52" s="2">
        <v>0.180768</v>
      </c>
      <c r="BT52" s="2">
        <v>0.176348</v>
      </c>
      <c r="BU52" s="2">
        <v>0.164125</v>
      </c>
      <c r="BV52" s="2">
        <v>0.172342</v>
      </c>
      <c r="BW52" s="2">
        <v>0.182093</v>
      </c>
      <c r="BX52" s="2">
        <v>0.186948</v>
      </c>
      <c r="BY52" s="2">
        <v>0.183516</v>
      </c>
      <c r="BZ52" s="2">
        <v>0.188499</v>
      </c>
      <c r="CA52" s="2">
        <v>0.206535</v>
      </c>
      <c r="CB52" s="2">
        <v>0.195132</v>
      </c>
      <c r="CC52" s="2">
        <v>0.195174</v>
      </c>
      <c r="CD52" s="2">
        <v>0.187794</v>
      </c>
      <c r="CE52" s="2">
        <v>0.182367</v>
      </c>
      <c r="CF52" s="2">
        <v>0.174555</v>
      </c>
      <c r="CG52" s="2">
        <v>0.174764</v>
      </c>
      <c r="CH52" s="2">
        <v>0.172086</v>
      </c>
      <c r="CI52" s="2">
        <v>0.175514</v>
      </c>
      <c r="CJ52" s="2">
        <v>0.165481</v>
      </c>
      <c r="CK52" s="2">
        <v>0.166148</v>
      </c>
      <c r="CL52" s="2">
        <v>0.17263</v>
      </c>
      <c r="CM52" s="2">
        <v>0.167343</v>
      </c>
      <c r="CN52" s="2">
        <v>0.167775</v>
      </c>
      <c r="CO52" s="2">
        <v>0.180978</v>
      </c>
      <c r="CP52" s="2">
        <v>0.184365</v>
      </c>
      <c r="CQ52" s="2">
        <v>0.182781</v>
      </c>
      <c r="CR52" s="2">
        <v>0.180908</v>
      </c>
      <c r="CS52" s="2">
        <v>0.177912</v>
      </c>
      <c r="CT52" s="2">
        <v>0.18193</v>
      </c>
      <c r="CU52" s="2">
        <v>0.184242</v>
      </c>
      <c r="CV52" s="2">
        <v>0.1897</v>
      </c>
      <c r="CW52" s="2">
        <v>0.188472</v>
      </c>
      <c r="CX52" s="2">
        <v>0.202507</v>
      </c>
      <c r="CY52" s="2">
        <v>0.198176</v>
      </c>
      <c r="CZ52" s="2">
        <v>0.194599</v>
      </c>
      <c r="DA52" s="2">
        <v>0.2181</v>
      </c>
      <c r="DB52" s="2">
        <v>0.248233</v>
      </c>
      <c r="DC52" s="2">
        <v>0.247413</v>
      </c>
      <c r="DD52" s="2">
        <v>0.250886</v>
      </c>
      <c r="DE52" s="2">
        <v>0.239503</v>
      </c>
      <c r="DF52" s="2">
        <v>0.232559</v>
      </c>
      <c r="DG52" s="2">
        <v>0.240572</v>
      </c>
      <c r="DH52" s="2">
        <v>0.242773</v>
      </c>
      <c r="DI52" s="2">
        <v>0.265131</v>
      </c>
      <c r="DJ52" s="2">
        <v>0.295332</v>
      </c>
      <c r="DK52" s="2">
        <v>0.354972</v>
      </c>
      <c r="DL52" s="2">
        <v>0.331914</v>
      </c>
      <c r="DM52" s="2">
        <v>0.341579</v>
      </c>
      <c r="DN52" s="2">
        <v>0.296147</v>
      </c>
      <c r="DO52" s="2">
        <v>0.363873</v>
      </c>
      <c r="DP52" s="2">
        <v>0.327001</v>
      </c>
      <c r="DQ52" s="2">
        <v>0.319217</v>
      </c>
      <c r="DR52" s="2">
        <v>0.363251</v>
      </c>
      <c r="DS52" s="2">
        <v>0.388785</v>
      </c>
      <c r="DT52" s="2">
        <v>0.462133</v>
      </c>
      <c r="DU52" s="2">
        <v>0.454524</v>
      </c>
      <c r="DV52" s="4">
        <v>1.015551</v>
      </c>
      <c r="DW52" s="4">
        <v>1.013698</v>
      </c>
      <c r="DX52" s="4">
        <v>1.013725</v>
      </c>
      <c r="DY52" s="4">
        <v>1.024135</v>
      </c>
      <c r="DZ52" s="4">
        <v>1.023753</v>
      </c>
      <c r="EA52" s="4">
        <v>1.032608</v>
      </c>
      <c r="EB52" s="4">
        <v>1.043479</v>
      </c>
      <c r="EC52" s="4">
        <v>1.035962</v>
      </c>
      <c r="ED52" s="4">
        <v>1.140753</v>
      </c>
      <c r="EE52" s="4">
        <v>1.084718</v>
      </c>
      <c r="EF52" s="4">
        <v>1.038208</v>
      </c>
      <c r="EG52" s="4">
        <v>1.052036</v>
      </c>
      <c r="EH52" s="4">
        <v>1.060783</v>
      </c>
      <c r="EI52" s="4">
        <v>1.078378</v>
      </c>
      <c r="EJ52" s="4">
        <v>1.075225</v>
      </c>
      <c r="EK52" s="4">
        <v>1.081279</v>
      </c>
      <c r="EL52" s="4">
        <v>1.058971</v>
      </c>
      <c r="EM52" s="4">
        <v>1.046212</v>
      </c>
      <c r="EN52" s="4">
        <v>1.015651</v>
      </c>
      <c r="EO52" s="4">
        <v>1.081818</v>
      </c>
      <c r="EP52" s="4">
        <v>1.088076</v>
      </c>
      <c r="EQ52" s="4">
        <v>1.132362</v>
      </c>
      <c r="ER52" s="4">
        <v>1.112889</v>
      </c>
      <c r="ES52" s="4">
        <v>1.110967</v>
      </c>
      <c r="ET52" s="4">
        <v>1.102362</v>
      </c>
      <c r="EU52" s="4">
        <v>1.096866</v>
      </c>
      <c r="EV52" s="4">
        <v>1.108226</v>
      </c>
      <c r="EW52" s="4">
        <v>1.112331</v>
      </c>
      <c r="EX52" s="4">
        <v>1.104212</v>
      </c>
      <c r="EY52" s="4">
        <v>1.103065</v>
      </c>
      <c r="EZ52" s="4">
        <v>1.107738</v>
      </c>
      <c r="FA52" s="4">
        <v>1.119412</v>
      </c>
      <c r="FB52" s="4">
        <v>1.122676</v>
      </c>
      <c r="FC52" s="4">
        <v>1.131499</v>
      </c>
      <c r="FD52" s="4">
        <v>1.132863</v>
      </c>
      <c r="FE52" s="4">
        <v>1.145675</v>
      </c>
      <c r="FF52" s="4">
        <v>1.136708</v>
      </c>
      <c r="FG52" s="4">
        <v>1.129301</v>
      </c>
      <c r="FH52" s="4">
        <v>1.127775</v>
      </c>
      <c r="FI52" s="4">
        <v>1.147845</v>
      </c>
      <c r="FJ52" s="4">
        <v>1.144435</v>
      </c>
      <c r="FK52" s="4">
        <v>1.158966</v>
      </c>
      <c r="FL52" s="4">
        <v>1.150185</v>
      </c>
      <c r="FM52" s="4">
        <v>1.166695</v>
      </c>
      <c r="FN52" s="4">
        <v>1.172188</v>
      </c>
      <c r="FO52" s="4">
        <v>1.180768</v>
      </c>
      <c r="FP52" s="4">
        <v>1.176348</v>
      </c>
      <c r="FQ52" s="4">
        <v>1.164125</v>
      </c>
      <c r="FR52" s="4">
        <v>1.172342</v>
      </c>
      <c r="FS52" s="4">
        <v>1.182093</v>
      </c>
      <c r="FT52" s="4">
        <v>1.186948</v>
      </c>
      <c r="FU52" s="4">
        <v>1.183516</v>
      </c>
      <c r="FV52" s="4">
        <v>1.188499</v>
      </c>
      <c r="FW52" s="4">
        <v>1.206535</v>
      </c>
      <c r="FX52" s="4">
        <v>1.195132</v>
      </c>
      <c r="FY52" s="4">
        <v>1.195174</v>
      </c>
      <c r="FZ52" s="4">
        <v>1.187794</v>
      </c>
      <c r="GA52" s="4">
        <v>1.182367</v>
      </c>
      <c r="GB52" s="4">
        <v>1.174555</v>
      </c>
      <c r="GC52" s="4">
        <v>1.174764</v>
      </c>
      <c r="GD52" s="4">
        <v>1.172086</v>
      </c>
      <c r="GE52" s="4">
        <v>1.175514</v>
      </c>
      <c r="GF52" s="4">
        <v>1.165481</v>
      </c>
      <c r="GG52" s="4">
        <v>1.166148</v>
      </c>
      <c r="GH52" s="4">
        <v>1.17263</v>
      </c>
      <c r="GI52" s="4">
        <v>1.167343</v>
      </c>
      <c r="GJ52" s="4">
        <v>1.167775</v>
      </c>
      <c r="GK52" s="4">
        <v>1.180978</v>
      </c>
      <c r="GL52" s="4">
        <v>1.184365</v>
      </c>
      <c r="GM52" s="4">
        <v>1.182781</v>
      </c>
      <c r="GN52" s="4">
        <v>1.180908</v>
      </c>
      <c r="GO52" s="4">
        <v>1.177912</v>
      </c>
      <c r="GP52" s="4">
        <v>1.18193</v>
      </c>
      <c r="GQ52" s="4">
        <v>1.184242</v>
      </c>
      <c r="GR52" s="4">
        <v>1.1897</v>
      </c>
      <c r="GS52" s="4">
        <v>1.188472</v>
      </c>
      <c r="GT52" s="4">
        <v>1.202507</v>
      </c>
      <c r="GU52" s="4">
        <v>1.198176</v>
      </c>
      <c r="GV52" s="4">
        <v>1.194599</v>
      </c>
      <c r="GW52" s="4">
        <v>1.2181</v>
      </c>
      <c r="GX52" s="4">
        <v>1.248233</v>
      </c>
      <c r="GY52" s="4">
        <v>1.247413</v>
      </c>
      <c r="GZ52" s="4">
        <v>1.250886</v>
      </c>
      <c r="HA52" s="4">
        <v>1.239503</v>
      </c>
      <c r="HB52" s="4">
        <v>1.232559</v>
      </c>
      <c r="HC52" s="4">
        <v>1.240572</v>
      </c>
      <c r="HD52" s="4">
        <v>1.242773</v>
      </c>
      <c r="HE52" s="4">
        <v>1.265131</v>
      </c>
      <c r="HF52" s="4">
        <v>1.295332</v>
      </c>
      <c r="HG52" s="4">
        <v>1.354972</v>
      </c>
      <c r="HH52" s="4">
        <v>1.331914</v>
      </c>
      <c r="HI52" s="4">
        <v>1.341579</v>
      </c>
      <c r="HJ52" s="4">
        <v>1.296147</v>
      </c>
      <c r="HK52" s="4">
        <v>1.363873</v>
      </c>
      <c r="HL52" s="4">
        <v>1.327001</v>
      </c>
      <c r="HM52" s="4">
        <v>1.319217</v>
      </c>
      <c r="HN52" s="4">
        <v>1.363251</v>
      </c>
      <c r="HO52" s="4">
        <v>1.388785</v>
      </c>
      <c r="HP52" s="4">
        <v>1.462133</v>
      </c>
      <c r="HQ52" s="4">
        <v>1.454524</v>
      </c>
      <c r="HR52" s="4">
        <v>0.069167</v>
      </c>
      <c r="HS52" s="4">
        <v>0.066267</v>
      </c>
      <c r="HT52" s="4">
        <v>0.136282</v>
      </c>
      <c r="HU52" s="4">
        <v>0.133382</v>
      </c>
      <c r="HV52" s="4">
        <v>0.236424</v>
      </c>
      <c r="HW52" s="4">
        <v>0.438973</v>
      </c>
      <c r="HX52" s="4">
        <f t="shared" si="15"/>
        <v>1.068107855</v>
      </c>
      <c r="HY52" s="4">
        <f t="shared" si="16"/>
        <v>0.9973264941</v>
      </c>
      <c r="HZ52" s="4">
        <f t="shared" si="17"/>
        <v>1.125974979</v>
      </c>
      <c r="IA52" s="4">
        <f t="shared" si="18"/>
        <v>1.122964678</v>
      </c>
      <c r="IB52" s="4">
        <f t="shared" si="19"/>
        <v>1.194092439</v>
      </c>
      <c r="IC52" s="4">
        <f t="shared" si="20"/>
        <v>1.432251064</v>
      </c>
      <c r="ID52" s="11">
        <v>7.95716E9</v>
      </c>
      <c r="IE52" s="11">
        <v>5.89338E9</v>
      </c>
      <c r="IF52" s="11">
        <v>5.54545E9</v>
      </c>
      <c r="IG52" s="11">
        <v>1.56502E9</v>
      </c>
      <c r="IH52" s="11">
        <v>7.6517E8</v>
      </c>
      <c r="II52" s="11">
        <v>5.31096E9</v>
      </c>
      <c r="IJ52" s="11">
        <v>5.9315E8</v>
      </c>
      <c r="IK52" s="8">
        <v>0.69691322</v>
      </c>
      <c r="IL52" s="5">
        <v>11.24</v>
      </c>
      <c r="IM52" s="8">
        <v>0.196680725</v>
      </c>
      <c r="IN52" s="5">
        <v>1.25</v>
      </c>
      <c r="IO52" s="5">
        <v>0.62</v>
      </c>
      <c r="IP52" s="8">
        <v>2519.0</v>
      </c>
      <c r="IQ52" s="8">
        <v>29.0</v>
      </c>
      <c r="IR52" s="8">
        <f t="shared" si="21"/>
        <v>0.11168414</v>
      </c>
    </row>
    <row r="53">
      <c r="A53" s="7" t="s">
        <v>309</v>
      </c>
      <c r="B53" s="4">
        <v>2.0</v>
      </c>
      <c r="C53" s="4">
        <f t="shared" si="1"/>
        <v>0</v>
      </c>
      <c r="D53" s="4">
        <f t="shared" si="2"/>
        <v>1</v>
      </c>
      <c r="E53" s="4">
        <f t="shared" si="3"/>
        <v>0</v>
      </c>
      <c r="F53" s="4">
        <v>3.0</v>
      </c>
      <c r="G53" s="4">
        <f t="shared" si="4"/>
        <v>0</v>
      </c>
      <c r="H53" s="4">
        <f t="shared" si="5"/>
        <v>0</v>
      </c>
      <c r="I53" s="4">
        <f t="shared" si="6"/>
        <v>1</v>
      </c>
      <c r="J53" s="8">
        <v>5.0</v>
      </c>
      <c r="K53" s="8">
        <f t="shared" si="7"/>
        <v>0</v>
      </c>
      <c r="L53" s="8">
        <f t="shared" si="8"/>
        <v>0</v>
      </c>
      <c r="M53" s="8">
        <f t="shared" si="9"/>
        <v>0</v>
      </c>
      <c r="N53" s="8">
        <f t="shared" si="10"/>
        <v>0</v>
      </c>
      <c r="O53" s="8">
        <f t="shared" si="11"/>
        <v>1</v>
      </c>
      <c r="P53" s="8">
        <f t="shared" si="12"/>
        <v>0</v>
      </c>
      <c r="Q53" s="8">
        <f t="shared" si="13"/>
        <v>0</v>
      </c>
      <c r="R53" s="8">
        <f t="shared" si="14"/>
        <v>0</v>
      </c>
      <c r="S53" s="9">
        <v>505.75</v>
      </c>
      <c r="T53" s="8">
        <v>5.95</v>
      </c>
      <c r="U53" s="8">
        <v>425.0</v>
      </c>
      <c r="V53" s="9">
        <v>2528.75</v>
      </c>
      <c r="W53" s="9">
        <v>0.2</v>
      </c>
      <c r="X53" s="9">
        <v>2548.0</v>
      </c>
      <c r="Y53" s="8">
        <v>1.058824</v>
      </c>
      <c r="Z53" s="4">
        <v>0.054985</v>
      </c>
      <c r="AA53" s="2">
        <v>0.088731</v>
      </c>
      <c r="AB53" s="2">
        <v>0.073816</v>
      </c>
      <c r="AC53" s="2">
        <v>0.056587</v>
      </c>
      <c r="AD53" s="2">
        <v>0.119422</v>
      </c>
      <c r="AE53" s="2">
        <v>0.02488</v>
      </c>
      <c r="AF53" s="2">
        <v>0.04559</v>
      </c>
      <c r="AG53" s="2">
        <v>0.062047</v>
      </c>
      <c r="AH53" s="2">
        <v>0.054383</v>
      </c>
      <c r="AI53" s="2">
        <v>0.017977</v>
      </c>
      <c r="AJ53" s="2">
        <v>-0.01978</v>
      </c>
      <c r="AK53" s="2">
        <v>0.009285</v>
      </c>
      <c r="AL53" s="2">
        <v>0.009313</v>
      </c>
      <c r="AM53" s="2">
        <v>0.005162</v>
      </c>
      <c r="AN53" s="2">
        <v>0.00868</v>
      </c>
      <c r="AO53" s="2">
        <v>0.006876</v>
      </c>
      <c r="AP53" s="2">
        <v>0.019992</v>
      </c>
      <c r="AQ53" s="2">
        <v>0.023134</v>
      </c>
      <c r="AR53" s="2">
        <v>0.048498</v>
      </c>
      <c r="AS53" s="2">
        <v>0.024901</v>
      </c>
      <c r="AT53" s="2">
        <v>0.033783</v>
      </c>
      <c r="AU53" s="2">
        <v>0.041451</v>
      </c>
      <c r="AV53" s="2">
        <v>0.033387</v>
      </c>
      <c r="AW53" s="2">
        <v>0.04482</v>
      </c>
      <c r="AX53" s="2">
        <v>0.058476</v>
      </c>
      <c r="AY53" s="2">
        <v>0.064527</v>
      </c>
      <c r="AZ53" s="2">
        <v>-0.01945</v>
      </c>
      <c r="BA53" s="2">
        <v>-0.04736</v>
      </c>
      <c r="BB53" s="2">
        <v>-0.07625</v>
      </c>
      <c r="BC53" s="2">
        <v>-0.06263</v>
      </c>
      <c r="BD53" s="2">
        <v>-0.06088</v>
      </c>
      <c r="BE53" s="2">
        <v>-0.0933</v>
      </c>
      <c r="BF53" s="2">
        <v>-0.14529</v>
      </c>
      <c r="BG53" s="2">
        <v>-0.16009</v>
      </c>
      <c r="BH53" s="2">
        <v>-0.15804</v>
      </c>
      <c r="BI53" s="2">
        <v>-0.19042</v>
      </c>
      <c r="BJ53" s="2">
        <v>-0.15725</v>
      </c>
      <c r="BK53" s="2">
        <v>-0.16602</v>
      </c>
      <c r="BL53" s="2">
        <v>-0.21447</v>
      </c>
      <c r="BM53" s="2">
        <v>-0.19266</v>
      </c>
      <c r="BN53" s="2">
        <v>-0.21488</v>
      </c>
      <c r="BO53" s="2">
        <v>-0.1937</v>
      </c>
      <c r="BP53" s="2">
        <v>-0.1938</v>
      </c>
      <c r="BQ53" s="2">
        <v>-0.21409</v>
      </c>
      <c r="BR53" s="2">
        <v>-0.23346</v>
      </c>
      <c r="BS53" s="2">
        <v>-0.19263</v>
      </c>
      <c r="BT53" s="2">
        <v>-0.13715</v>
      </c>
      <c r="BU53" s="2">
        <v>-0.12775</v>
      </c>
      <c r="BV53" s="2">
        <v>-0.11244</v>
      </c>
      <c r="BW53" s="2">
        <v>-0.12932</v>
      </c>
      <c r="BX53" s="2">
        <v>-0.06832</v>
      </c>
      <c r="BY53" s="2">
        <v>-0.08906</v>
      </c>
      <c r="BZ53" s="2">
        <v>-0.13091</v>
      </c>
      <c r="CA53" s="2">
        <v>-0.14688</v>
      </c>
      <c r="CB53" s="2">
        <v>-0.1386</v>
      </c>
      <c r="CC53" s="2">
        <v>-0.12331</v>
      </c>
      <c r="CD53" s="2">
        <v>-0.11707</v>
      </c>
      <c r="CE53" s="2">
        <v>-0.12313</v>
      </c>
      <c r="CF53" s="2">
        <v>-0.1082</v>
      </c>
      <c r="CG53" s="2">
        <v>-0.09173</v>
      </c>
      <c r="CH53" s="2">
        <v>-0.06335</v>
      </c>
      <c r="CI53" s="2">
        <v>-0.06678</v>
      </c>
      <c r="CJ53" s="2">
        <v>-0.07635</v>
      </c>
      <c r="CK53" s="2">
        <v>-0.09134</v>
      </c>
      <c r="CL53" s="2">
        <v>-0.09715</v>
      </c>
      <c r="CM53" s="2">
        <v>-0.09711</v>
      </c>
      <c r="CN53" s="2">
        <v>-0.11121</v>
      </c>
      <c r="CO53" s="2">
        <v>-0.10319</v>
      </c>
      <c r="CP53" s="2">
        <v>-0.11772</v>
      </c>
      <c r="CQ53" s="2">
        <v>-0.11415</v>
      </c>
      <c r="CR53" s="2">
        <v>-0.12691</v>
      </c>
      <c r="CS53" s="2">
        <v>-0.10725</v>
      </c>
      <c r="CT53" s="2">
        <v>-0.11448</v>
      </c>
      <c r="CU53" s="2">
        <v>-0.10094</v>
      </c>
      <c r="CV53" s="2">
        <v>-0.11292</v>
      </c>
      <c r="CW53" s="2">
        <v>-0.12157</v>
      </c>
      <c r="CX53" s="2">
        <v>-0.11777</v>
      </c>
      <c r="CY53" s="2">
        <v>-0.07486</v>
      </c>
      <c r="CZ53" s="2">
        <v>-0.11743</v>
      </c>
      <c r="DA53" s="2">
        <v>-0.1414</v>
      </c>
      <c r="DB53" s="2">
        <v>-0.14048</v>
      </c>
      <c r="DC53" s="2">
        <v>-0.16643</v>
      </c>
      <c r="DD53" s="2">
        <v>-0.16578</v>
      </c>
      <c r="DE53" s="2">
        <v>-0.15059</v>
      </c>
      <c r="DF53" s="2">
        <v>-0.14457</v>
      </c>
      <c r="DG53" s="2">
        <v>-0.1626</v>
      </c>
      <c r="DH53" s="2">
        <v>-0.1721</v>
      </c>
      <c r="DI53" s="2">
        <v>-0.19774</v>
      </c>
      <c r="DJ53" s="2">
        <v>-0.18901</v>
      </c>
      <c r="DK53" s="2">
        <v>-0.23104</v>
      </c>
      <c r="DL53" s="2">
        <v>-0.20428</v>
      </c>
      <c r="DM53" s="2">
        <v>-0.21798</v>
      </c>
      <c r="DN53" s="2">
        <v>-0.21787</v>
      </c>
      <c r="DO53" s="2">
        <v>-0.22924</v>
      </c>
      <c r="DP53" s="2">
        <v>-0.23561</v>
      </c>
      <c r="DQ53" s="2">
        <v>-0.24327</v>
      </c>
      <c r="DR53" s="2">
        <v>-0.24836</v>
      </c>
      <c r="DS53" s="2">
        <v>-0.25792</v>
      </c>
      <c r="DT53" s="2">
        <v>-0.24898</v>
      </c>
      <c r="DU53" s="2">
        <v>-0.25089</v>
      </c>
      <c r="DV53" s="4">
        <v>1.054985</v>
      </c>
      <c r="DW53" s="4">
        <v>1.088731</v>
      </c>
      <c r="DX53" s="4">
        <v>1.073816</v>
      </c>
      <c r="DY53" s="4">
        <v>1.056587</v>
      </c>
      <c r="DZ53" s="4">
        <v>1.119422</v>
      </c>
      <c r="EA53" s="4">
        <v>1.02488</v>
      </c>
      <c r="EB53" s="4">
        <v>1.04559</v>
      </c>
      <c r="EC53" s="4">
        <v>1.062047</v>
      </c>
      <c r="ED53" s="4">
        <v>1.054383</v>
      </c>
      <c r="EE53" s="4">
        <v>1.017977</v>
      </c>
      <c r="EF53" s="4">
        <v>0.98022</v>
      </c>
      <c r="EG53" s="4">
        <v>1.009285</v>
      </c>
      <c r="EH53" s="4">
        <v>1.009313</v>
      </c>
      <c r="EI53" s="4">
        <v>1.005162</v>
      </c>
      <c r="EJ53" s="4">
        <v>1.00868</v>
      </c>
      <c r="EK53" s="4">
        <v>1.006876</v>
      </c>
      <c r="EL53" s="4">
        <v>1.019992</v>
      </c>
      <c r="EM53" s="4">
        <v>1.023134</v>
      </c>
      <c r="EN53" s="4">
        <v>1.048498</v>
      </c>
      <c r="EO53" s="4">
        <v>1.024901</v>
      </c>
      <c r="EP53" s="4">
        <v>1.033783</v>
      </c>
      <c r="EQ53" s="4">
        <v>1.041451</v>
      </c>
      <c r="ER53" s="4">
        <v>1.033387</v>
      </c>
      <c r="ES53" s="4">
        <v>1.04482</v>
      </c>
      <c r="ET53" s="4">
        <v>1.058476</v>
      </c>
      <c r="EU53" s="4">
        <v>1.064527</v>
      </c>
      <c r="EV53" s="4">
        <v>0.98055</v>
      </c>
      <c r="EW53" s="4">
        <v>0.95264</v>
      </c>
      <c r="EX53" s="4">
        <v>0.92375</v>
      </c>
      <c r="EY53" s="4">
        <v>0.93737</v>
      </c>
      <c r="EZ53" s="4">
        <v>0.93912</v>
      </c>
      <c r="FA53" s="4">
        <v>0.9067</v>
      </c>
      <c r="FB53" s="4">
        <v>0.85471</v>
      </c>
      <c r="FC53" s="4">
        <v>0.83991</v>
      </c>
      <c r="FD53" s="4">
        <v>0.84196</v>
      </c>
      <c r="FE53" s="4">
        <v>0.80958</v>
      </c>
      <c r="FF53" s="4">
        <v>0.84275</v>
      </c>
      <c r="FG53" s="4">
        <v>0.83398</v>
      </c>
      <c r="FH53" s="4">
        <v>0.78553</v>
      </c>
      <c r="FI53" s="4">
        <v>0.80734</v>
      </c>
      <c r="FJ53" s="4">
        <v>0.78512</v>
      </c>
      <c r="FK53" s="4">
        <v>0.8063</v>
      </c>
      <c r="FL53" s="4">
        <v>0.8062</v>
      </c>
      <c r="FM53" s="4">
        <v>0.78591</v>
      </c>
      <c r="FN53" s="4">
        <v>0.76654</v>
      </c>
      <c r="FO53" s="4">
        <v>0.80737</v>
      </c>
      <c r="FP53" s="4">
        <v>0.86285</v>
      </c>
      <c r="FQ53" s="4">
        <v>0.87225</v>
      </c>
      <c r="FR53" s="4">
        <v>0.88756</v>
      </c>
      <c r="FS53" s="4">
        <v>0.87068</v>
      </c>
      <c r="FT53" s="4">
        <v>0.93168</v>
      </c>
      <c r="FU53" s="4">
        <v>0.91094</v>
      </c>
      <c r="FV53" s="4">
        <v>0.86909</v>
      </c>
      <c r="FW53" s="4">
        <v>0.85312</v>
      </c>
      <c r="FX53" s="4">
        <v>0.8614</v>
      </c>
      <c r="FY53" s="4">
        <v>0.87669</v>
      </c>
      <c r="FZ53" s="4">
        <v>0.88293</v>
      </c>
      <c r="GA53" s="4">
        <v>0.87687</v>
      </c>
      <c r="GB53" s="4">
        <v>0.8918</v>
      </c>
      <c r="GC53" s="4">
        <v>0.90827</v>
      </c>
      <c r="GD53" s="4">
        <v>0.93665</v>
      </c>
      <c r="GE53" s="4">
        <v>0.93322</v>
      </c>
      <c r="GF53" s="4">
        <v>0.92365</v>
      </c>
      <c r="GG53" s="4">
        <v>0.90866</v>
      </c>
      <c r="GH53" s="4">
        <v>0.90285</v>
      </c>
      <c r="GI53" s="4">
        <v>0.90289</v>
      </c>
      <c r="GJ53" s="4">
        <v>0.88879</v>
      </c>
      <c r="GK53" s="4">
        <v>0.89681</v>
      </c>
      <c r="GL53" s="4">
        <v>0.88228</v>
      </c>
      <c r="GM53" s="4">
        <v>0.88585</v>
      </c>
      <c r="GN53" s="4">
        <v>0.87309</v>
      </c>
      <c r="GO53" s="4">
        <v>0.89275</v>
      </c>
      <c r="GP53" s="4">
        <v>0.88552</v>
      </c>
      <c r="GQ53" s="4">
        <v>0.89906</v>
      </c>
      <c r="GR53" s="4">
        <v>0.88708</v>
      </c>
      <c r="GS53" s="4">
        <v>0.87843</v>
      </c>
      <c r="GT53" s="4">
        <v>0.88223</v>
      </c>
      <c r="GU53" s="4">
        <v>0.92514</v>
      </c>
      <c r="GV53" s="4">
        <v>0.88257</v>
      </c>
      <c r="GW53" s="4">
        <v>0.8586</v>
      </c>
      <c r="GX53" s="4">
        <v>0.85952</v>
      </c>
      <c r="GY53" s="4">
        <v>0.83357</v>
      </c>
      <c r="GZ53" s="4">
        <v>0.83422</v>
      </c>
      <c r="HA53" s="4">
        <v>0.84941</v>
      </c>
      <c r="HB53" s="4">
        <v>0.85543</v>
      </c>
      <c r="HC53" s="4">
        <v>0.8374</v>
      </c>
      <c r="HD53" s="4">
        <v>0.8279</v>
      </c>
      <c r="HE53" s="4">
        <v>0.80226</v>
      </c>
      <c r="HF53" s="4">
        <v>0.81099</v>
      </c>
      <c r="HG53" s="4">
        <v>0.76896</v>
      </c>
      <c r="HH53" s="4">
        <v>0.79572</v>
      </c>
      <c r="HI53" s="4">
        <v>0.78202</v>
      </c>
      <c r="HJ53" s="4">
        <v>0.78213</v>
      </c>
      <c r="HK53" s="4">
        <v>0.77076</v>
      </c>
      <c r="HL53" s="4">
        <v>0.76439</v>
      </c>
      <c r="HM53" s="4">
        <v>0.75673</v>
      </c>
      <c r="HN53" s="4">
        <v>0.75164</v>
      </c>
      <c r="HO53" s="4">
        <v>0.74208</v>
      </c>
      <c r="HP53" s="4">
        <v>0.75102</v>
      </c>
      <c r="HQ53" s="4">
        <v>0.74911</v>
      </c>
      <c r="HR53" s="4">
        <v>-0.037008</v>
      </c>
      <c r="HS53" s="4">
        <v>-0.030084</v>
      </c>
      <c r="HT53" s="4">
        <v>-0.166301</v>
      </c>
      <c r="HU53" s="4">
        <v>-0.159377</v>
      </c>
      <c r="HV53" s="4">
        <v>-0.10949</v>
      </c>
      <c r="HW53" s="4">
        <v>-0.305875</v>
      </c>
      <c r="HX53" s="4">
        <f t="shared" si="15"/>
        <v>0.9649208283</v>
      </c>
      <c r="HY53" s="4">
        <f t="shared" si="16"/>
        <v>1.006801725</v>
      </c>
      <c r="HZ53" s="4">
        <f t="shared" si="17"/>
        <v>0.83773945</v>
      </c>
      <c r="IA53" s="4">
        <f t="shared" si="18"/>
        <v>0.8434375236</v>
      </c>
      <c r="IB53" s="4">
        <f t="shared" si="19"/>
        <v>0.8724784533</v>
      </c>
      <c r="IC53" s="4">
        <f t="shared" si="20"/>
        <v>0.7100669678</v>
      </c>
      <c r="ID53" s="11">
        <v>1.84358969E9</v>
      </c>
      <c r="IE53" s="11">
        <v>4.1458102E8</v>
      </c>
      <c r="IF53" s="11">
        <v>4.0272251E8</v>
      </c>
      <c r="IG53" s="11">
        <v>1.24467413E9</v>
      </c>
      <c r="IH53" s="11">
        <v>2.5892696E8</v>
      </c>
      <c r="II53" s="11">
        <v>5.9891556E8</v>
      </c>
      <c r="IJ53" s="11">
        <v>1.15602E8</v>
      </c>
      <c r="IK53" s="8">
        <v>0.218444761</v>
      </c>
      <c r="IL53" s="5">
        <v>21.87</v>
      </c>
      <c r="IM53" s="8">
        <v>0.675136196</v>
      </c>
      <c r="IN53" s="5">
        <v>4.22</v>
      </c>
      <c r="IO53" s="5">
        <v>0.21</v>
      </c>
      <c r="IP53" s="8">
        <v>2535.0</v>
      </c>
      <c r="IQ53" s="8">
        <v>13.0</v>
      </c>
      <c r="IR53" s="8">
        <f t="shared" si="21"/>
        <v>0.1930188623</v>
      </c>
    </row>
    <row r="54">
      <c r="A54" s="7" t="s">
        <v>310</v>
      </c>
      <c r="B54" s="4">
        <v>3.0</v>
      </c>
      <c r="C54" s="4">
        <f t="shared" si="1"/>
        <v>0</v>
      </c>
      <c r="D54" s="4">
        <f t="shared" si="2"/>
        <v>0</v>
      </c>
      <c r="E54" s="4">
        <f t="shared" si="3"/>
        <v>1</v>
      </c>
      <c r="F54" s="4">
        <v>3.0</v>
      </c>
      <c r="G54" s="4">
        <f t="shared" si="4"/>
        <v>0</v>
      </c>
      <c r="H54" s="4">
        <f t="shared" si="5"/>
        <v>0</v>
      </c>
      <c r="I54" s="4">
        <f t="shared" si="6"/>
        <v>1</v>
      </c>
      <c r="J54" s="8">
        <v>8.0</v>
      </c>
      <c r="K54" s="8">
        <f t="shared" si="7"/>
        <v>0</v>
      </c>
      <c r="L54" s="8">
        <f t="shared" si="8"/>
        <v>0</v>
      </c>
      <c r="M54" s="8">
        <f t="shared" si="9"/>
        <v>0</v>
      </c>
      <c r="N54" s="8">
        <f t="shared" si="10"/>
        <v>0</v>
      </c>
      <c r="O54" s="8">
        <f t="shared" si="11"/>
        <v>0</v>
      </c>
      <c r="P54" s="8">
        <f t="shared" si="12"/>
        <v>0</v>
      </c>
      <c r="Q54" s="8">
        <f t="shared" si="13"/>
        <v>0</v>
      </c>
      <c r="R54" s="8">
        <f t="shared" si="14"/>
        <v>1</v>
      </c>
      <c r="S54" s="9">
        <v>119.02</v>
      </c>
      <c r="T54" s="8">
        <v>2.4</v>
      </c>
      <c r="U54" s="8">
        <v>250.0</v>
      </c>
      <c r="V54" s="9">
        <v>600.0</v>
      </c>
      <c r="W54" s="9">
        <v>0.19836667</v>
      </c>
      <c r="X54" s="9">
        <v>2548.0</v>
      </c>
      <c r="Y54" s="8">
        <v>1.266667</v>
      </c>
      <c r="Z54" s="4">
        <v>0.27301</v>
      </c>
      <c r="AA54" s="2">
        <v>0.180798</v>
      </c>
      <c r="AB54" s="2">
        <v>0.19658</v>
      </c>
      <c r="AC54" s="2">
        <v>0.165232</v>
      </c>
      <c r="AD54" s="2">
        <v>0.148294</v>
      </c>
      <c r="AE54" s="2">
        <v>0.177345</v>
      </c>
      <c r="AF54" s="2">
        <v>0.083626</v>
      </c>
      <c r="AG54" s="2">
        <v>0.087432</v>
      </c>
      <c r="AH54" s="2">
        <v>0.136669</v>
      </c>
      <c r="AI54" s="2">
        <v>0.21239</v>
      </c>
      <c r="AJ54" s="2">
        <v>0.176474</v>
      </c>
      <c r="AK54" s="2">
        <v>0.172573</v>
      </c>
      <c r="AL54" s="2">
        <v>0.192719</v>
      </c>
      <c r="AM54" s="2">
        <v>0.217746</v>
      </c>
      <c r="AN54" s="2">
        <v>0.171892</v>
      </c>
      <c r="AO54" s="2">
        <v>0.183515</v>
      </c>
      <c r="AP54" s="2">
        <v>0.164808</v>
      </c>
      <c r="AQ54" s="2">
        <v>0.16107</v>
      </c>
      <c r="AR54" s="2">
        <v>0.122748</v>
      </c>
      <c r="AS54" s="2">
        <v>0.139564</v>
      </c>
      <c r="AT54" s="2">
        <v>0.107944</v>
      </c>
      <c r="AU54" s="2">
        <v>0.224936</v>
      </c>
      <c r="AV54" s="2">
        <v>0.215746</v>
      </c>
      <c r="AW54" s="2">
        <v>0.182603</v>
      </c>
      <c r="AX54" s="2">
        <v>0.16875</v>
      </c>
      <c r="AY54" s="2">
        <v>0.190678</v>
      </c>
      <c r="AZ54" s="2">
        <v>0.171577</v>
      </c>
      <c r="BA54" s="2">
        <v>0.229829</v>
      </c>
      <c r="BB54" s="2">
        <v>0.202055</v>
      </c>
      <c r="BC54" s="2">
        <v>0.198603</v>
      </c>
      <c r="BD54" s="2">
        <v>0.187443</v>
      </c>
      <c r="BE54" s="2">
        <v>0.163869</v>
      </c>
      <c r="BF54" s="2">
        <v>0.181705</v>
      </c>
      <c r="BG54" s="2">
        <v>0.170054</v>
      </c>
      <c r="BH54" s="2">
        <v>0.162184</v>
      </c>
      <c r="BI54" s="2">
        <v>0.156135</v>
      </c>
      <c r="BJ54" s="2">
        <v>0.175779</v>
      </c>
      <c r="BK54" s="2">
        <v>0.204842</v>
      </c>
      <c r="BL54" s="2">
        <v>0.261177</v>
      </c>
      <c r="BM54" s="2">
        <v>0.211599</v>
      </c>
      <c r="BN54" s="2">
        <v>0.241479</v>
      </c>
      <c r="BO54" s="2">
        <v>0.2377</v>
      </c>
      <c r="BP54" s="2">
        <v>0.230073</v>
      </c>
      <c r="BQ54" s="2">
        <v>0.233253</v>
      </c>
      <c r="BR54" s="2">
        <v>0.246522</v>
      </c>
      <c r="BS54" s="2">
        <v>0.262182</v>
      </c>
      <c r="BT54" s="2">
        <v>0.262671</v>
      </c>
      <c r="BU54" s="2">
        <v>0.256269</v>
      </c>
      <c r="BV54" s="2">
        <v>0.249051</v>
      </c>
      <c r="BW54" s="2">
        <v>0.221238</v>
      </c>
      <c r="BX54" s="2">
        <v>0.214468</v>
      </c>
      <c r="BY54" s="2">
        <v>0.239807</v>
      </c>
      <c r="BZ54" s="2">
        <v>0.269307</v>
      </c>
      <c r="CA54" s="2">
        <v>0.25608</v>
      </c>
      <c r="CB54" s="2">
        <v>0.226838</v>
      </c>
      <c r="CC54" s="2">
        <v>0.238189</v>
      </c>
      <c r="CD54" s="2">
        <v>0.221549</v>
      </c>
      <c r="CE54" s="2">
        <v>0.219578</v>
      </c>
      <c r="CF54" s="2">
        <v>0.196998</v>
      </c>
      <c r="CG54" s="2">
        <v>0.205005</v>
      </c>
      <c r="CH54" s="2">
        <v>0.19784</v>
      </c>
      <c r="CI54" s="2">
        <v>0.210904</v>
      </c>
      <c r="CJ54" s="2">
        <v>0.20756</v>
      </c>
      <c r="CK54" s="2">
        <v>0.198085</v>
      </c>
      <c r="CL54" s="2">
        <v>0.208335</v>
      </c>
      <c r="CM54" s="2">
        <v>0.192552</v>
      </c>
      <c r="CN54" s="2">
        <v>0.175926</v>
      </c>
      <c r="CO54" s="2">
        <v>0.168735</v>
      </c>
      <c r="CP54" s="2">
        <v>0.163447</v>
      </c>
      <c r="CQ54" s="2">
        <v>0.155835</v>
      </c>
      <c r="CR54" s="2">
        <v>0.239372</v>
      </c>
      <c r="CS54" s="2">
        <v>0.211762</v>
      </c>
      <c r="CT54" s="2">
        <v>0.229434</v>
      </c>
      <c r="CU54" s="2">
        <v>0.300655</v>
      </c>
      <c r="CV54" s="2">
        <v>0.298969</v>
      </c>
      <c r="CW54" s="2">
        <v>0.337292</v>
      </c>
      <c r="CX54" s="2">
        <v>0.315474</v>
      </c>
      <c r="CY54" s="2">
        <v>0.332562</v>
      </c>
      <c r="CZ54" s="2">
        <v>0.350098</v>
      </c>
      <c r="DA54" s="2">
        <v>0.31773</v>
      </c>
      <c r="DB54" s="2">
        <v>0.370857</v>
      </c>
      <c r="DC54" s="2">
        <v>0.35003</v>
      </c>
      <c r="DD54" s="2">
        <v>0.341113</v>
      </c>
      <c r="DE54" s="2">
        <v>0.328361</v>
      </c>
      <c r="DF54" s="2">
        <v>0.336613</v>
      </c>
      <c r="DG54" s="2">
        <v>0.344266</v>
      </c>
      <c r="DH54" s="2">
        <v>0.384737</v>
      </c>
      <c r="DI54" s="2">
        <v>0.331745</v>
      </c>
      <c r="DJ54" s="2">
        <v>0.347854</v>
      </c>
      <c r="DK54" s="2">
        <v>0.356364</v>
      </c>
      <c r="DL54" s="2">
        <v>0.411271</v>
      </c>
      <c r="DM54" s="2">
        <v>0.4073</v>
      </c>
      <c r="DN54" s="2">
        <v>0.400503</v>
      </c>
      <c r="DO54" s="2">
        <v>0.403888</v>
      </c>
      <c r="DP54" s="2">
        <v>0.409463</v>
      </c>
      <c r="DQ54" s="2">
        <v>0.405031</v>
      </c>
      <c r="DR54" s="2">
        <v>0.400845</v>
      </c>
      <c r="DS54" s="2">
        <v>0.425654</v>
      </c>
      <c r="DT54" s="2">
        <v>0.429446</v>
      </c>
      <c r="DU54" s="2">
        <v>0.493217</v>
      </c>
      <c r="DV54" s="4">
        <v>1.27301</v>
      </c>
      <c r="DW54" s="4">
        <v>1.180798</v>
      </c>
      <c r="DX54" s="4">
        <v>1.19658</v>
      </c>
      <c r="DY54" s="4">
        <v>1.165232</v>
      </c>
      <c r="DZ54" s="4">
        <v>1.148294</v>
      </c>
      <c r="EA54" s="4">
        <v>1.177345</v>
      </c>
      <c r="EB54" s="4">
        <v>1.083626</v>
      </c>
      <c r="EC54" s="4">
        <v>1.087432</v>
      </c>
      <c r="ED54" s="4">
        <v>1.136669</v>
      </c>
      <c r="EE54" s="4">
        <v>1.21239</v>
      </c>
      <c r="EF54" s="4">
        <v>1.176474</v>
      </c>
      <c r="EG54" s="4">
        <v>1.172573</v>
      </c>
      <c r="EH54" s="4">
        <v>1.192719</v>
      </c>
      <c r="EI54" s="4">
        <v>1.217746</v>
      </c>
      <c r="EJ54" s="4">
        <v>1.171892</v>
      </c>
      <c r="EK54" s="4">
        <v>1.183515</v>
      </c>
      <c r="EL54" s="4">
        <v>1.164808</v>
      </c>
      <c r="EM54" s="4">
        <v>1.16107</v>
      </c>
      <c r="EN54" s="4">
        <v>1.122748</v>
      </c>
      <c r="EO54" s="4">
        <v>1.139564</v>
      </c>
      <c r="EP54" s="4">
        <v>1.107944</v>
      </c>
      <c r="EQ54" s="4">
        <v>1.224936</v>
      </c>
      <c r="ER54" s="4">
        <v>1.215746</v>
      </c>
      <c r="ES54" s="4">
        <v>1.182603</v>
      </c>
      <c r="ET54" s="4">
        <v>1.16875</v>
      </c>
      <c r="EU54" s="4">
        <v>1.190678</v>
      </c>
      <c r="EV54" s="4">
        <v>1.171577</v>
      </c>
      <c r="EW54" s="4">
        <v>1.229829</v>
      </c>
      <c r="EX54" s="4">
        <v>1.202055</v>
      </c>
      <c r="EY54" s="4">
        <v>1.198603</v>
      </c>
      <c r="EZ54" s="4">
        <v>1.187443</v>
      </c>
      <c r="FA54" s="4">
        <v>1.163869</v>
      </c>
      <c r="FB54" s="4">
        <v>1.181705</v>
      </c>
      <c r="FC54" s="4">
        <v>1.170054</v>
      </c>
      <c r="FD54" s="4">
        <v>1.162184</v>
      </c>
      <c r="FE54" s="4">
        <v>1.156135</v>
      </c>
      <c r="FF54" s="4">
        <v>1.175779</v>
      </c>
      <c r="FG54" s="4">
        <v>1.204842</v>
      </c>
      <c r="FH54" s="4">
        <v>1.261177</v>
      </c>
      <c r="FI54" s="4">
        <v>1.211599</v>
      </c>
      <c r="FJ54" s="4">
        <v>1.241479</v>
      </c>
      <c r="FK54" s="4">
        <v>1.2377</v>
      </c>
      <c r="FL54" s="4">
        <v>1.230073</v>
      </c>
      <c r="FM54" s="4">
        <v>1.233253</v>
      </c>
      <c r="FN54" s="4">
        <v>1.246522</v>
      </c>
      <c r="FO54" s="4">
        <v>1.262182</v>
      </c>
      <c r="FP54" s="4">
        <v>1.262671</v>
      </c>
      <c r="FQ54" s="4">
        <v>1.256269</v>
      </c>
      <c r="FR54" s="4">
        <v>1.249051</v>
      </c>
      <c r="FS54" s="4">
        <v>1.221238</v>
      </c>
      <c r="FT54" s="4">
        <v>1.214468</v>
      </c>
      <c r="FU54" s="4">
        <v>1.239807</v>
      </c>
      <c r="FV54" s="4">
        <v>1.269307</v>
      </c>
      <c r="FW54" s="4">
        <v>1.25608</v>
      </c>
      <c r="FX54" s="4">
        <v>1.226838</v>
      </c>
      <c r="FY54" s="4">
        <v>1.238189</v>
      </c>
      <c r="FZ54" s="4">
        <v>1.221549</v>
      </c>
      <c r="GA54" s="4">
        <v>1.219578</v>
      </c>
      <c r="GB54" s="4">
        <v>1.196998</v>
      </c>
      <c r="GC54" s="4">
        <v>1.205005</v>
      </c>
      <c r="GD54" s="4">
        <v>1.19784</v>
      </c>
      <c r="GE54" s="4">
        <v>1.210904</v>
      </c>
      <c r="GF54" s="4">
        <v>1.20756</v>
      </c>
      <c r="GG54" s="4">
        <v>1.198085</v>
      </c>
      <c r="GH54" s="4">
        <v>1.208335</v>
      </c>
      <c r="GI54" s="4">
        <v>1.192552</v>
      </c>
      <c r="GJ54" s="4">
        <v>1.175926</v>
      </c>
      <c r="GK54" s="4">
        <v>1.168735</v>
      </c>
      <c r="GL54" s="4">
        <v>1.163447</v>
      </c>
      <c r="GM54" s="4">
        <v>1.155835</v>
      </c>
      <c r="GN54" s="4">
        <v>1.239372</v>
      </c>
      <c r="GO54" s="4">
        <v>1.211762</v>
      </c>
      <c r="GP54" s="4">
        <v>1.229434</v>
      </c>
      <c r="GQ54" s="4">
        <v>1.300655</v>
      </c>
      <c r="GR54" s="4">
        <v>1.298969</v>
      </c>
      <c r="GS54" s="4">
        <v>1.337292</v>
      </c>
      <c r="GT54" s="4">
        <v>1.315474</v>
      </c>
      <c r="GU54" s="4">
        <v>1.332562</v>
      </c>
      <c r="GV54" s="4">
        <v>1.350098</v>
      </c>
      <c r="GW54" s="4">
        <v>1.31773</v>
      </c>
      <c r="GX54" s="4">
        <v>1.370857</v>
      </c>
      <c r="GY54" s="4">
        <v>1.35003</v>
      </c>
      <c r="GZ54" s="4">
        <v>1.341113</v>
      </c>
      <c r="HA54" s="4">
        <v>1.328361</v>
      </c>
      <c r="HB54" s="4">
        <v>1.336613</v>
      </c>
      <c r="HC54" s="4">
        <v>1.344266</v>
      </c>
      <c r="HD54" s="4">
        <v>1.384737</v>
      </c>
      <c r="HE54" s="4">
        <v>1.331745</v>
      </c>
      <c r="HF54" s="4">
        <v>1.347854</v>
      </c>
      <c r="HG54" s="4">
        <v>1.356364</v>
      </c>
      <c r="HH54" s="4">
        <v>1.411271</v>
      </c>
      <c r="HI54" s="4">
        <v>1.4073</v>
      </c>
      <c r="HJ54" s="4">
        <v>1.400503</v>
      </c>
      <c r="HK54" s="4">
        <v>1.403888</v>
      </c>
      <c r="HL54" s="4">
        <v>1.409463</v>
      </c>
      <c r="HM54" s="4">
        <v>1.405031</v>
      </c>
      <c r="HN54" s="4">
        <v>1.400845</v>
      </c>
      <c r="HO54" s="4">
        <v>1.425654</v>
      </c>
      <c r="HP54" s="4">
        <v>1.429446</v>
      </c>
      <c r="HQ54" s="4">
        <v>1.493217</v>
      </c>
      <c r="HR54" s="4">
        <v>-0.06062</v>
      </c>
      <c r="HS54" s="4">
        <v>-0.133446</v>
      </c>
      <c r="HT54" s="4">
        <v>0.178166</v>
      </c>
      <c r="HU54" s="4">
        <v>0.10534</v>
      </c>
      <c r="HV54" s="4">
        <v>0.175487</v>
      </c>
      <c r="HW54" s="4">
        <v>0.220207</v>
      </c>
      <c r="HX54" s="4">
        <f t="shared" si="15"/>
        <v>0.9523805783</v>
      </c>
      <c r="HY54" s="4">
        <f t="shared" si="16"/>
        <v>0.9399318701</v>
      </c>
      <c r="HZ54" s="4">
        <f t="shared" si="17"/>
        <v>1.15634576</v>
      </c>
      <c r="IA54" s="4">
        <f t="shared" si="18"/>
        <v>1.086886233</v>
      </c>
      <c r="IB54" s="4">
        <f t="shared" si="19"/>
        <v>1.133173715</v>
      </c>
      <c r="IC54" s="4">
        <f t="shared" si="20"/>
        <v>1.172981359</v>
      </c>
      <c r="ID54" s="11">
        <v>3.46353E8</v>
      </c>
      <c r="IE54" s="11">
        <v>2.33376E8</v>
      </c>
      <c r="IF54" s="11">
        <v>2.19399E8</v>
      </c>
      <c r="IG54" s="11">
        <v>1.18427E8</v>
      </c>
      <c r="IH54" s="11">
        <v>4.5926E7</v>
      </c>
      <c r="II54" s="11">
        <v>2.27926E8</v>
      </c>
      <c r="IJ54" s="11">
        <v>7.1581E7</v>
      </c>
      <c r="IK54" s="8">
        <v>0.633454886</v>
      </c>
      <c r="IL54" s="5">
        <v>8.38</v>
      </c>
      <c r="IM54" s="8">
        <v>0.341925723</v>
      </c>
      <c r="IN54" s="5">
        <v>2.63</v>
      </c>
      <c r="IO54" s="5">
        <v>0.04</v>
      </c>
      <c r="IP54" s="8">
        <v>2540.0</v>
      </c>
      <c r="IQ54" s="8">
        <v>8.0</v>
      </c>
      <c r="IR54" s="8">
        <f t="shared" si="21"/>
        <v>0.3140536841</v>
      </c>
    </row>
    <row r="55">
      <c r="A55" s="7" t="s">
        <v>311</v>
      </c>
      <c r="B55" s="4">
        <v>2.0</v>
      </c>
      <c r="C55" s="4">
        <f t="shared" si="1"/>
        <v>0</v>
      </c>
      <c r="D55" s="4">
        <f t="shared" si="2"/>
        <v>1</v>
      </c>
      <c r="E55" s="4">
        <f t="shared" si="3"/>
        <v>0</v>
      </c>
      <c r="F55" s="4">
        <v>3.0</v>
      </c>
      <c r="G55" s="4">
        <f t="shared" si="4"/>
        <v>0</v>
      </c>
      <c r="H55" s="4">
        <f t="shared" si="5"/>
        <v>0</v>
      </c>
      <c r="I55" s="4">
        <f t="shared" si="6"/>
        <v>1</v>
      </c>
      <c r="J55" s="8">
        <v>5.0</v>
      </c>
      <c r="K55" s="8">
        <f t="shared" si="7"/>
        <v>0</v>
      </c>
      <c r="L55" s="8">
        <f t="shared" si="8"/>
        <v>0</v>
      </c>
      <c r="M55" s="8">
        <f t="shared" si="9"/>
        <v>0</v>
      </c>
      <c r="N55" s="8">
        <f t="shared" si="10"/>
        <v>0</v>
      </c>
      <c r="O55" s="8">
        <f t="shared" si="11"/>
        <v>1</v>
      </c>
      <c r="P55" s="8">
        <f t="shared" si="12"/>
        <v>0</v>
      </c>
      <c r="Q55" s="8">
        <f t="shared" si="13"/>
        <v>0</v>
      </c>
      <c r="R55" s="8">
        <f t="shared" si="14"/>
        <v>0</v>
      </c>
      <c r="S55" s="9">
        <v>988.0</v>
      </c>
      <c r="T55" s="8">
        <v>3.8</v>
      </c>
      <c r="U55" s="8">
        <v>1132.5</v>
      </c>
      <c r="V55" s="9">
        <v>4303.5</v>
      </c>
      <c r="W55" s="9">
        <v>0.22958057</v>
      </c>
      <c r="X55" s="9">
        <v>2548.0</v>
      </c>
      <c r="Y55" s="8">
        <v>1.026316</v>
      </c>
      <c r="Z55" s="4">
        <v>0.016599</v>
      </c>
      <c r="AA55" s="2">
        <v>0.043433</v>
      </c>
      <c r="AB55" s="2">
        <v>0.039528</v>
      </c>
      <c r="AC55" s="2">
        <v>0.020706</v>
      </c>
      <c r="AD55" s="2">
        <v>-0.00435</v>
      </c>
      <c r="AE55" s="2">
        <v>0.014094</v>
      </c>
      <c r="AF55" s="2">
        <v>0.008238</v>
      </c>
      <c r="AG55" s="2">
        <v>-0.00311</v>
      </c>
      <c r="AH55" s="2">
        <v>0.010829</v>
      </c>
      <c r="AI55" s="2">
        <v>0.001949</v>
      </c>
      <c r="AJ55" s="2">
        <v>0.032773</v>
      </c>
      <c r="AK55" s="2">
        <v>0.050403</v>
      </c>
      <c r="AL55" s="2">
        <v>0.030612</v>
      </c>
      <c r="AM55" s="2">
        <v>0.021426</v>
      </c>
      <c r="AN55" s="2">
        <v>0.011261</v>
      </c>
      <c r="AO55" s="2">
        <v>0.03108</v>
      </c>
      <c r="AP55" s="2">
        <v>0.011748</v>
      </c>
      <c r="AQ55" s="2">
        <v>-0.00316</v>
      </c>
      <c r="AR55" s="2">
        <v>-0.02105</v>
      </c>
      <c r="AS55" s="2">
        <v>-0.01716</v>
      </c>
      <c r="AT55" s="2">
        <v>-0.00288</v>
      </c>
      <c r="AU55" s="2">
        <v>-0.02319</v>
      </c>
      <c r="AV55" s="2">
        <v>-0.06068</v>
      </c>
      <c r="AW55" s="2">
        <v>-0.09425</v>
      </c>
      <c r="AX55" s="2">
        <v>-0.10522</v>
      </c>
      <c r="AY55" s="2">
        <v>-0.10519</v>
      </c>
      <c r="AZ55" s="2">
        <v>-0.11673</v>
      </c>
      <c r="BA55" s="2">
        <v>-0.07326</v>
      </c>
      <c r="BB55" s="2">
        <v>-0.08461</v>
      </c>
      <c r="BC55" s="2">
        <v>-0.07991</v>
      </c>
      <c r="BD55" s="2">
        <v>-0.07775</v>
      </c>
      <c r="BE55" s="2">
        <v>-0.08286</v>
      </c>
      <c r="BF55" s="2">
        <v>-0.08963</v>
      </c>
      <c r="BG55" s="2">
        <v>-0.09656</v>
      </c>
      <c r="BH55" s="2">
        <v>-0.08891</v>
      </c>
      <c r="BI55" s="2">
        <v>-0.09072</v>
      </c>
      <c r="BJ55" s="2">
        <v>-0.10562</v>
      </c>
      <c r="BK55" s="2">
        <v>-0.11403</v>
      </c>
      <c r="BL55" s="2">
        <v>-0.11852</v>
      </c>
      <c r="BM55" s="2">
        <v>-0.09955</v>
      </c>
      <c r="BN55" s="2">
        <v>-0.09912</v>
      </c>
      <c r="BO55" s="2">
        <v>-0.12171</v>
      </c>
      <c r="BP55" s="2">
        <v>-0.15219</v>
      </c>
      <c r="BQ55" s="2">
        <v>-0.17578</v>
      </c>
      <c r="BR55" s="2">
        <v>-0.20089</v>
      </c>
      <c r="BS55" s="2">
        <v>-0.1905</v>
      </c>
      <c r="BT55" s="2">
        <v>-0.20908</v>
      </c>
      <c r="BU55" s="2">
        <v>-0.20274</v>
      </c>
      <c r="BV55" s="2">
        <v>-0.22402</v>
      </c>
      <c r="BW55" s="2">
        <v>-0.21006</v>
      </c>
      <c r="BX55" s="2">
        <v>-0.20684</v>
      </c>
      <c r="BY55" s="2">
        <v>-0.21494</v>
      </c>
      <c r="BZ55" s="2">
        <v>-0.23626</v>
      </c>
      <c r="CA55" s="2">
        <v>-0.25792</v>
      </c>
      <c r="CB55" s="2">
        <v>-0.31909</v>
      </c>
      <c r="CC55" s="2">
        <v>-0.31057</v>
      </c>
      <c r="CD55" s="2">
        <v>-0.31931</v>
      </c>
      <c r="CE55" s="2">
        <v>-0.33813</v>
      </c>
      <c r="CF55" s="2">
        <v>-0.34289</v>
      </c>
      <c r="CG55" s="2">
        <v>-0.33692</v>
      </c>
      <c r="CH55" s="2">
        <v>-0.32851</v>
      </c>
      <c r="CI55" s="2">
        <v>-0.30634</v>
      </c>
      <c r="CJ55" s="2">
        <v>-0.30474</v>
      </c>
      <c r="CK55" s="2">
        <v>-0.30639</v>
      </c>
      <c r="CL55" s="2">
        <v>-0.28926</v>
      </c>
      <c r="CM55" s="2">
        <v>-0.28048</v>
      </c>
      <c r="CN55" s="2">
        <v>-0.29208</v>
      </c>
      <c r="CO55" s="2">
        <v>-0.28573</v>
      </c>
      <c r="CP55" s="2">
        <v>-0.29297</v>
      </c>
      <c r="CQ55" s="2">
        <v>-0.29825</v>
      </c>
      <c r="CR55" s="2">
        <v>-0.29377</v>
      </c>
      <c r="CS55" s="2">
        <v>-0.30663</v>
      </c>
      <c r="CT55" s="2">
        <v>-0.3127</v>
      </c>
      <c r="CU55" s="2">
        <v>-0.31838</v>
      </c>
      <c r="CV55" s="2">
        <v>-0.3218</v>
      </c>
      <c r="CW55" s="2">
        <v>-0.32297</v>
      </c>
      <c r="CX55" s="2">
        <v>-0.31901</v>
      </c>
      <c r="CY55" s="2">
        <v>-0.31285</v>
      </c>
      <c r="CZ55" s="2">
        <v>-0.30228</v>
      </c>
      <c r="DA55" s="2">
        <v>-0.30964</v>
      </c>
      <c r="DB55" s="2">
        <v>-0.31505</v>
      </c>
      <c r="DC55" s="2">
        <v>-0.32284</v>
      </c>
      <c r="DD55" s="2">
        <v>-0.3121</v>
      </c>
      <c r="DE55" s="2">
        <v>-0.29898</v>
      </c>
      <c r="DF55" s="2">
        <v>-0.30522</v>
      </c>
      <c r="DG55" s="2">
        <v>-0.30382</v>
      </c>
      <c r="DH55" s="2">
        <v>-0.32333</v>
      </c>
      <c r="DI55" s="2">
        <v>-0.32476</v>
      </c>
      <c r="DJ55" s="2">
        <v>-0.34582</v>
      </c>
      <c r="DK55" s="2">
        <v>-0.35591</v>
      </c>
      <c r="DL55" s="2">
        <v>-0.36029</v>
      </c>
      <c r="DM55" s="2">
        <v>-0.35077</v>
      </c>
      <c r="DN55" s="2">
        <v>-0.37515</v>
      </c>
      <c r="DO55" s="2">
        <v>-0.37088</v>
      </c>
      <c r="DP55" s="2">
        <v>-0.38001</v>
      </c>
      <c r="DQ55" s="2">
        <v>-0.376</v>
      </c>
      <c r="DR55" s="2">
        <v>-0.37808</v>
      </c>
      <c r="DS55" s="2">
        <v>-0.38931</v>
      </c>
      <c r="DT55" s="2">
        <v>-0.39053</v>
      </c>
      <c r="DU55" s="2">
        <v>-0.40812</v>
      </c>
      <c r="DV55" s="4">
        <v>1.016599</v>
      </c>
      <c r="DW55" s="4">
        <v>1.043433</v>
      </c>
      <c r="DX55" s="4">
        <v>1.039528</v>
      </c>
      <c r="DY55" s="4">
        <v>1.020706</v>
      </c>
      <c r="DZ55" s="4">
        <v>0.99565</v>
      </c>
      <c r="EA55" s="4">
        <v>1.014094</v>
      </c>
      <c r="EB55" s="4">
        <v>1.008238</v>
      </c>
      <c r="EC55" s="4">
        <v>0.99689</v>
      </c>
      <c r="ED55" s="4">
        <v>1.010829</v>
      </c>
      <c r="EE55" s="4">
        <v>1.001949</v>
      </c>
      <c r="EF55" s="4">
        <v>1.032773</v>
      </c>
      <c r="EG55" s="4">
        <v>1.050403</v>
      </c>
      <c r="EH55" s="4">
        <v>1.030612</v>
      </c>
      <c r="EI55" s="4">
        <v>1.021426</v>
      </c>
      <c r="EJ55" s="4">
        <v>1.011261</v>
      </c>
      <c r="EK55" s="4">
        <v>1.03108</v>
      </c>
      <c r="EL55" s="4">
        <v>1.011748</v>
      </c>
      <c r="EM55" s="4">
        <v>0.99684</v>
      </c>
      <c r="EN55" s="4">
        <v>0.97895</v>
      </c>
      <c r="EO55" s="4">
        <v>0.98284</v>
      </c>
      <c r="EP55" s="4">
        <v>0.99712</v>
      </c>
      <c r="EQ55" s="4">
        <v>0.97681</v>
      </c>
      <c r="ER55" s="4">
        <v>0.93932</v>
      </c>
      <c r="ES55" s="4">
        <v>0.90575</v>
      </c>
      <c r="ET55" s="4">
        <v>0.89478</v>
      </c>
      <c r="EU55" s="4">
        <v>0.89481</v>
      </c>
      <c r="EV55" s="4">
        <v>0.88327</v>
      </c>
      <c r="EW55" s="4">
        <v>0.92674</v>
      </c>
      <c r="EX55" s="4">
        <v>0.91539</v>
      </c>
      <c r="EY55" s="4">
        <v>0.92009</v>
      </c>
      <c r="EZ55" s="4">
        <v>0.92225</v>
      </c>
      <c r="FA55" s="4">
        <v>0.91714</v>
      </c>
      <c r="FB55" s="4">
        <v>0.91037</v>
      </c>
      <c r="FC55" s="4">
        <v>0.90344</v>
      </c>
      <c r="FD55" s="4">
        <v>0.91109</v>
      </c>
      <c r="FE55" s="4">
        <v>0.90928</v>
      </c>
      <c r="FF55" s="4">
        <v>0.89438</v>
      </c>
      <c r="FG55" s="4">
        <v>0.88597</v>
      </c>
      <c r="FH55" s="4">
        <v>0.88148</v>
      </c>
      <c r="FI55" s="4">
        <v>0.90045</v>
      </c>
      <c r="FJ55" s="4">
        <v>0.90088</v>
      </c>
      <c r="FK55" s="4">
        <v>0.87829</v>
      </c>
      <c r="FL55" s="4">
        <v>0.84781</v>
      </c>
      <c r="FM55" s="4">
        <v>0.82422</v>
      </c>
      <c r="FN55" s="4">
        <v>0.79911</v>
      </c>
      <c r="FO55" s="4">
        <v>0.8095</v>
      </c>
      <c r="FP55" s="4">
        <v>0.79092</v>
      </c>
      <c r="FQ55" s="4">
        <v>0.79726</v>
      </c>
      <c r="FR55" s="4">
        <v>0.77598</v>
      </c>
      <c r="FS55" s="4">
        <v>0.78994</v>
      </c>
      <c r="FT55" s="4">
        <v>0.79316</v>
      </c>
      <c r="FU55" s="4">
        <v>0.78506</v>
      </c>
      <c r="FV55" s="4">
        <v>0.76374</v>
      </c>
      <c r="FW55" s="4">
        <v>0.74208</v>
      </c>
      <c r="FX55" s="4">
        <v>0.68091</v>
      </c>
      <c r="FY55" s="4">
        <v>0.68943</v>
      </c>
      <c r="FZ55" s="4">
        <v>0.68069</v>
      </c>
      <c r="GA55" s="4">
        <v>0.66187</v>
      </c>
      <c r="GB55" s="4">
        <v>0.65711</v>
      </c>
      <c r="GC55" s="4">
        <v>0.66308</v>
      </c>
      <c r="GD55" s="4">
        <v>0.67149</v>
      </c>
      <c r="GE55" s="4">
        <v>0.69366</v>
      </c>
      <c r="GF55" s="4">
        <v>0.69526</v>
      </c>
      <c r="GG55" s="4">
        <v>0.69361</v>
      </c>
      <c r="GH55" s="4">
        <v>0.71074</v>
      </c>
      <c r="GI55" s="4">
        <v>0.71952</v>
      </c>
      <c r="GJ55" s="4">
        <v>0.70792</v>
      </c>
      <c r="GK55" s="4">
        <v>0.71427</v>
      </c>
      <c r="GL55" s="4">
        <v>0.70703</v>
      </c>
      <c r="GM55" s="4">
        <v>0.70175</v>
      </c>
      <c r="GN55" s="4">
        <v>0.70623</v>
      </c>
      <c r="GO55" s="4">
        <v>0.69337</v>
      </c>
      <c r="GP55" s="4">
        <v>0.6873</v>
      </c>
      <c r="GQ55" s="4">
        <v>0.68162</v>
      </c>
      <c r="GR55" s="4">
        <v>0.6782</v>
      </c>
      <c r="GS55" s="4">
        <v>0.67703</v>
      </c>
      <c r="GT55" s="4">
        <v>0.68099</v>
      </c>
      <c r="GU55" s="4">
        <v>0.68715</v>
      </c>
      <c r="GV55" s="4">
        <v>0.69772</v>
      </c>
      <c r="GW55" s="4">
        <v>0.69036</v>
      </c>
      <c r="GX55" s="4">
        <v>0.68495</v>
      </c>
      <c r="GY55" s="4">
        <v>0.67716</v>
      </c>
      <c r="GZ55" s="4">
        <v>0.6879</v>
      </c>
      <c r="HA55" s="4">
        <v>0.70102</v>
      </c>
      <c r="HB55" s="4">
        <v>0.69478</v>
      </c>
      <c r="HC55" s="4">
        <v>0.69618</v>
      </c>
      <c r="HD55" s="4">
        <v>0.67667</v>
      </c>
      <c r="HE55" s="4">
        <v>0.67524</v>
      </c>
      <c r="HF55" s="4">
        <v>0.65418</v>
      </c>
      <c r="HG55" s="4">
        <v>0.64409</v>
      </c>
      <c r="HH55" s="4">
        <v>0.63971</v>
      </c>
      <c r="HI55" s="4">
        <v>0.64923</v>
      </c>
      <c r="HJ55" s="4">
        <v>0.62485</v>
      </c>
      <c r="HK55" s="4">
        <v>0.62912</v>
      </c>
      <c r="HL55" s="4">
        <v>0.61999</v>
      </c>
      <c r="HM55" s="4">
        <v>0.624</v>
      </c>
      <c r="HN55" s="4">
        <v>0.62192</v>
      </c>
      <c r="HO55" s="4">
        <v>0.61069</v>
      </c>
      <c r="HP55" s="4">
        <v>0.60947</v>
      </c>
      <c r="HQ55" s="4">
        <v>0.59188</v>
      </c>
      <c r="HR55" s="4">
        <v>-0.01465</v>
      </c>
      <c r="HS55" s="4">
        <v>-0.033759</v>
      </c>
      <c r="HT55" s="4">
        <v>-0.29248</v>
      </c>
      <c r="HU55" s="4">
        <v>-0.311589</v>
      </c>
      <c r="HV55" s="4">
        <v>-0.09848</v>
      </c>
      <c r="HW55" s="4">
        <v>-0.424719</v>
      </c>
      <c r="HX55" s="4">
        <f t="shared" si="15"/>
        <v>0.9855892048</v>
      </c>
      <c r="HY55" s="4">
        <f t="shared" si="16"/>
        <v>0.980928171</v>
      </c>
      <c r="HZ55" s="4">
        <f t="shared" si="17"/>
        <v>0.7024134142</v>
      </c>
      <c r="IA55" s="4">
        <f t="shared" si="18"/>
        <v>0.6890171057</v>
      </c>
      <c r="IB55" s="4">
        <f t="shared" si="19"/>
        <v>0.8573497885</v>
      </c>
      <c r="IC55" s="4">
        <f t="shared" si="20"/>
        <v>0.5822157999</v>
      </c>
      <c r="ID55" s="11">
        <v>3.370985113E9</v>
      </c>
      <c r="IE55" s="11">
        <v>1.383897596E9</v>
      </c>
      <c r="IF55" s="11">
        <v>1.377847314E9</v>
      </c>
      <c r="IG55" s="11">
        <v>1.896413145E9</v>
      </c>
      <c r="IH55" s="11">
        <v>3.19628497E8</v>
      </c>
      <c r="II55" s="11">
        <v>1.474571968E9</v>
      </c>
      <c r="IJ55" s="11">
        <v>1.422877628E9</v>
      </c>
      <c r="IK55" s="8">
        <v>0.408737288</v>
      </c>
      <c r="IL55" s="5">
        <v>3.02</v>
      </c>
      <c r="IM55" s="8">
        <v>0.562569422</v>
      </c>
      <c r="IN55" s="5">
        <v>2.92</v>
      </c>
      <c r="IO55" s="5">
        <v>0.26</v>
      </c>
      <c r="IP55" s="8">
        <v>2537.0</v>
      </c>
      <c r="IQ55" s="8">
        <v>11.0</v>
      </c>
      <c r="IR55" s="8">
        <f t="shared" si="21"/>
        <v>0.9649428165</v>
      </c>
    </row>
    <row r="56">
      <c r="A56" s="7" t="s">
        <v>312</v>
      </c>
      <c r="B56" s="4">
        <v>3.0</v>
      </c>
      <c r="C56" s="4">
        <f t="shared" si="1"/>
        <v>0</v>
      </c>
      <c r="D56" s="4">
        <f t="shared" si="2"/>
        <v>0</v>
      </c>
      <c r="E56" s="4">
        <f t="shared" si="3"/>
        <v>1</v>
      </c>
      <c r="F56" s="4">
        <v>3.0</v>
      </c>
      <c r="G56" s="4">
        <f t="shared" si="4"/>
        <v>0</v>
      </c>
      <c r="H56" s="4">
        <f t="shared" si="5"/>
        <v>0</v>
      </c>
      <c r="I56" s="4">
        <f t="shared" si="6"/>
        <v>1</v>
      </c>
      <c r="J56" s="8">
        <v>4.0</v>
      </c>
      <c r="K56" s="8">
        <f t="shared" si="7"/>
        <v>0</v>
      </c>
      <c r="L56" s="8">
        <f t="shared" si="8"/>
        <v>0</v>
      </c>
      <c r="M56" s="8">
        <f t="shared" si="9"/>
        <v>0</v>
      </c>
      <c r="N56" s="8">
        <f t="shared" si="10"/>
        <v>1</v>
      </c>
      <c r="O56" s="8">
        <f t="shared" si="11"/>
        <v>0</v>
      </c>
      <c r="P56" s="8">
        <f t="shared" si="12"/>
        <v>0</v>
      </c>
      <c r="Q56" s="8">
        <f t="shared" si="13"/>
        <v>0</v>
      </c>
      <c r="R56" s="8">
        <f t="shared" si="14"/>
        <v>0</v>
      </c>
      <c r="S56" s="9">
        <v>954.6</v>
      </c>
      <c r="T56" s="8">
        <v>12.9</v>
      </c>
      <c r="U56" s="8">
        <v>300.0</v>
      </c>
      <c r="V56" s="9">
        <v>3870.0</v>
      </c>
      <c r="W56" s="9">
        <v>0.24666667</v>
      </c>
      <c r="X56" s="9">
        <v>2548.0</v>
      </c>
      <c r="Y56" s="8">
        <v>1.286822</v>
      </c>
      <c r="Z56" s="4">
        <v>0.286465</v>
      </c>
      <c r="AA56" s="2">
        <v>0.234782</v>
      </c>
      <c r="AB56" s="2">
        <v>0.232547</v>
      </c>
      <c r="AC56" s="2">
        <v>0.215589</v>
      </c>
      <c r="AD56" s="2">
        <v>0.142777</v>
      </c>
      <c r="AE56" s="2">
        <v>0.125721</v>
      </c>
      <c r="AF56" s="2">
        <v>0.164326</v>
      </c>
      <c r="AG56" s="2">
        <v>0.13519</v>
      </c>
      <c r="AH56" s="2">
        <v>0.165373</v>
      </c>
      <c r="AI56" s="2">
        <v>0.171618</v>
      </c>
      <c r="AJ56" s="2">
        <v>0.18349</v>
      </c>
      <c r="AK56" s="2">
        <v>0.148906</v>
      </c>
      <c r="AL56" s="2">
        <v>0.191981</v>
      </c>
      <c r="AM56" s="2">
        <v>0.167525</v>
      </c>
      <c r="AN56" s="2">
        <v>0.148081</v>
      </c>
      <c r="AO56" s="2">
        <v>0.164299</v>
      </c>
      <c r="AP56" s="2">
        <v>0.142272</v>
      </c>
      <c r="AQ56" s="2">
        <v>0.164437</v>
      </c>
      <c r="AR56" s="2">
        <v>0.144533</v>
      </c>
      <c r="AS56" s="2">
        <v>0.111416</v>
      </c>
      <c r="AT56" s="2">
        <v>0.123079</v>
      </c>
      <c r="AU56" s="2">
        <v>0.140234</v>
      </c>
      <c r="AV56" s="2">
        <v>0.133223</v>
      </c>
      <c r="AW56" s="2">
        <v>0.09875</v>
      </c>
      <c r="AX56" s="2">
        <v>0.09393</v>
      </c>
      <c r="AY56" s="2">
        <v>0.083624</v>
      </c>
      <c r="AZ56" s="2">
        <v>0.060396</v>
      </c>
      <c r="BA56" s="2">
        <v>0.033649</v>
      </c>
      <c r="BB56" s="2">
        <v>0.045592</v>
      </c>
      <c r="BC56" s="2">
        <v>0.052871</v>
      </c>
      <c r="BD56" s="2">
        <v>0.065344</v>
      </c>
      <c r="BE56" s="2">
        <v>0.051655</v>
      </c>
      <c r="BF56" s="2">
        <v>0.036305</v>
      </c>
      <c r="BG56" s="2">
        <v>0.037254</v>
      </c>
      <c r="BH56" s="2">
        <v>0.022896</v>
      </c>
      <c r="BI56" s="2">
        <v>0.030579</v>
      </c>
      <c r="BJ56" s="2">
        <v>0.039338</v>
      </c>
      <c r="BK56" s="2">
        <v>0.066296</v>
      </c>
      <c r="BL56" s="2">
        <v>0.086395</v>
      </c>
      <c r="BM56" s="2">
        <v>0.092457</v>
      </c>
      <c r="BN56" s="2">
        <v>0.077681</v>
      </c>
      <c r="BO56" s="2">
        <v>0.06789</v>
      </c>
      <c r="BP56" s="2">
        <v>0.079035</v>
      </c>
      <c r="BQ56" s="2">
        <v>0.051251</v>
      </c>
      <c r="BR56" s="2">
        <v>0.069844</v>
      </c>
      <c r="BS56" s="2">
        <v>0.04779</v>
      </c>
      <c r="BT56" s="2">
        <v>0.03744</v>
      </c>
      <c r="BU56" s="2">
        <v>-0.00166</v>
      </c>
      <c r="BV56" s="2">
        <v>-0.02419</v>
      </c>
      <c r="BW56" s="2">
        <v>-0.02194</v>
      </c>
      <c r="BX56" s="2">
        <v>-0.00758</v>
      </c>
      <c r="BY56" s="2">
        <v>0.021378</v>
      </c>
      <c r="BZ56" s="2">
        <v>0.028752</v>
      </c>
      <c r="CA56" s="2">
        <v>0.018263</v>
      </c>
      <c r="CB56" s="2">
        <v>0.077206</v>
      </c>
      <c r="CC56" s="2">
        <v>0.071802</v>
      </c>
      <c r="CD56" s="2">
        <v>0.067319</v>
      </c>
      <c r="CE56" s="2">
        <v>0.094835</v>
      </c>
      <c r="CF56" s="2">
        <v>0.079108</v>
      </c>
      <c r="CG56" s="2">
        <v>0.087363</v>
      </c>
      <c r="CH56" s="2">
        <v>0.079973</v>
      </c>
      <c r="CI56" s="2">
        <v>0.072555</v>
      </c>
      <c r="CJ56" s="2">
        <v>0.060289</v>
      </c>
      <c r="CK56" s="2">
        <v>0.054144</v>
      </c>
      <c r="CL56" s="2">
        <v>0.055304</v>
      </c>
      <c r="CM56" s="2">
        <v>0.090125</v>
      </c>
      <c r="CN56" s="2">
        <v>0.085907</v>
      </c>
      <c r="CO56" s="2">
        <v>0.074608</v>
      </c>
      <c r="CP56" s="2">
        <v>0.086272</v>
      </c>
      <c r="CQ56" s="2">
        <v>0.087111</v>
      </c>
      <c r="CR56" s="2">
        <v>0.076522</v>
      </c>
      <c r="CS56" s="2">
        <v>0.062694</v>
      </c>
      <c r="CT56" s="2">
        <v>0.06317</v>
      </c>
      <c r="CU56" s="2">
        <v>0.05743</v>
      </c>
      <c r="CV56" s="2">
        <v>0.070043</v>
      </c>
      <c r="CW56" s="2">
        <v>0.058855</v>
      </c>
      <c r="CX56" s="2">
        <v>0.049929</v>
      </c>
      <c r="CY56" s="2">
        <v>0.035584</v>
      </c>
      <c r="CZ56" s="2">
        <v>0.044244</v>
      </c>
      <c r="DA56" s="2">
        <v>0.044286</v>
      </c>
      <c r="DB56" s="2">
        <v>0.0524</v>
      </c>
      <c r="DC56" s="2">
        <v>0.046966</v>
      </c>
      <c r="DD56" s="2">
        <v>0.039144</v>
      </c>
      <c r="DE56" s="2">
        <v>0.047105</v>
      </c>
      <c r="DF56" s="2">
        <v>0.044423</v>
      </c>
      <c r="DG56" s="2">
        <v>0.061772</v>
      </c>
      <c r="DH56" s="2">
        <v>0.042385</v>
      </c>
      <c r="DI56" s="2">
        <v>0.049215</v>
      </c>
      <c r="DJ56" s="2">
        <v>0.044968</v>
      </c>
      <c r="DK56" s="2">
        <v>0.039674</v>
      </c>
      <c r="DL56" s="2">
        <v>0.040107</v>
      </c>
      <c r="DM56" s="2">
        <v>0.041001</v>
      </c>
      <c r="DN56" s="2">
        <v>0.050556</v>
      </c>
      <c r="DO56" s="2">
        <v>0.036642</v>
      </c>
      <c r="DP56" s="2">
        <v>0.025427</v>
      </c>
      <c r="DQ56" s="2">
        <v>7.59E-4</v>
      </c>
      <c r="DR56" s="2">
        <v>0.012534</v>
      </c>
      <c r="DS56" s="2">
        <v>0.028766</v>
      </c>
      <c r="DT56" s="2">
        <v>0.043571</v>
      </c>
      <c r="DU56" s="2">
        <v>0.057846</v>
      </c>
      <c r="DV56" s="4">
        <v>1.286465</v>
      </c>
      <c r="DW56" s="4">
        <v>1.234782</v>
      </c>
      <c r="DX56" s="4">
        <v>1.232547</v>
      </c>
      <c r="DY56" s="4">
        <v>1.215589</v>
      </c>
      <c r="DZ56" s="4">
        <v>1.142777</v>
      </c>
      <c r="EA56" s="4">
        <v>1.125721</v>
      </c>
      <c r="EB56" s="4">
        <v>1.164326</v>
      </c>
      <c r="EC56" s="4">
        <v>1.13519</v>
      </c>
      <c r="ED56" s="4">
        <v>1.165373</v>
      </c>
      <c r="EE56" s="4">
        <v>1.171618</v>
      </c>
      <c r="EF56" s="4">
        <v>1.18349</v>
      </c>
      <c r="EG56" s="4">
        <v>1.148906</v>
      </c>
      <c r="EH56" s="4">
        <v>1.191981</v>
      </c>
      <c r="EI56" s="4">
        <v>1.167525</v>
      </c>
      <c r="EJ56" s="4">
        <v>1.148081</v>
      </c>
      <c r="EK56" s="4">
        <v>1.164299</v>
      </c>
      <c r="EL56" s="4">
        <v>1.142272</v>
      </c>
      <c r="EM56" s="4">
        <v>1.164437</v>
      </c>
      <c r="EN56" s="4">
        <v>1.144533</v>
      </c>
      <c r="EO56" s="4">
        <v>1.111416</v>
      </c>
      <c r="EP56" s="4">
        <v>1.123079</v>
      </c>
      <c r="EQ56" s="4">
        <v>1.140234</v>
      </c>
      <c r="ER56" s="4">
        <v>1.133223</v>
      </c>
      <c r="ES56" s="4">
        <v>1.09875</v>
      </c>
      <c r="ET56" s="4">
        <v>1.09393</v>
      </c>
      <c r="EU56" s="4">
        <v>1.083624</v>
      </c>
      <c r="EV56" s="4">
        <v>1.060396</v>
      </c>
      <c r="EW56" s="4">
        <v>1.033649</v>
      </c>
      <c r="EX56" s="4">
        <v>1.045592</v>
      </c>
      <c r="EY56" s="4">
        <v>1.052871</v>
      </c>
      <c r="EZ56" s="4">
        <v>1.065344</v>
      </c>
      <c r="FA56" s="4">
        <v>1.051655</v>
      </c>
      <c r="FB56" s="4">
        <v>1.036305</v>
      </c>
      <c r="FC56" s="4">
        <v>1.037254</v>
      </c>
      <c r="FD56" s="4">
        <v>1.022896</v>
      </c>
      <c r="FE56" s="4">
        <v>1.030579</v>
      </c>
      <c r="FF56" s="4">
        <v>1.039338</v>
      </c>
      <c r="FG56" s="4">
        <v>1.066296</v>
      </c>
      <c r="FH56" s="4">
        <v>1.086395</v>
      </c>
      <c r="FI56" s="4">
        <v>1.092457</v>
      </c>
      <c r="FJ56" s="4">
        <v>1.077681</v>
      </c>
      <c r="FK56" s="4">
        <v>1.06789</v>
      </c>
      <c r="FL56" s="4">
        <v>1.079035</v>
      </c>
      <c r="FM56" s="4">
        <v>1.051251</v>
      </c>
      <c r="FN56" s="4">
        <v>1.069844</v>
      </c>
      <c r="FO56" s="4">
        <v>1.04779</v>
      </c>
      <c r="FP56" s="4">
        <v>1.03744</v>
      </c>
      <c r="FQ56" s="4">
        <v>0.99834</v>
      </c>
      <c r="FR56" s="4">
        <v>0.97581</v>
      </c>
      <c r="FS56" s="4">
        <v>0.97806</v>
      </c>
      <c r="FT56" s="4">
        <v>0.99242</v>
      </c>
      <c r="FU56" s="4">
        <v>1.021378</v>
      </c>
      <c r="FV56" s="4">
        <v>1.028752</v>
      </c>
      <c r="FW56" s="4">
        <v>1.018263</v>
      </c>
      <c r="FX56" s="4">
        <v>1.077206</v>
      </c>
      <c r="FY56" s="4">
        <v>1.071802</v>
      </c>
      <c r="FZ56" s="4">
        <v>1.067319</v>
      </c>
      <c r="GA56" s="4">
        <v>1.094835</v>
      </c>
      <c r="GB56" s="4">
        <v>1.079108</v>
      </c>
      <c r="GC56" s="4">
        <v>1.087363</v>
      </c>
      <c r="GD56" s="4">
        <v>1.079973</v>
      </c>
      <c r="GE56" s="4">
        <v>1.072555</v>
      </c>
      <c r="GF56" s="4">
        <v>1.060289</v>
      </c>
      <c r="GG56" s="4">
        <v>1.054144</v>
      </c>
      <c r="GH56" s="4">
        <v>1.055304</v>
      </c>
      <c r="GI56" s="4">
        <v>1.090125</v>
      </c>
      <c r="GJ56" s="4">
        <v>1.085907</v>
      </c>
      <c r="GK56" s="4">
        <v>1.074608</v>
      </c>
      <c r="GL56" s="4">
        <v>1.086272</v>
      </c>
      <c r="GM56" s="4">
        <v>1.087111</v>
      </c>
      <c r="GN56" s="4">
        <v>1.076522</v>
      </c>
      <c r="GO56" s="4">
        <v>1.062694</v>
      </c>
      <c r="GP56" s="4">
        <v>1.06317</v>
      </c>
      <c r="GQ56" s="4">
        <v>1.05743</v>
      </c>
      <c r="GR56" s="4">
        <v>1.070043</v>
      </c>
      <c r="GS56" s="4">
        <v>1.058855</v>
      </c>
      <c r="GT56" s="4">
        <v>1.049929</v>
      </c>
      <c r="GU56" s="4">
        <v>1.035584</v>
      </c>
      <c r="GV56" s="4">
        <v>1.044244</v>
      </c>
      <c r="GW56" s="4">
        <v>1.044286</v>
      </c>
      <c r="GX56" s="4">
        <v>1.0524</v>
      </c>
      <c r="GY56" s="4">
        <v>1.046966</v>
      </c>
      <c r="GZ56" s="4">
        <v>1.039144</v>
      </c>
      <c r="HA56" s="4">
        <v>1.047105</v>
      </c>
      <c r="HB56" s="4">
        <v>1.044423</v>
      </c>
      <c r="HC56" s="4">
        <v>1.061772</v>
      </c>
      <c r="HD56" s="4">
        <v>1.042385</v>
      </c>
      <c r="HE56" s="4">
        <v>1.049215</v>
      </c>
      <c r="HF56" s="4">
        <v>1.044968</v>
      </c>
      <c r="HG56" s="4">
        <v>1.039674</v>
      </c>
      <c r="HH56" s="4">
        <v>1.040107</v>
      </c>
      <c r="HI56" s="4">
        <v>1.041001</v>
      </c>
      <c r="HJ56" s="4">
        <v>1.050556</v>
      </c>
      <c r="HK56" s="4">
        <v>1.036642</v>
      </c>
      <c r="HL56" s="4">
        <v>1.025427</v>
      </c>
      <c r="HM56" s="4">
        <v>1.000759</v>
      </c>
      <c r="HN56" s="4">
        <v>1.012534</v>
      </c>
      <c r="HO56" s="4">
        <v>1.028766</v>
      </c>
      <c r="HP56" s="4">
        <v>1.043571</v>
      </c>
      <c r="HQ56" s="4">
        <v>1.057846</v>
      </c>
      <c r="HR56" s="4">
        <v>-0.114847</v>
      </c>
      <c r="HS56" s="4">
        <v>-0.175049</v>
      </c>
      <c r="HT56" s="4">
        <v>-0.06713</v>
      </c>
      <c r="HU56" s="4">
        <v>-0.127332</v>
      </c>
      <c r="HV56" s="4">
        <v>0.01356</v>
      </c>
      <c r="HW56" s="4">
        <v>-0.228619</v>
      </c>
      <c r="HX56" s="4">
        <f t="shared" si="15"/>
        <v>0.9107266813</v>
      </c>
      <c r="HY56" s="4">
        <f t="shared" si="16"/>
        <v>0.9486163579</v>
      </c>
      <c r="HZ56" s="4">
        <f t="shared" si="17"/>
        <v>0.9395995739</v>
      </c>
      <c r="IA56" s="4">
        <f t="shared" si="18"/>
        <v>0.8913195256</v>
      </c>
      <c r="IB56" s="4">
        <f t="shared" si="19"/>
        <v>1.012984949</v>
      </c>
      <c r="IC56" s="4">
        <f t="shared" si="20"/>
        <v>0.8222889857</v>
      </c>
      <c r="ID56" s="11">
        <v>3.341171E9</v>
      </c>
      <c r="IE56" s="11">
        <v>2.116668E9</v>
      </c>
      <c r="IF56" s="11">
        <v>1.927454E9</v>
      </c>
      <c r="IG56" s="11">
        <v>3.085784E9</v>
      </c>
      <c r="IH56" s="11">
        <v>-8.72632E8</v>
      </c>
      <c r="II56" s="11">
        <v>2.55387E8</v>
      </c>
      <c r="IJ56" s="11">
        <v>2.28551E8</v>
      </c>
      <c r="IK56" s="8">
        <v>0.576879783</v>
      </c>
      <c r="IL56" s="5">
        <v>16.93</v>
      </c>
      <c r="IM56" s="8">
        <v>0.923563625</v>
      </c>
      <c r="IN56" s="5">
        <v>15.15</v>
      </c>
      <c r="IO56" s="5">
        <v>-0.71</v>
      </c>
      <c r="IP56" s="8">
        <v>2538.0</v>
      </c>
      <c r="IQ56" s="8">
        <v>10.0</v>
      </c>
      <c r="IR56" s="8">
        <f t="shared" si="21"/>
        <v>0.8949202583</v>
      </c>
    </row>
    <row r="57">
      <c r="A57" s="7" t="s">
        <v>313</v>
      </c>
      <c r="B57" s="4">
        <v>2.0</v>
      </c>
      <c r="C57" s="4">
        <f t="shared" si="1"/>
        <v>0</v>
      </c>
      <c r="D57" s="4">
        <f t="shared" si="2"/>
        <v>1</v>
      </c>
      <c r="E57" s="4">
        <f t="shared" si="3"/>
        <v>0</v>
      </c>
      <c r="F57" s="4">
        <v>2.0</v>
      </c>
      <c r="G57" s="4">
        <f t="shared" si="4"/>
        <v>0</v>
      </c>
      <c r="H57" s="4">
        <f t="shared" si="5"/>
        <v>1</v>
      </c>
      <c r="I57" s="4">
        <f t="shared" si="6"/>
        <v>0</v>
      </c>
      <c r="J57" s="8">
        <v>8.0</v>
      </c>
      <c r="K57" s="8">
        <f t="shared" si="7"/>
        <v>0</v>
      </c>
      <c r="L57" s="8">
        <f t="shared" si="8"/>
        <v>0</v>
      </c>
      <c r="M57" s="8">
        <f t="shared" si="9"/>
        <v>0</v>
      </c>
      <c r="N57" s="8">
        <f t="shared" si="10"/>
        <v>0</v>
      </c>
      <c r="O57" s="8">
        <f t="shared" si="11"/>
        <v>0</v>
      </c>
      <c r="P57" s="8">
        <f t="shared" si="12"/>
        <v>0</v>
      </c>
      <c r="Q57" s="8">
        <f t="shared" si="13"/>
        <v>0</v>
      </c>
      <c r="R57" s="8">
        <f t="shared" si="14"/>
        <v>1</v>
      </c>
      <c r="S57" s="9">
        <v>560.0</v>
      </c>
      <c r="T57" s="8">
        <v>3.2</v>
      </c>
      <c r="U57" s="8">
        <v>700.0</v>
      </c>
      <c r="V57" s="9">
        <v>2240.0</v>
      </c>
      <c r="W57" s="9">
        <v>0.25</v>
      </c>
      <c r="X57" s="9">
        <v>2549.0</v>
      </c>
      <c r="Y57" s="8">
        <v>0.9875</v>
      </c>
      <c r="Z57" s="4">
        <v>-0.02004</v>
      </c>
      <c r="AA57" s="2">
        <v>-0.05972</v>
      </c>
      <c r="AB57" s="2">
        <v>-0.11429</v>
      </c>
      <c r="AC57" s="2">
        <v>-0.11763</v>
      </c>
      <c r="AD57" s="2">
        <v>-0.09977</v>
      </c>
      <c r="AE57" s="2">
        <v>-0.0837</v>
      </c>
      <c r="AF57" s="2">
        <v>-0.1337</v>
      </c>
      <c r="AG57" s="2">
        <v>-0.15142</v>
      </c>
      <c r="AH57" s="2">
        <v>-0.15511</v>
      </c>
      <c r="AI57" s="2">
        <v>-0.1519</v>
      </c>
      <c r="AJ57" s="2">
        <v>-0.14281</v>
      </c>
      <c r="AK57" s="2">
        <v>-0.09525</v>
      </c>
      <c r="AL57" s="2">
        <v>-0.10002</v>
      </c>
      <c r="AM57" s="2">
        <v>-0.11718</v>
      </c>
      <c r="AN57" s="2">
        <v>-0.12635</v>
      </c>
      <c r="AO57" s="2">
        <v>-0.11115</v>
      </c>
      <c r="AP57" s="2">
        <v>-0.0655</v>
      </c>
      <c r="AQ57" s="2">
        <v>-0.10732</v>
      </c>
      <c r="AR57" s="2">
        <v>-0.08569</v>
      </c>
      <c r="AS57" s="2">
        <v>-0.10538</v>
      </c>
      <c r="AT57" s="2">
        <v>-0.09634</v>
      </c>
      <c r="AU57" s="2">
        <v>-0.10144</v>
      </c>
      <c r="AV57" s="2">
        <v>-0.0753</v>
      </c>
      <c r="AW57" s="2">
        <v>-0.09155</v>
      </c>
      <c r="AX57" s="2">
        <v>-0.07784</v>
      </c>
      <c r="AY57" s="2">
        <v>-0.1089</v>
      </c>
      <c r="AZ57" s="2">
        <v>-0.10278</v>
      </c>
      <c r="BA57" s="2">
        <v>-0.10517</v>
      </c>
      <c r="BB57" s="2">
        <v>-0.09519</v>
      </c>
      <c r="BC57" s="2">
        <v>-0.08797</v>
      </c>
      <c r="BD57" s="2">
        <v>-0.09366</v>
      </c>
      <c r="BE57" s="2">
        <v>-0.0973</v>
      </c>
      <c r="BF57" s="2">
        <v>-0.08944</v>
      </c>
      <c r="BG57" s="2">
        <v>-0.06188</v>
      </c>
      <c r="BH57" s="2">
        <v>-0.08006</v>
      </c>
      <c r="BI57" s="2">
        <v>-0.08635</v>
      </c>
      <c r="BJ57" s="2">
        <v>-0.08708</v>
      </c>
      <c r="BK57" s="2">
        <v>-0.08846</v>
      </c>
      <c r="BL57" s="2">
        <v>-0.07087</v>
      </c>
      <c r="BM57" s="2">
        <v>-0.08542</v>
      </c>
      <c r="BN57" s="2">
        <v>-0.09192</v>
      </c>
      <c r="BO57" s="2">
        <v>-0.11563</v>
      </c>
      <c r="BP57" s="2">
        <v>-0.11049</v>
      </c>
      <c r="BQ57" s="2">
        <v>-0.09352</v>
      </c>
      <c r="BR57" s="2">
        <v>-0.10357</v>
      </c>
      <c r="BS57" s="2">
        <v>-0.11661</v>
      </c>
      <c r="BT57" s="2">
        <v>-0.12214</v>
      </c>
      <c r="BU57" s="2">
        <v>-0.11497</v>
      </c>
      <c r="BV57" s="2">
        <v>-0.13654</v>
      </c>
      <c r="BW57" s="2">
        <v>-0.12613</v>
      </c>
      <c r="BX57" s="2">
        <v>-0.1381</v>
      </c>
      <c r="BY57" s="2">
        <v>-0.11778</v>
      </c>
      <c r="BZ57" s="2">
        <v>-0.12733</v>
      </c>
      <c r="CA57" s="2">
        <v>-0.11634</v>
      </c>
      <c r="CB57" s="2">
        <v>-0.13411</v>
      </c>
      <c r="CC57" s="2">
        <v>-0.13323</v>
      </c>
      <c r="CD57" s="2">
        <v>-0.12045</v>
      </c>
      <c r="CE57" s="2">
        <v>-0.13538</v>
      </c>
      <c r="CF57" s="2">
        <v>-0.12449</v>
      </c>
      <c r="CG57" s="2">
        <v>-0.14583</v>
      </c>
      <c r="CH57" s="2">
        <v>-0.16385</v>
      </c>
      <c r="CI57" s="2">
        <v>-0.1557</v>
      </c>
      <c r="CJ57" s="2">
        <v>-0.21433</v>
      </c>
      <c r="CK57" s="2">
        <v>-0.1316</v>
      </c>
      <c r="CL57" s="2">
        <v>-0.07842</v>
      </c>
      <c r="CM57" s="2">
        <v>-0.09064</v>
      </c>
      <c r="CN57" s="2">
        <v>-0.10258</v>
      </c>
      <c r="CO57" s="2">
        <v>-0.10258</v>
      </c>
      <c r="CP57" s="2">
        <v>-0.10139</v>
      </c>
      <c r="CQ57" s="2">
        <v>-0.09696</v>
      </c>
      <c r="CR57" s="2">
        <v>-0.10248</v>
      </c>
      <c r="CS57" s="2">
        <v>-0.1045</v>
      </c>
      <c r="CT57" s="2">
        <v>-0.12009</v>
      </c>
      <c r="CU57" s="2">
        <v>-0.11666</v>
      </c>
      <c r="CV57" s="2">
        <v>-0.11215</v>
      </c>
      <c r="CW57" s="2">
        <v>-0.11292</v>
      </c>
      <c r="CX57" s="2">
        <v>-0.12701</v>
      </c>
      <c r="CY57" s="2">
        <v>-0.12381</v>
      </c>
      <c r="CZ57" s="2">
        <v>-0.13528</v>
      </c>
      <c r="DA57" s="2">
        <v>-0.13158</v>
      </c>
      <c r="DB57" s="2">
        <v>-0.14349</v>
      </c>
      <c r="DC57" s="2">
        <v>-0.13721</v>
      </c>
      <c r="DD57" s="2">
        <v>-0.11706</v>
      </c>
      <c r="DE57" s="2">
        <v>-0.11547</v>
      </c>
      <c r="DF57" s="2">
        <v>-0.12364</v>
      </c>
      <c r="DG57" s="2">
        <v>-0.1237</v>
      </c>
      <c r="DH57" s="2">
        <v>-0.13903</v>
      </c>
      <c r="DI57" s="2">
        <v>-0.13157</v>
      </c>
      <c r="DJ57" s="2">
        <v>-0.12098</v>
      </c>
      <c r="DK57" s="2">
        <v>-0.12818</v>
      </c>
      <c r="DL57" s="2">
        <v>-0.12757</v>
      </c>
      <c r="DM57" s="2">
        <v>-0.12835</v>
      </c>
      <c r="DN57" s="2">
        <v>-0.12006</v>
      </c>
      <c r="DO57" s="2">
        <v>-0.10811</v>
      </c>
      <c r="DP57" s="2">
        <v>-0.12603</v>
      </c>
      <c r="DQ57" s="2">
        <v>-0.09991</v>
      </c>
      <c r="DR57" s="2">
        <v>-0.11482</v>
      </c>
      <c r="DS57" s="2">
        <v>-0.13746</v>
      </c>
      <c r="DT57" s="2">
        <v>-0.14313</v>
      </c>
      <c r="DU57" s="2">
        <v>-0.13999</v>
      </c>
      <c r="DV57" s="4">
        <v>0.97996</v>
      </c>
      <c r="DW57" s="4">
        <v>0.94028</v>
      </c>
      <c r="DX57" s="4">
        <v>0.88571</v>
      </c>
      <c r="DY57" s="4">
        <v>0.88237</v>
      </c>
      <c r="DZ57" s="4">
        <v>0.90023</v>
      </c>
      <c r="EA57" s="4">
        <v>0.9163</v>
      </c>
      <c r="EB57" s="4">
        <v>0.8663</v>
      </c>
      <c r="EC57" s="4">
        <v>0.84858</v>
      </c>
      <c r="ED57" s="4">
        <v>0.84489</v>
      </c>
      <c r="EE57" s="4">
        <v>0.8481</v>
      </c>
      <c r="EF57" s="4">
        <v>0.85719</v>
      </c>
      <c r="EG57" s="4">
        <v>0.90475</v>
      </c>
      <c r="EH57" s="4">
        <v>0.89998</v>
      </c>
      <c r="EI57" s="4">
        <v>0.88282</v>
      </c>
      <c r="EJ57" s="4">
        <v>0.87365</v>
      </c>
      <c r="EK57" s="4">
        <v>0.88885</v>
      </c>
      <c r="EL57" s="4">
        <v>0.9345</v>
      </c>
      <c r="EM57" s="4">
        <v>0.89268</v>
      </c>
      <c r="EN57" s="4">
        <v>0.91431</v>
      </c>
      <c r="EO57" s="4">
        <v>0.89462</v>
      </c>
      <c r="EP57" s="4">
        <v>0.90366</v>
      </c>
      <c r="EQ57" s="4">
        <v>0.89856</v>
      </c>
      <c r="ER57" s="4">
        <v>0.9247</v>
      </c>
      <c r="ES57" s="4">
        <v>0.90845</v>
      </c>
      <c r="ET57" s="4">
        <v>0.92216</v>
      </c>
      <c r="EU57" s="4">
        <v>0.8911</v>
      </c>
      <c r="EV57" s="4">
        <v>0.89722</v>
      </c>
      <c r="EW57" s="4">
        <v>0.89483</v>
      </c>
      <c r="EX57" s="4">
        <v>0.90481</v>
      </c>
      <c r="EY57" s="4">
        <v>0.91203</v>
      </c>
      <c r="EZ57" s="4">
        <v>0.90634</v>
      </c>
      <c r="FA57" s="4">
        <v>0.9027</v>
      </c>
      <c r="FB57" s="4">
        <v>0.91056</v>
      </c>
      <c r="FC57" s="4">
        <v>0.93812</v>
      </c>
      <c r="FD57" s="4">
        <v>0.91994</v>
      </c>
      <c r="FE57" s="4">
        <v>0.91365</v>
      </c>
      <c r="FF57" s="4">
        <v>0.91292</v>
      </c>
      <c r="FG57" s="4">
        <v>0.91154</v>
      </c>
      <c r="FH57" s="4">
        <v>0.92913</v>
      </c>
      <c r="FI57" s="4">
        <v>0.91458</v>
      </c>
      <c r="FJ57" s="4">
        <v>0.90808</v>
      </c>
      <c r="FK57" s="4">
        <v>0.88437</v>
      </c>
      <c r="FL57" s="4">
        <v>0.88951</v>
      </c>
      <c r="FM57" s="4">
        <v>0.90648</v>
      </c>
      <c r="FN57" s="4">
        <v>0.89643</v>
      </c>
      <c r="FO57" s="4">
        <v>0.88339</v>
      </c>
      <c r="FP57" s="4">
        <v>0.87786</v>
      </c>
      <c r="FQ57" s="4">
        <v>0.88503</v>
      </c>
      <c r="FR57" s="4">
        <v>0.86346</v>
      </c>
      <c r="FS57" s="4">
        <v>0.87387</v>
      </c>
      <c r="FT57" s="4">
        <v>0.8619</v>
      </c>
      <c r="FU57" s="4">
        <v>0.88222</v>
      </c>
      <c r="FV57" s="4">
        <v>0.87267</v>
      </c>
      <c r="FW57" s="4">
        <v>0.88366</v>
      </c>
      <c r="FX57" s="4">
        <v>0.86589</v>
      </c>
      <c r="FY57" s="4">
        <v>0.86677</v>
      </c>
      <c r="FZ57" s="4">
        <v>0.87955</v>
      </c>
      <c r="GA57" s="4">
        <v>0.86462</v>
      </c>
      <c r="GB57" s="4">
        <v>0.87551</v>
      </c>
      <c r="GC57" s="4">
        <v>0.85417</v>
      </c>
      <c r="GD57" s="4">
        <v>0.83615</v>
      </c>
      <c r="GE57" s="4">
        <v>0.8443</v>
      </c>
      <c r="GF57" s="4">
        <v>0.78567</v>
      </c>
      <c r="GG57" s="4">
        <v>0.8684</v>
      </c>
      <c r="GH57" s="4">
        <v>0.92158</v>
      </c>
      <c r="GI57" s="4">
        <v>0.90936</v>
      </c>
      <c r="GJ57" s="4">
        <v>0.89742</v>
      </c>
      <c r="GK57" s="4">
        <v>0.89742</v>
      </c>
      <c r="GL57" s="4">
        <v>0.89861</v>
      </c>
      <c r="GM57" s="4">
        <v>0.90304</v>
      </c>
      <c r="GN57" s="4">
        <v>0.89752</v>
      </c>
      <c r="GO57" s="4">
        <v>0.8955</v>
      </c>
      <c r="GP57" s="4">
        <v>0.87991</v>
      </c>
      <c r="GQ57" s="4">
        <v>0.88334</v>
      </c>
      <c r="GR57" s="4">
        <v>0.88785</v>
      </c>
      <c r="GS57" s="4">
        <v>0.88708</v>
      </c>
      <c r="GT57" s="4">
        <v>0.87299</v>
      </c>
      <c r="GU57" s="4">
        <v>0.87619</v>
      </c>
      <c r="GV57" s="4">
        <v>0.86472</v>
      </c>
      <c r="GW57" s="4">
        <v>0.86842</v>
      </c>
      <c r="GX57" s="4">
        <v>0.85651</v>
      </c>
      <c r="GY57" s="4">
        <v>0.86279</v>
      </c>
      <c r="GZ57" s="4">
        <v>0.88294</v>
      </c>
      <c r="HA57" s="4">
        <v>0.88453</v>
      </c>
      <c r="HB57" s="4">
        <v>0.87636</v>
      </c>
      <c r="HC57" s="4">
        <v>0.8763</v>
      </c>
      <c r="HD57" s="4">
        <v>0.86097</v>
      </c>
      <c r="HE57" s="4">
        <v>0.86843</v>
      </c>
      <c r="HF57" s="4">
        <v>0.87902</v>
      </c>
      <c r="HG57" s="4">
        <v>0.87182</v>
      </c>
      <c r="HH57" s="4">
        <v>0.87243</v>
      </c>
      <c r="HI57" s="4">
        <v>0.87165</v>
      </c>
      <c r="HJ57" s="4">
        <v>0.87994</v>
      </c>
      <c r="HK57" s="4">
        <v>0.89189</v>
      </c>
      <c r="HL57" s="4">
        <v>0.87397</v>
      </c>
      <c r="HM57" s="4">
        <v>0.90009</v>
      </c>
      <c r="HN57" s="4">
        <v>0.88518</v>
      </c>
      <c r="HO57" s="4">
        <v>0.86254</v>
      </c>
      <c r="HP57" s="4">
        <v>0.85687</v>
      </c>
      <c r="HQ57" s="4">
        <v>0.86001</v>
      </c>
      <c r="HR57" s="4">
        <v>-0.13186</v>
      </c>
      <c r="HS57" s="4">
        <v>-0.08534</v>
      </c>
      <c r="HT57" s="4">
        <v>-0.0262</v>
      </c>
      <c r="HU57" s="4">
        <v>0.02032</v>
      </c>
      <c r="HV57" s="4">
        <v>-0.00841</v>
      </c>
      <c r="HW57" s="4">
        <v>-0.11995</v>
      </c>
      <c r="HX57" s="4">
        <f t="shared" si="15"/>
        <v>0.8654434875</v>
      </c>
      <c r="HY57" s="4">
        <f t="shared" si="16"/>
        <v>1.054852022</v>
      </c>
      <c r="HZ57" s="4">
        <f t="shared" si="17"/>
        <v>0.9707138226</v>
      </c>
      <c r="IA57" s="4">
        <f t="shared" si="18"/>
        <v>1.023959439</v>
      </c>
      <c r="IB57" s="4">
        <f t="shared" si="19"/>
        <v>0.9903157458</v>
      </c>
      <c r="IC57" s="4">
        <f t="shared" si="20"/>
        <v>0.8775970448</v>
      </c>
      <c r="ID57" s="11">
        <v>2.492265E9</v>
      </c>
      <c r="IE57" s="11">
        <v>7.02097E8</v>
      </c>
      <c r="IF57" s="11">
        <v>5.70921E8</v>
      </c>
      <c r="IG57" s="11">
        <v>1.359056E9</v>
      </c>
      <c r="IH57" s="11">
        <v>5.15601E8</v>
      </c>
      <c r="II57" s="11">
        <v>1.133209E9</v>
      </c>
      <c r="IJ57" s="11">
        <v>2.6212E8</v>
      </c>
      <c r="IK57" s="8">
        <v>0.229077165</v>
      </c>
      <c r="IL57" s="5">
        <v>8.55</v>
      </c>
      <c r="IM57" s="8">
        <v>0.545309588</v>
      </c>
      <c r="IN57" s="5">
        <v>1.98</v>
      </c>
      <c r="IO57" s="5">
        <v>0.42</v>
      </c>
      <c r="IP57" s="8">
        <v>2538.0</v>
      </c>
      <c r="IQ57" s="8">
        <v>11.0</v>
      </c>
      <c r="IR57" s="8">
        <f t="shared" si="21"/>
        <v>0.2313077288</v>
      </c>
    </row>
    <row r="58">
      <c r="A58" s="7" t="s">
        <v>314</v>
      </c>
      <c r="B58" s="4">
        <v>2.0</v>
      </c>
      <c r="C58" s="4">
        <f t="shared" si="1"/>
        <v>0</v>
      </c>
      <c r="D58" s="4">
        <f t="shared" si="2"/>
        <v>1</v>
      </c>
      <c r="E58" s="4">
        <f t="shared" si="3"/>
        <v>0</v>
      </c>
      <c r="F58" s="4">
        <v>2.0</v>
      </c>
      <c r="G58" s="4">
        <f t="shared" si="4"/>
        <v>0</v>
      </c>
      <c r="H58" s="4">
        <f t="shared" si="5"/>
        <v>1</v>
      </c>
      <c r="I58" s="4">
        <f t="shared" si="6"/>
        <v>0</v>
      </c>
      <c r="J58" s="8">
        <v>8.0</v>
      </c>
      <c r="K58" s="8">
        <f t="shared" si="7"/>
        <v>0</v>
      </c>
      <c r="L58" s="8">
        <f t="shared" si="8"/>
        <v>0</v>
      </c>
      <c r="M58" s="8">
        <f t="shared" si="9"/>
        <v>0</v>
      </c>
      <c r="N58" s="8">
        <f t="shared" si="10"/>
        <v>0</v>
      </c>
      <c r="O58" s="8">
        <f t="shared" si="11"/>
        <v>0</v>
      </c>
      <c r="P58" s="8">
        <f t="shared" si="12"/>
        <v>0</v>
      </c>
      <c r="Q58" s="8">
        <f t="shared" si="13"/>
        <v>0</v>
      </c>
      <c r="R58" s="8">
        <f t="shared" si="14"/>
        <v>1</v>
      </c>
      <c r="S58" s="9">
        <v>469.5</v>
      </c>
      <c r="T58" s="8">
        <v>5.0</v>
      </c>
      <c r="U58" s="8">
        <v>480.0</v>
      </c>
      <c r="V58" s="9">
        <v>2400.0</v>
      </c>
      <c r="W58" s="9">
        <v>0.195625</v>
      </c>
      <c r="X58" s="9">
        <v>2549.0</v>
      </c>
      <c r="Y58" s="8">
        <v>1.02</v>
      </c>
      <c r="Z58" s="4">
        <v>0.020144</v>
      </c>
      <c r="AA58" s="2">
        <v>-0.00952</v>
      </c>
      <c r="AB58" s="2">
        <v>0.007936</v>
      </c>
      <c r="AC58" s="2">
        <v>0.032588</v>
      </c>
      <c r="AD58" s="2">
        <v>0.039025</v>
      </c>
      <c r="AE58" s="2">
        <v>0.049026</v>
      </c>
      <c r="AF58" s="2">
        <v>0.061257</v>
      </c>
      <c r="AG58" s="2">
        <v>0.078157</v>
      </c>
      <c r="AH58" s="2">
        <v>0.112858</v>
      </c>
      <c r="AI58" s="2">
        <v>0.168839</v>
      </c>
      <c r="AJ58" s="2">
        <v>0.169437</v>
      </c>
      <c r="AK58" s="2">
        <v>0.138655</v>
      </c>
      <c r="AL58" s="2">
        <v>0.192181</v>
      </c>
      <c r="AM58" s="2">
        <v>0.19973</v>
      </c>
      <c r="AN58" s="2">
        <v>0.230378</v>
      </c>
      <c r="AO58" s="2">
        <v>0.265704</v>
      </c>
      <c r="AP58" s="2">
        <v>0.256647</v>
      </c>
      <c r="AQ58" s="2">
        <v>0.239641</v>
      </c>
      <c r="AR58" s="2">
        <v>0.248222</v>
      </c>
      <c r="AS58" s="2">
        <v>0.29787</v>
      </c>
      <c r="AT58" s="2">
        <v>0.261314</v>
      </c>
      <c r="AU58" s="2">
        <v>0.27116</v>
      </c>
      <c r="AV58" s="2">
        <v>0.245132</v>
      </c>
      <c r="AW58" s="2">
        <v>0.215694</v>
      </c>
      <c r="AX58" s="2">
        <v>0.232192</v>
      </c>
      <c r="AY58" s="2">
        <v>0.244746</v>
      </c>
      <c r="AZ58" s="2">
        <v>0.26612</v>
      </c>
      <c r="BA58" s="2">
        <v>0.342347</v>
      </c>
      <c r="BB58" s="2">
        <v>0.41705</v>
      </c>
      <c r="BC58" s="2">
        <v>0.425165</v>
      </c>
      <c r="BD58" s="2">
        <v>0.439941</v>
      </c>
      <c r="BE58" s="2">
        <v>0.441658</v>
      </c>
      <c r="BF58" s="2">
        <v>0.44</v>
      </c>
      <c r="BG58" s="2">
        <v>0.452003</v>
      </c>
      <c r="BH58" s="2">
        <v>0.482347</v>
      </c>
      <c r="BI58" s="2">
        <v>0.508873</v>
      </c>
      <c r="BJ58" s="2">
        <v>0.496498</v>
      </c>
      <c r="BK58" s="2">
        <v>0.519205</v>
      </c>
      <c r="BL58" s="2">
        <v>0.554393</v>
      </c>
      <c r="BM58" s="2">
        <v>0.550567</v>
      </c>
      <c r="BN58" s="2">
        <v>0.632681</v>
      </c>
      <c r="BO58" s="2">
        <v>0.652637</v>
      </c>
      <c r="BP58" s="2">
        <v>0.697397</v>
      </c>
      <c r="BQ58" s="2">
        <v>0.690445</v>
      </c>
      <c r="BR58" s="2">
        <v>0.675727</v>
      </c>
      <c r="BS58" s="2">
        <v>0.692083</v>
      </c>
      <c r="BT58" s="2">
        <v>0.671818</v>
      </c>
      <c r="BU58" s="2">
        <v>0.641157</v>
      </c>
      <c r="BV58" s="2">
        <v>0.65201</v>
      </c>
      <c r="BW58" s="2">
        <v>0.67112</v>
      </c>
      <c r="BX58" s="2">
        <v>0.665665</v>
      </c>
      <c r="BY58" s="2">
        <v>0.658617</v>
      </c>
      <c r="BZ58" s="2">
        <v>0.659367</v>
      </c>
      <c r="CA58" s="2">
        <v>0.666799</v>
      </c>
      <c r="CB58" s="2">
        <v>0.650921</v>
      </c>
      <c r="CC58" s="2">
        <v>0.669707</v>
      </c>
      <c r="CD58" s="2">
        <v>0.697302</v>
      </c>
      <c r="CE58" s="2">
        <v>0.704446</v>
      </c>
      <c r="CF58" s="2">
        <v>0.701032</v>
      </c>
      <c r="CG58" s="2">
        <v>0.679457</v>
      </c>
      <c r="CH58" s="2">
        <v>0.641998</v>
      </c>
      <c r="CI58" s="2">
        <v>0.61491</v>
      </c>
      <c r="CJ58" s="2">
        <v>0.629679</v>
      </c>
      <c r="CK58" s="2">
        <v>0.633638</v>
      </c>
      <c r="CL58" s="2">
        <v>0.63845</v>
      </c>
      <c r="CM58" s="2">
        <v>0.642246</v>
      </c>
      <c r="CN58" s="2">
        <v>0.648522</v>
      </c>
      <c r="CO58" s="2">
        <v>0.644969</v>
      </c>
      <c r="CP58" s="2">
        <v>0.684498</v>
      </c>
      <c r="CQ58" s="2">
        <v>0.582359</v>
      </c>
      <c r="CR58" s="2">
        <v>0.585094</v>
      </c>
      <c r="CS58" s="2">
        <v>0.598899</v>
      </c>
      <c r="CT58" s="2">
        <v>0.552998</v>
      </c>
      <c r="CU58" s="2">
        <v>0.546523</v>
      </c>
      <c r="CV58" s="2">
        <v>0.539759</v>
      </c>
      <c r="CW58" s="2">
        <v>0.550825</v>
      </c>
      <c r="CX58" s="2">
        <v>0.55959</v>
      </c>
      <c r="CY58" s="2">
        <v>0.449889</v>
      </c>
      <c r="CZ58" s="2">
        <v>0.39812</v>
      </c>
      <c r="DA58" s="2">
        <v>0.375595</v>
      </c>
      <c r="DB58" s="2">
        <v>0.38731</v>
      </c>
      <c r="DC58" s="2">
        <v>0.36443</v>
      </c>
      <c r="DD58" s="2">
        <v>0.356307</v>
      </c>
      <c r="DE58" s="2">
        <v>0.381704</v>
      </c>
      <c r="DF58" s="2">
        <v>0.369814</v>
      </c>
      <c r="DG58" s="2">
        <v>0.386216</v>
      </c>
      <c r="DH58" s="2">
        <v>0.366819</v>
      </c>
      <c r="DI58" s="2">
        <v>0.441338</v>
      </c>
      <c r="DJ58" s="2">
        <v>0.436305</v>
      </c>
      <c r="DK58" s="2">
        <v>0.431478</v>
      </c>
      <c r="DL58" s="2">
        <v>0.515967</v>
      </c>
      <c r="DM58" s="2">
        <v>0.514383</v>
      </c>
      <c r="DN58" s="2">
        <v>0.464965</v>
      </c>
      <c r="DO58" s="2">
        <v>0.459741</v>
      </c>
      <c r="DP58" s="2">
        <v>0.484244</v>
      </c>
      <c r="DQ58" s="2">
        <v>0.489733</v>
      </c>
      <c r="DR58" s="2">
        <v>0.498365</v>
      </c>
      <c r="DS58" s="2">
        <v>0.549556</v>
      </c>
      <c r="DT58" s="2">
        <v>0.5452</v>
      </c>
      <c r="DU58" s="2">
        <v>0.553187</v>
      </c>
      <c r="DV58" s="4">
        <v>1.020144</v>
      </c>
      <c r="DW58" s="4">
        <v>0.99048</v>
      </c>
      <c r="DX58" s="4">
        <v>1.007936</v>
      </c>
      <c r="DY58" s="4">
        <v>1.032588</v>
      </c>
      <c r="DZ58" s="4">
        <v>1.039025</v>
      </c>
      <c r="EA58" s="4">
        <v>1.049026</v>
      </c>
      <c r="EB58" s="4">
        <v>1.061257</v>
      </c>
      <c r="EC58" s="4">
        <v>1.078157</v>
      </c>
      <c r="ED58" s="4">
        <v>1.112858</v>
      </c>
      <c r="EE58" s="4">
        <v>1.168839</v>
      </c>
      <c r="EF58" s="4">
        <v>1.169437</v>
      </c>
      <c r="EG58" s="4">
        <v>1.138655</v>
      </c>
      <c r="EH58" s="4">
        <v>1.192181</v>
      </c>
      <c r="EI58" s="4">
        <v>1.19973</v>
      </c>
      <c r="EJ58" s="4">
        <v>1.230378</v>
      </c>
      <c r="EK58" s="4">
        <v>1.265704</v>
      </c>
      <c r="EL58" s="4">
        <v>1.256647</v>
      </c>
      <c r="EM58" s="4">
        <v>1.239641</v>
      </c>
      <c r="EN58" s="4">
        <v>1.248222</v>
      </c>
      <c r="EO58" s="4">
        <v>1.29787</v>
      </c>
      <c r="EP58" s="4">
        <v>1.261314</v>
      </c>
      <c r="EQ58" s="4">
        <v>1.27116</v>
      </c>
      <c r="ER58" s="4">
        <v>1.245132</v>
      </c>
      <c r="ES58" s="4">
        <v>1.215694</v>
      </c>
      <c r="ET58" s="4">
        <v>1.232192</v>
      </c>
      <c r="EU58" s="4">
        <v>1.244746</v>
      </c>
      <c r="EV58" s="4">
        <v>1.26612</v>
      </c>
      <c r="EW58" s="4">
        <v>1.342347</v>
      </c>
      <c r="EX58" s="4">
        <v>1.41705</v>
      </c>
      <c r="EY58" s="4">
        <v>1.425165</v>
      </c>
      <c r="EZ58" s="4">
        <v>1.439941</v>
      </c>
      <c r="FA58" s="4">
        <v>1.441658</v>
      </c>
      <c r="FB58" s="4">
        <v>1.44</v>
      </c>
      <c r="FC58" s="4">
        <v>1.452003</v>
      </c>
      <c r="FD58" s="4">
        <v>1.482347</v>
      </c>
      <c r="FE58" s="4">
        <v>1.508873</v>
      </c>
      <c r="FF58" s="4">
        <v>1.496498</v>
      </c>
      <c r="FG58" s="4">
        <v>1.519205</v>
      </c>
      <c r="FH58" s="4">
        <v>1.554393</v>
      </c>
      <c r="FI58" s="4">
        <v>1.550567</v>
      </c>
      <c r="FJ58" s="4">
        <v>1.632681</v>
      </c>
      <c r="FK58" s="4">
        <v>1.652637</v>
      </c>
      <c r="FL58" s="4">
        <v>1.697397</v>
      </c>
      <c r="FM58" s="4">
        <v>1.690445</v>
      </c>
      <c r="FN58" s="4">
        <v>1.675727</v>
      </c>
      <c r="FO58" s="4">
        <v>1.692083</v>
      </c>
      <c r="FP58" s="4">
        <v>1.671818</v>
      </c>
      <c r="FQ58" s="4">
        <v>1.641157</v>
      </c>
      <c r="FR58" s="4">
        <v>1.65201</v>
      </c>
      <c r="FS58" s="4">
        <v>1.67112</v>
      </c>
      <c r="FT58" s="4">
        <v>1.665665</v>
      </c>
      <c r="FU58" s="4">
        <v>1.658617</v>
      </c>
      <c r="FV58" s="4">
        <v>1.659367</v>
      </c>
      <c r="FW58" s="4">
        <v>1.666799</v>
      </c>
      <c r="FX58" s="4">
        <v>1.650921</v>
      </c>
      <c r="FY58" s="4">
        <v>1.669707</v>
      </c>
      <c r="FZ58" s="4">
        <v>1.697302</v>
      </c>
      <c r="GA58" s="4">
        <v>1.704446</v>
      </c>
      <c r="GB58" s="4">
        <v>1.701032</v>
      </c>
      <c r="GC58" s="4">
        <v>1.679457</v>
      </c>
      <c r="GD58" s="4">
        <v>1.641998</v>
      </c>
      <c r="GE58" s="4">
        <v>1.61491</v>
      </c>
      <c r="GF58" s="4">
        <v>1.629679</v>
      </c>
      <c r="GG58" s="4">
        <v>1.633638</v>
      </c>
      <c r="GH58" s="4">
        <v>1.63845</v>
      </c>
      <c r="GI58" s="4">
        <v>1.642246</v>
      </c>
      <c r="GJ58" s="4">
        <v>1.648522</v>
      </c>
      <c r="GK58" s="4">
        <v>1.644969</v>
      </c>
      <c r="GL58" s="4">
        <v>1.684498</v>
      </c>
      <c r="GM58" s="4">
        <v>1.582359</v>
      </c>
      <c r="GN58" s="4">
        <v>1.585094</v>
      </c>
      <c r="GO58" s="4">
        <v>1.598899</v>
      </c>
      <c r="GP58" s="4">
        <v>1.552998</v>
      </c>
      <c r="GQ58" s="4">
        <v>1.546523</v>
      </c>
      <c r="GR58" s="4">
        <v>1.539759</v>
      </c>
      <c r="GS58" s="4">
        <v>1.550825</v>
      </c>
      <c r="GT58" s="4">
        <v>1.55959</v>
      </c>
      <c r="GU58" s="4">
        <v>1.449889</v>
      </c>
      <c r="GV58" s="4">
        <v>1.39812</v>
      </c>
      <c r="GW58" s="4">
        <v>1.375595</v>
      </c>
      <c r="GX58" s="4">
        <v>1.38731</v>
      </c>
      <c r="GY58" s="4">
        <v>1.36443</v>
      </c>
      <c r="GZ58" s="4">
        <v>1.356307</v>
      </c>
      <c r="HA58" s="4">
        <v>1.381704</v>
      </c>
      <c r="HB58" s="4">
        <v>1.369814</v>
      </c>
      <c r="HC58" s="4">
        <v>1.386216</v>
      </c>
      <c r="HD58" s="4">
        <v>1.366819</v>
      </c>
      <c r="HE58" s="4">
        <v>1.441338</v>
      </c>
      <c r="HF58" s="4">
        <v>1.436305</v>
      </c>
      <c r="HG58" s="4">
        <v>1.431478</v>
      </c>
      <c r="HH58" s="4">
        <v>1.515967</v>
      </c>
      <c r="HI58" s="4">
        <v>1.514383</v>
      </c>
      <c r="HJ58" s="4">
        <v>1.464965</v>
      </c>
      <c r="HK58" s="4">
        <v>1.459741</v>
      </c>
      <c r="HL58" s="4">
        <v>1.484244</v>
      </c>
      <c r="HM58" s="4">
        <v>1.489733</v>
      </c>
      <c r="HN58" s="4">
        <v>1.498365</v>
      </c>
      <c r="HO58" s="4">
        <v>1.549556</v>
      </c>
      <c r="HP58" s="4">
        <v>1.5452</v>
      </c>
      <c r="HQ58" s="4">
        <v>1.553187</v>
      </c>
      <c r="HR58" s="4">
        <v>0.148695</v>
      </c>
      <c r="HS58" s="4">
        <v>0.277726</v>
      </c>
      <c r="HT58" s="4">
        <v>0.077725</v>
      </c>
      <c r="HU58" s="4">
        <v>0.206756</v>
      </c>
      <c r="HV58" s="4">
        <v>0.177592</v>
      </c>
      <c r="HW58" s="4">
        <v>0.533043</v>
      </c>
      <c r="HX58" s="4">
        <f t="shared" si="15"/>
        <v>1.145758834</v>
      </c>
      <c r="HY58" s="4">
        <f t="shared" si="16"/>
        <v>1.110392449</v>
      </c>
      <c r="HZ58" s="4">
        <f t="shared" si="17"/>
        <v>1.059886583</v>
      </c>
      <c r="IA58" s="4">
        <f t="shared" si="18"/>
        <v>1.176890059</v>
      </c>
      <c r="IB58" s="4">
        <f t="shared" si="19"/>
        <v>1.129101952</v>
      </c>
      <c r="IC58" s="4">
        <f t="shared" si="20"/>
        <v>1.522517409</v>
      </c>
      <c r="ID58" s="11">
        <v>1.860867E9</v>
      </c>
      <c r="IE58" s="11">
        <v>7.97315E8</v>
      </c>
      <c r="IF58" s="11">
        <v>5.34104E8</v>
      </c>
      <c r="IG58" s="11">
        <v>1.34139E9</v>
      </c>
      <c r="IH58" s="11">
        <v>6.339137E7</v>
      </c>
      <c r="II58" s="11">
        <v>5.19477E8</v>
      </c>
      <c r="IJ58" s="11">
        <v>3.168394E7</v>
      </c>
      <c r="IK58" s="8">
        <v>0.2870189</v>
      </c>
      <c r="IL58" s="5">
        <v>75.75</v>
      </c>
      <c r="IM58" s="8">
        <v>0.720841414</v>
      </c>
      <c r="IN58" s="5">
        <v>4.62</v>
      </c>
      <c r="IO58" s="5">
        <v>0.05</v>
      </c>
      <c r="IP58" s="8">
        <v>2532.0</v>
      </c>
      <c r="IQ58" s="8">
        <v>17.0</v>
      </c>
      <c r="IR58" s="8">
        <f t="shared" si="21"/>
        <v>0.06099199772</v>
      </c>
    </row>
    <row r="59">
      <c r="A59" s="7" t="s">
        <v>315</v>
      </c>
      <c r="B59" s="4">
        <v>2.0</v>
      </c>
      <c r="C59" s="4">
        <f t="shared" si="1"/>
        <v>0</v>
      </c>
      <c r="D59" s="4">
        <f t="shared" si="2"/>
        <v>1</v>
      </c>
      <c r="E59" s="4">
        <f t="shared" si="3"/>
        <v>0</v>
      </c>
      <c r="F59" s="4">
        <v>2.0</v>
      </c>
      <c r="G59" s="4">
        <f t="shared" si="4"/>
        <v>0</v>
      </c>
      <c r="H59" s="4">
        <f t="shared" si="5"/>
        <v>1</v>
      </c>
      <c r="I59" s="4">
        <f t="shared" si="6"/>
        <v>0</v>
      </c>
      <c r="J59" s="8">
        <v>6.0</v>
      </c>
      <c r="K59" s="8">
        <f t="shared" si="7"/>
        <v>0</v>
      </c>
      <c r="L59" s="8">
        <f t="shared" si="8"/>
        <v>0</v>
      </c>
      <c r="M59" s="8">
        <f t="shared" si="9"/>
        <v>0</v>
      </c>
      <c r="N59" s="8">
        <f t="shared" si="10"/>
        <v>0</v>
      </c>
      <c r="O59" s="8">
        <f t="shared" si="11"/>
        <v>0</v>
      </c>
      <c r="P59" s="8">
        <f t="shared" si="12"/>
        <v>1</v>
      </c>
      <c r="Q59" s="8">
        <f t="shared" si="13"/>
        <v>0</v>
      </c>
      <c r="R59" s="8">
        <f t="shared" si="14"/>
        <v>0</v>
      </c>
      <c r="S59" s="9">
        <v>491.4</v>
      </c>
      <c r="T59" s="8">
        <v>2.7</v>
      </c>
      <c r="U59" s="8">
        <v>790.1741</v>
      </c>
      <c r="V59" s="9">
        <v>2133.47</v>
      </c>
      <c r="W59" s="9">
        <v>0.23032899</v>
      </c>
      <c r="X59" s="9">
        <v>2549.0</v>
      </c>
      <c r="Y59" s="8">
        <v>1.044444</v>
      </c>
      <c r="Z59" s="4">
        <v>0.041501</v>
      </c>
      <c r="AA59" s="2">
        <v>0.089347</v>
      </c>
      <c r="AB59" s="2">
        <v>0.069807</v>
      </c>
      <c r="AC59" s="2">
        <v>0.12245</v>
      </c>
      <c r="AD59" s="2">
        <v>0.079925</v>
      </c>
      <c r="AE59" s="2">
        <v>0.062133</v>
      </c>
      <c r="AF59" s="2">
        <v>0.074858</v>
      </c>
      <c r="AG59" s="2">
        <v>0.069696</v>
      </c>
      <c r="AH59" s="2">
        <v>0.061009</v>
      </c>
      <c r="AI59" s="2">
        <v>0.073971</v>
      </c>
      <c r="AJ59" s="2">
        <v>0.059344</v>
      </c>
      <c r="AK59" s="2">
        <v>0.056737</v>
      </c>
      <c r="AL59" s="2">
        <v>0.046024</v>
      </c>
      <c r="AM59" s="2">
        <v>0.045539</v>
      </c>
      <c r="AN59" s="2">
        <v>0.031816</v>
      </c>
      <c r="AO59" s="2">
        <v>0.035437</v>
      </c>
      <c r="AP59" s="2">
        <v>0.028429</v>
      </c>
      <c r="AQ59" s="2">
        <v>0.005445</v>
      </c>
      <c r="AR59" s="2">
        <v>0.011869</v>
      </c>
      <c r="AS59" s="2">
        <v>-0.0215</v>
      </c>
      <c r="AT59" s="2">
        <v>-0.02283</v>
      </c>
      <c r="AU59" s="2">
        <v>-0.04754</v>
      </c>
      <c r="AV59" s="2">
        <v>-0.05802</v>
      </c>
      <c r="AW59" s="2">
        <v>-0.06259</v>
      </c>
      <c r="AX59" s="2">
        <v>0.012205</v>
      </c>
      <c r="AY59" s="2">
        <v>-0.00431</v>
      </c>
      <c r="AZ59" s="2">
        <v>-0.01879</v>
      </c>
      <c r="BA59" s="2">
        <v>-0.01933</v>
      </c>
      <c r="BB59" s="2">
        <v>-0.03626</v>
      </c>
      <c r="BC59" s="2">
        <v>-0.053</v>
      </c>
      <c r="BD59" s="2">
        <v>-0.06249</v>
      </c>
      <c r="BE59" s="2">
        <v>-0.11449</v>
      </c>
      <c r="BF59" s="2">
        <v>-0.13705</v>
      </c>
      <c r="BG59" s="2">
        <v>-0.13933</v>
      </c>
      <c r="BH59" s="2">
        <v>-0.10902</v>
      </c>
      <c r="BI59" s="2">
        <v>-0.11042</v>
      </c>
      <c r="BJ59" s="2">
        <v>-0.12212</v>
      </c>
      <c r="BK59" s="2">
        <v>-0.11492</v>
      </c>
      <c r="BL59" s="2">
        <v>-0.1259</v>
      </c>
      <c r="BM59" s="2">
        <v>-0.12312</v>
      </c>
      <c r="BN59" s="2">
        <v>-0.08457</v>
      </c>
      <c r="BO59" s="2">
        <v>0.008164</v>
      </c>
      <c r="BP59" s="2">
        <v>-0.03733</v>
      </c>
      <c r="BQ59" s="2">
        <v>-0.04819</v>
      </c>
      <c r="BR59" s="2">
        <v>-0.02013</v>
      </c>
      <c r="BS59" s="2">
        <v>-0.0418</v>
      </c>
      <c r="BT59" s="2">
        <v>-0.03002</v>
      </c>
      <c r="BU59" s="2">
        <v>-0.02391</v>
      </c>
      <c r="BV59" s="2">
        <v>-0.04035</v>
      </c>
      <c r="BW59" s="2">
        <v>-0.05032</v>
      </c>
      <c r="BX59" s="2">
        <v>-0.04731</v>
      </c>
      <c r="BY59" s="2">
        <v>0.004146</v>
      </c>
      <c r="BZ59" s="2">
        <v>-0.01363</v>
      </c>
      <c r="CA59" s="2">
        <v>-0.00915</v>
      </c>
      <c r="CB59" s="2">
        <v>-9.6E-4</v>
      </c>
      <c r="CC59" s="2">
        <v>-0.03732</v>
      </c>
      <c r="CD59" s="2">
        <v>-0.05237</v>
      </c>
      <c r="CE59" s="2">
        <v>-0.04731</v>
      </c>
      <c r="CF59" s="2">
        <v>-0.01484</v>
      </c>
      <c r="CG59" s="2">
        <v>-0.03592</v>
      </c>
      <c r="CH59" s="2">
        <v>-0.04748</v>
      </c>
      <c r="CI59" s="2">
        <v>-0.04261</v>
      </c>
      <c r="CJ59" s="2">
        <v>-0.04622</v>
      </c>
      <c r="CK59" s="2">
        <v>-0.04707</v>
      </c>
      <c r="CL59" s="2">
        <v>-0.06122</v>
      </c>
      <c r="CM59" s="2">
        <v>-0.05864</v>
      </c>
      <c r="CN59" s="2">
        <v>-0.06329</v>
      </c>
      <c r="CO59" s="2">
        <v>-0.05831</v>
      </c>
      <c r="CP59" s="2">
        <v>-0.07772</v>
      </c>
      <c r="CQ59" s="2">
        <v>-0.02622</v>
      </c>
      <c r="CR59" s="2">
        <v>-0.04378</v>
      </c>
      <c r="CS59" s="2">
        <v>-0.04486</v>
      </c>
      <c r="CT59" s="2">
        <v>-0.04379</v>
      </c>
      <c r="CU59" s="2">
        <v>0.05741</v>
      </c>
      <c r="CV59" s="2">
        <v>0.041352</v>
      </c>
      <c r="CW59" s="2">
        <v>0.079697</v>
      </c>
      <c r="CX59" s="2">
        <v>0.072593</v>
      </c>
      <c r="CY59" s="2">
        <v>0.06232</v>
      </c>
      <c r="CZ59" s="2">
        <v>0.053676</v>
      </c>
      <c r="DA59" s="2">
        <v>0.041975</v>
      </c>
      <c r="DB59" s="2">
        <v>0.027985</v>
      </c>
      <c r="DC59" s="2">
        <v>0.01065</v>
      </c>
      <c r="DD59" s="2">
        <v>-0.01436</v>
      </c>
      <c r="DE59" s="2">
        <v>0.00872</v>
      </c>
      <c r="DF59" s="2">
        <v>-0.00924</v>
      </c>
      <c r="DG59" s="2">
        <v>-0.00285</v>
      </c>
      <c r="DH59" s="2">
        <v>-0.03205</v>
      </c>
      <c r="DI59" s="2">
        <v>-0.03222</v>
      </c>
      <c r="DJ59" s="2">
        <v>-0.04275</v>
      </c>
      <c r="DK59" s="2">
        <v>-0.04345</v>
      </c>
      <c r="DL59" s="2">
        <v>-0.04959</v>
      </c>
      <c r="DM59" s="2">
        <v>-0.08259</v>
      </c>
      <c r="DN59" s="2">
        <v>-0.08955</v>
      </c>
      <c r="DO59" s="2">
        <v>-0.10104</v>
      </c>
      <c r="DP59" s="2">
        <v>-0.10688</v>
      </c>
      <c r="DQ59" s="2">
        <v>-0.10304</v>
      </c>
      <c r="DR59" s="2">
        <v>-0.10444</v>
      </c>
      <c r="DS59" s="2">
        <v>-0.05623</v>
      </c>
      <c r="DT59" s="2">
        <v>-0.0599</v>
      </c>
      <c r="DU59" s="2">
        <v>-0.05448</v>
      </c>
      <c r="DV59" s="4">
        <v>1.041501</v>
      </c>
      <c r="DW59" s="4">
        <v>1.089347</v>
      </c>
      <c r="DX59" s="4">
        <v>1.069807</v>
      </c>
      <c r="DY59" s="4">
        <v>1.12245</v>
      </c>
      <c r="DZ59" s="4">
        <v>1.079925</v>
      </c>
      <c r="EA59" s="4">
        <v>1.062133</v>
      </c>
      <c r="EB59" s="4">
        <v>1.074858</v>
      </c>
      <c r="EC59" s="4">
        <v>1.069696</v>
      </c>
      <c r="ED59" s="4">
        <v>1.061009</v>
      </c>
      <c r="EE59" s="4">
        <v>1.073971</v>
      </c>
      <c r="EF59" s="4">
        <v>1.059344</v>
      </c>
      <c r="EG59" s="4">
        <v>1.056737</v>
      </c>
      <c r="EH59" s="4">
        <v>1.046024</v>
      </c>
      <c r="EI59" s="4">
        <v>1.045539</v>
      </c>
      <c r="EJ59" s="4">
        <v>1.031816</v>
      </c>
      <c r="EK59" s="4">
        <v>1.035437</v>
      </c>
      <c r="EL59" s="4">
        <v>1.028429</v>
      </c>
      <c r="EM59" s="4">
        <v>1.005445</v>
      </c>
      <c r="EN59" s="4">
        <v>1.011869</v>
      </c>
      <c r="EO59" s="4">
        <v>0.9785</v>
      </c>
      <c r="EP59" s="4">
        <v>0.97717</v>
      </c>
      <c r="EQ59" s="4">
        <v>0.95246</v>
      </c>
      <c r="ER59" s="4">
        <v>0.94198</v>
      </c>
      <c r="ES59" s="4">
        <v>0.93741</v>
      </c>
      <c r="ET59" s="4">
        <v>1.012205</v>
      </c>
      <c r="EU59" s="4">
        <v>0.99569</v>
      </c>
      <c r="EV59" s="4">
        <v>0.98121</v>
      </c>
      <c r="EW59" s="4">
        <v>0.98067</v>
      </c>
      <c r="EX59" s="4">
        <v>0.96374</v>
      </c>
      <c r="EY59" s="4">
        <v>0.947</v>
      </c>
      <c r="EZ59" s="4">
        <v>0.93751</v>
      </c>
      <c r="FA59" s="4">
        <v>0.88551</v>
      </c>
      <c r="FB59" s="4">
        <v>0.86295</v>
      </c>
      <c r="FC59" s="4">
        <v>0.86067</v>
      </c>
      <c r="FD59" s="4">
        <v>0.89098</v>
      </c>
      <c r="FE59" s="4">
        <v>0.88958</v>
      </c>
      <c r="FF59" s="4">
        <v>0.87788</v>
      </c>
      <c r="FG59" s="4">
        <v>0.88508</v>
      </c>
      <c r="FH59" s="4">
        <v>0.8741</v>
      </c>
      <c r="FI59" s="4">
        <v>0.87688</v>
      </c>
      <c r="FJ59" s="4">
        <v>0.91543</v>
      </c>
      <c r="FK59" s="4">
        <v>1.008164</v>
      </c>
      <c r="FL59" s="4">
        <v>0.96267</v>
      </c>
      <c r="FM59" s="4">
        <v>0.95181</v>
      </c>
      <c r="FN59" s="4">
        <v>0.97987</v>
      </c>
      <c r="FO59" s="4">
        <v>0.9582</v>
      </c>
      <c r="FP59" s="4">
        <v>0.96998</v>
      </c>
      <c r="FQ59" s="4">
        <v>0.97609</v>
      </c>
      <c r="FR59" s="4">
        <v>0.95965</v>
      </c>
      <c r="FS59" s="4">
        <v>0.94968</v>
      </c>
      <c r="FT59" s="4">
        <v>0.95269</v>
      </c>
      <c r="FU59" s="4">
        <v>1.004146</v>
      </c>
      <c r="FV59" s="4">
        <v>0.98637</v>
      </c>
      <c r="FW59" s="4">
        <v>0.99085</v>
      </c>
      <c r="FX59" s="4">
        <v>0.99904</v>
      </c>
      <c r="FY59" s="4">
        <v>0.96268</v>
      </c>
      <c r="FZ59" s="4">
        <v>0.94763</v>
      </c>
      <c r="GA59" s="4">
        <v>0.95269</v>
      </c>
      <c r="GB59" s="4">
        <v>0.98516</v>
      </c>
      <c r="GC59" s="4">
        <v>0.96408</v>
      </c>
      <c r="GD59" s="4">
        <v>0.95252</v>
      </c>
      <c r="GE59" s="4">
        <v>0.95739</v>
      </c>
      <c r="GF59" s="4">
        <v>0.95378</v>
      </c>
      <c r="GG59" s="4">
        <v>0.95293</v>
      </c>
      <c r="GH59" s="4">
        <v>0.93878</v>
      </c>
      <c r="GI59" s="4">
        <v>0.94136</v>
      </c>
      <c r="GJ59" s="4">
        <v>0.93671</v>
      </c>
      <c r="GK59" s="4">
        <v>0.94169</v>
      </c>
      <c r="GL59" s="4">
        <v>0.92228</v>
      </c>
      <c r="GM59" s="4">
        <v>0.97378</v>
      </c>
      <c r="GN59" s="4">
        <v>0.95622</v>
      </c>
      <c r="GO59" s="4">
        <v>0.95514</v>
      </c>
      <c r="GP59" s="4">
        <v>0.95621</v>
      </c>
      <c r="GQ59" s="4">
        <v>1.05741</v>
      </c>
      <c r="GR59" s="4">
        <v>1.041352</v>
      </c>
      <c r="GS59" s="4">
        <v>1.079697</v>
      </c>
      <c r="GT59" s="4">
        <v>1.072593</v>
      </c>
      <c r="GU59" s="4">
        <v>1.06232</v>
      </c>
      <c r="GV59" s="4">
        <v>1.053676</v>
      </c>
      <c r="GW59" s="4">
        <v>1.041975</v>
      </c>
      <c r="GX59" s="4">
        <v>1.027985</v>
      </c>
      <c r="GY59" s="4">
        <v>1.01065</v>
      </c>
      <c r="GZ59" s="4">
        <v>0.98564</v>
      </c>
      <c r="HA59" s="4">
        <v>1.00872</v>
      </c>
      <c r="HB59" s="4">
        <v>0.99076</v>
      </c>
      <c r="HC59" s="4">
        <v>0.99715</v>
      </c>
      <c r="HD59" s="4">
        <v>0.96795</v>
      </c>
      <c r="HE59" s="4">
        <v>0.96778</v>
      </c>
      <c r="HF59" s="4">
        <v>0.95725</v>
      </c>
      <c r="HG59" s="4">
        <v>0.95655</v>
      </c>
      <c r="HH59" s="4">
        <v>0.95041</v>
      </c>
      <c r="HI59" s="4">
        <v>0.91741</v>
      </c>
      <c r="HJ59" s="4">
        <v>0.91045</v>
      </c>
      <c r="HK59" s="4">
        <v>0.89896</v>
      </c>
      <c r="HL59" s="4">
        <v>0.89312</v>
      </c>
      <c r="HM59" s="4">
        <v>0.89696</v>
      </c>
      <c r="HN59" s="4">
        <v>0.89556</v>
      </c>
      <c r="HO59" s="4">
        <v>0.94377</v>
      </c>
      <c r="HP59" s="4">
        <v>0.9401</v>
      </c>
      <c r="HQ59" s="4">
        <v>0.94552</v>
      </c>
      <c r="HR59" s="4">
        <v>0.03247</v>
      </c>
      <c r="HS59" s="4">
        <v>-0.063001</v>
      </c>
      <c r="HT59" s="4">
        <v>0.063475</v>
      </c>
      <c r="HU59" s="4">
        <v>-0.031996</v>
      </c>
      <c r="HV59" s="4">
        <v>-0.096455</v>
      </c>
      <c r="HW59" s="4">
        <v>-0.095981</v>
      </c>
      <c r="HX59" s="4">
        <f t="shared" si="15"/>
        <v>1.031176158</v>
      </c>
      <c r="HY59" s="4">
        <f t="shared" si="16"/>
        <v>0.911104676</v>
      </c>
      <c r="HZ59" s="4">
        <f t="shared" si="17"/>
        <v>1.064869699</v>
      </c>
      <c r="IA59" s="4">
        <f t="shared" si="18"/>
        <v>0.9702077617</v>
      </c>
      <c r="IB59" s="4">
        <f t="shared" si="19"/>
        <v>0.9074306005</v>
      </c>
      <c r="IC59" s="4">
        <f t="shared" si="20"/>
        <v>0.9078435834</v>
      </c>
      <c r="ID59" s="11">
        <v>1.131533E9</v>
      </c>
      <c r="IE59" s="11">
        <v>2.79408E8</v>
      </c>
      <c r="IF59" s="11">
        <v>2.30013E8</v>
      </c>
      <c r="IG59" s="11">
        <v>5.07014E8</v>
      </c>
      <c r="IH59" s="8">
        <v>1.1421E7</v>
      </c>
      <c r="II59" s="11">
        <v>6.24519E8</v>
      </c>
      <c r="IJ59" s="11">
        <v>1.75271041E8</v>
      </c>
      <c r="IK59" s="8">
        <v>0.203275556</v>
      </c>
      <c r="IL59" s="5">
        <v>12.17</v>
      </c>
      <c r="IM59" s="8">
        <v>0.448077078</v>
      </c>
      <c r="IN59" s="5">
        <v>3.42</v>
      </c>
      <c r="IO59" s="5">
        <v>0.01</v>
      </c>
      <c r="IP59" s="8">
        <v>2524.0</v>
      </c>
      <c r="IQ59" s="8">
        <v>25.0</v>
      </c>
      <c r="IR59" s="8">
        <f t="shared" si="21"/>
        <v>0.2806496536</v>
      </c>
    </row>
    <row r="60">
      <c r="A60" s="7" t="s">
        <v>316</v>
      </c>
      <c r="B60" s="4">
        <v>2.0</v>
      </c>
      <c r="C60" s="4">
        <f t="shared" si="1"/>
        <v>0</v>
      </c>
      <c r="D60" s="4">
        <f t="shared" si="2"/>
        <v>1</v>
      </c>
      <c r="E60" s="4">
        <f t="shared" si="3"/>
        <v>0</v>
      </c>
      <c r="F60" s="4">
        <v>2.0</v>
      </c>
      <c r="G60" s="4">
        <f t="shared" si="4"/>
        <v>0</v>
      </c>
      <c r="H60" s="4">
        <f t="shared" si="5"/>
        <v>1</v>
      </c>
      <c r="I60" s="4">
        <f t="shared" si="6"/>
        <v>0</v>
      </c>
      <c r="J60" s="8">
        <v>2.0</v>
      </c>
      <c r="K60" s="8">
        <f t="shared" si="7"/>
        <v>0</v>
      </c>
      <c r="L60" s="8">
        <f t="shared" si="8"/>
        <v>1</v>
      </c>
      <c r="M60" s="8">
        <f t="shared" si="9"/>
        <v>0</v>
      </c>
      <c r="N60" s="8">
        <f t="shared" si="10"/>
        <v>0</v>
      </c>
      <c r="O60" s="8">
        <f t="shared" si="11"/>
        <v>0</v>
      </c>
      <c r="P60" s="8">
        <f t="shared" si="12"/>
        <v>0</v>
      </c>
      <c r="Q60" s="8">
        <f t="shared" si="13"/>
        <v>0</v>
      </c>
      <c r="R60" s="8">
        <f t="shared" si="14"/>
        <v>0</v>
      </c>
      <c r="S60" s="9">
        <v>190.4</v>
      </c>
      <c r="T60" s="8">
        <v>2.8</v>
      </c>
      <c r="U60" s="8">
        <v>400.0</v>
      </c>
      <c r="V60" s="9">
        <v>1120.0</v>
      </c>
      <c r="W60" s="9">
        <v>0.17</v>
      </c>
      <c r="X60" s="9">
        <v>2549.0</v>
      </c>
      <c r="Y60" s="8">
        <v>1.0</v>
      </c>
      <c r="Z60" s="4">
        <v>0.005353</v>
      </c>
      <c r="AA60" s="2">
        <v>-0.00474</v>
      </c>
      <c r="AB60" s="2">
        <v>-4.9E-4</v>
      </c>
      <c r="AC60" s="2">
        <v>-0.00504</v>
      </c>
      <c r="AD60" s="2">
        <v>0.009526</v>
      </c>
      <c r="AE60" s="2">
        <v>0.027304</v>
      </c>
      <c r="AF60" s="2">
        <v>0.023154</v>
      </c>
      <c r="AG60" s="2">
        <v>0.004665</v>
      </c>
      <c r="AH60" s="2">
        <v>0.018673</v>
      </c>
      <c r="AI60" s="2">
        <v>0.006153</v>
      </c>
      <c r="AJ60" s="2">
        <v>0.009052</v>
      </c>
      <c r="AK60" s="2">
        <v>7.37E-4</v>
      </c>
      <c r="AL60" s="2">
        <v>-0.0147</v>
      </c>
      <c r="AM60" s="2">
        <v>-0.03806</v>
      </c>
      <c r="AN60" s="2">
        <v>-0.03997</v>
      </c>
      <c r="AO60" s="2">
        <v>-0.03238</v>
      </c>
      <c r="AP60" s="2">
        <v>-0.0356</v>
      </c>
      <c r="AQ60" s="2">
        <v>-0.04757</v>
      </c>
      <c r="AR60" s="2">
        <v>-0.03355</v>
      </c>
      <c r="AS60" s="2">
        <v>-0.02372</v>
      </c>
      <c r="AT60" s="2">
        <v>-0.00444</v>
      </c>
      <c r="AU60" s="2">
        <v>0.001636</v>
      </c>
      <c r="AV60" s="2">
        <v>0.016304</v>
      </c>
      <c r="AW60" s="2">
        <v>0.004734</v>
      </c>
      <c r="AX60" s="2">
        <v>0.022261</v>
      </c>
      <c r="AY60" s="2">
        <v>0.023921</v>
      </c>
      <c r="AZ60" s="2">
        <v>0.016515</v>
      </c>
      <c r="BA60" s="2">
        <v>0.03113</v>
      </c>
      <c r="BB60" s="2">
        <v>0.052005</v>
      </c>
      <c r="BC60" s="2">
        <v>0.049777</v>
      </c>
      <c r="BD60" s="2">
        <v>0.044624</v>
      </c>
      <c r="BE60" s="2">
        <v>0.027702</v>
      </c>
      <c r="BF60" s="2">
        <v>0.019992</v>
      </c>
      <c r="BG60" s="2">
        <v>0.006101</v>
      </c>
      <c r="BH60" s="2">
        <v>0.017146</v>
      </c>
      <c r="BI60" s="2">
        <v>0.006286</v>
      </c>
      <c r="BJ60" s="2">
        <v>0.010042</v>
      </c>
      <c r="BK60" s="2">
        <v>0.012098</v>
      </c>
      <c r="BL60" s="2">
        <v>-0.01127</v>
      </c>
      <c r="BM60" s="2">
        <v>-3.8E-4</v>
      </c>
      <c r="BN60" s="2">
        <v>0.013787</v>
      </c>
      <c r="BO60" s="2">
        <v>-0.00349</v>
      </c>
      <c r="BP60" s="2">
        <v>-0.02642</v>
      </c>
      <c r="BQ60" s="2">
        <v>0.02288</v>
      </c>
      <c r="BR60" s="2">
        <v>0.011216</v>
      </c>
      <c r="BS60" s="2">
        <v>-0.01086</v>
      </c>
      <c r="BT60" s="2">
        <v>-0.00829</v>
      </c>
      <c r="BU60" s="2">
        <v>-0.01434</v>
      </c>
      <c r="BV60" s="2">
        <v>-0.01773</v>
      </c>
      <c r="BW60" s="2">
        <v>-0.0242</v>
      </c>
      <c r="BX60" s="2">
        <v>-0.05411</v>
      </c>
      <c r="BY60" s="2">
        <v>-0.01848</v>
      </c>
      <c r="BZ60" s="2">
        <v>-0.01252</v>
      </c>
      <c r="CA60" s="2">
        <v>-0.0219</v>
      </c>
      <c r="CB60" s="2">
        <v>-0.05521</v>
      </c>
      <c r="CC60" s="2">
        <v>-0.04116</v>
      </c>
      <c r="CD60" s="2">
        <v>-0.03674</v>
      </c>
      <c r="CE60" s="2">
        <v>-0.04524</v>
      </c>
      <c r="CF60" s="2">
        <v>-0.04146</v>
      </c>
      <c r="CG60" s="2">
        <v>-0.02721</v>
      </c>
      <c r="CH60" s="2">
        <v>-0.03365</v>
      </c>
      <c r="CI60" s="2">
        <v>-0.03981</v>
      </c>
      <c r="CJ60" s="2">
        <v>-0.0456</v>
      </c>
      <c r="CK60" s="2">
        <v>-0.04157</v>
      </c>
      <c r="CL60" s="2">
        <v>-0.0266</v>
      </c>
      <c r="CM60" s="2">
        <v>-0.03751</v>
      </c>
      <c r="CN60" s="2">
        <v>-0.05228</v>
      </c>
      <c r="CO60" s="2">
        <v>-0.05564</v>
      </c>
      <c r="CP60" s="2">
        <v>-0.02652</v>
      </c>
      <c r="CQ60" s="2">
        <v>-0.05108</v>
      </c>
      <c r="CR60" s="2">
        <v>-0.03463</v>
      </c>
      <c r="CS60" s="2">
        <v>-0.0187</v>
      </c>
      <c r="CT60" s="2">
        <v>-0.04499</v>
      </c>
      <c r="CU60" s="2">
        <v>-0.05341</v>
      </c>
      <c r="CV60" s="2">
        <v>-0.06071</v>
      </c>
      <c r="CW60" s="2">
        <v>-0.06292</v>
      </c>
      <c r="CX60" s="2">
        <v>-0.05257</v>
      </c>
      <c r="CY60" s="2">
        <v>-0.04656</v>
      </c>
      <c r="CZ60" s="2">
        <v>-0.03417</v>
      </c>
      <c r="DA60" s="2">
        <v>-0.05547</v>
      </c>
      <c r="DB60" s="2">
        <v>-0.02557</v>
      </c>
      <c r="DC60" s="2">
        <v>-0.04213</v>
      </c>
      <c r="DD60" s="2">
        <v>-0.04159</v>
      </c>
      <c r="DE60" s="2">
        <v>-0.04657</v>
      </c>
      <c r="DF60" s="2">
        <v>-0.06621</v>
      </c>
      <c r="DG60" s="2">
        <v>-0.0446</v>
      </c>
      <c r="DH60" s="2">
        <v>-0.04735</v>
      </c>
      <c r="DI60" s="2">
        <v>-0.04133</v>
      </c>
      <c r="DJ60" s="2">
        <v>-0.01987</v>
      </c>
      <c r="DK60" s="2">
        <v>-0.05507</v>
      </c>
      <c r="DL60" s="2">
        <v>-0.03614</v>
      </c>
      <c r="DM60" s="2">
        <v>-0.06336</v>
      </c>
      <c r="DN60" s="2">
        <v>-0.0566</v>
      </c>
      <c r="DO60" s="2">
        <v>-0.09709</v>
      </c>
      <c r="DP60" s="2">
        <v>-0.08697</v>
      </c>
      <c r="DQ60" s="2">
        <v>-0.03433</v>
      </c>
      <c r="DR60" s="2">
        <v>-0.07097</v>
      </c>
      <c r="DS60" s="2">
        <v>-0.05262</v>
      </c>
      <c r="DT60" s="2">
        <v>-0.05829</v>
      </c>
      <c r="DU60" s="2">
        <v>-0.06235</v>
      </c>
      <c r="DV60" s="4">
        <v>1.005353</v>
      </c>
      <c r="DW60" s="4">
        <v>0.99526</v>
      </c>
      <c r="DX60" s="4">
        <v>0.99951</v>
      </c>
      <c r="DY60" s="4">
        <v>0.99496</v>
      </c>
      <c r="DZ60" s="4">
        <v>1.009526</v>
      </c>
      <c r="EA60" s="4">
        <v>1.027304</v>
      </c>
      <c r="EB60" s="4">
        <v>1.023154</v>
      </c>
      <c r="EC60" s="4">
        <v>1.004665</v>
      </c>
      <c r="ED60" s="4">
        <v>1.018673</v>
      </c>
      <c r="EE60" s="4">
        <v>1.006153</v>
      </c>
      <c r="EF60" s="4">
        <v>1.009052</v>
      </c>
      <c r="EG60" s="4">
        <v>1.000737</v>
      </c>
      <c r="EH60" s="4">
        <v>0.9853</v>
      </c>
      <c r="EI60" s="4">
        <v>0.96194</v>
      </c>
      <c r="EJ60" s="4">
        <v>0.96003</v>
      </c>
      <c r="EK60" s="4">
        <v>0.96762</v>
      </c>
      <c r="EL60" s="4">
        <v>0.9644</v>
      </c>
      <c r="EM60" s="4">
        <v>0.95243</v>
      </c>
      <c r="EN60" s="4">
        <v>0.96645</v>
      </c>
      <c r="EO60" s="4">
        <v>0.97628</v>
      </c>
      <c r="EP60" s="4">
        <v>0.99556</v>
      </c>
      <c r="EQ60" s="4">
        <v>1.001636</v>
      </c>
      <c r="ER60" s="4">
        <v>1.016304</v>
      </c>
      <c r="ES60" s="4">
        <v>1.004734</v>
      </c>
      <c r="ET60" s="4">
        <v>1.022261</v>
      </c>
      <c r="EU60" s="4">
        <v>1.023921</v>
      </c>
      <c r="EV60" s="4">
        <v>1.016515</v>
      </c>
      <c r="EW60" s="4">
        <v>1.03113</v>
      </c>
      <c r="EX60" s="4">
        <v>1.052005</v>
      </c>
      <c r="EY60" s="4">
        <v>1.049777</v>
      </c>
      <c r="EZ60" s="4">
        <v>1.044624</v>
      </c>
      <c r="FA60" s="4">
        <v>1.027702</v>
      </c>
      <c r="FB60" s="4">
        <v>1.019992</v>
      </c>
      <c r="FC60" s="4">
        <v>1.006101</v>
      </c>
      <c r="FD60" s="4">
        <v>1.017146</v>
      </c>
      <c r="FE60" s="4">
        <v>1.006286</v>
      </c>
      <c r="FF60" s="4">
        <v>1.010042</v>
      </c>
      <c r="FG60" s="4">
        <v>1.012098</v>
      </c>
      <c r="FH60" s="4">
        <v>0.98873</v>
      </c>
      <c r="FI60" s="4">
        <v>0.99962</v>
      </c>
      <c r="FJ60" s="4">
        <v>1.013787</v>
      </c>
      <c r="FK60" s="4">
        <v>0.99651</v>
      </c>
      <c r="FL60" s="4">
        <v>0.97358</v>
      </c>
      <c r="FM60" s="4">
        <v>1.02288</v>
      </c>
      <c r="FN60" s="4">
        <v>1.011216</v>
      </c>
      <c r="FO60" s="4">
        <v>0.98914</v>
      </c>
      <c r="FP60" s="4">
        <v>0.99171</v>
      </c>
      <c r="FQ60" s="4">
        <v>0.98566</v>
      </c>
      <c r="FR60" s="4">
        <v>0.98227</v>
      </c>
      <c r="FS60" s="4">
        <v>0.9758</v>
      </c>
      <c r="FT60" s="4">
        <v>0.94589</v>
      </c>
      <c r="FU60" s="4">
        <v>0.98152</v>
      </c>
      <c r="FV60" s="4">
        <v>0.98748</v>
      </c>
      <c r="FW60" s="4">
        <v>0.9781</v>
      </c>
      <c r="FX60" s="4">
        <v>0.94479</v>
      </c>
      <c r="FY60" s="4">
        <v>0.95884</v>
      </c>
      <c r="FZ60" s="4">
        <v>0.96326</v>
      </c>
      <c r="GA60" s="4">
        <v>0.95476</v>
      </c>
      <c r="GB60" s="4">
        <v>0.95854</v>
      </c>
      <c r="GC60" s="4">
        <v>0.97279</v>
      </c>
      <c r="GD60" s="4">
        <v>0.96635</v>
      </c>
      <c r="GE60" s="4">
        <v>0.96019</v>
      </c>
      <c r="GF60" s="4">
        <v>0.9544</v>
      </c>
      <c r="GG60" s="4">
        <v>0.95843</v>
      </c>
      <c r="GH60" s="4">
        <v>0.9734</v>
      </c>
      <c r="GI60" s="4">
        <v>0.96249</v>
      </c>
      <c r="GJ60" s="4">
        <v>0.94772</v>
      </c>
      <c r="GK60" s="4">
        <v>0.94436</v>
      </c>
      <c r="GL60" s="4">
        <v>0.97348</v>
      </c>
      <c r="GM60" s="4">
        <v>0.94892</v>
      </c>
      <c r="GN60" s="4">
        <v>0.96537</v>
      </c>
      <c r="GO60" s="4">
        <v>0.9813</v>
      </c>
      <c r="GP60" s="4">
        <v>0.95501</v>
      </c>
      <c r="GQ60" s="4">
        <v>0.94659</v>
      </c>
      <c r="GR60" s="4">
        <v>0.93929</v>
      </c>
      <c r="GS60" s="4">
        <v>0.93708</v>
      </c>
      <c r="GT60" s="4">
        <v>0.94743</v>
      </c>
      <c r="GU60" s="4">
        <v>0.95344</v>
      </c>
      <c r="GV60" s="4">
        <v>0.96583</v>
      </c>
      <c r="GW60" s="4">
        <v>0.94453</v>
      </c>
      <c r="GX60" s="4">
        <v>0.97443</v>
      </c>
      <c r="GY60" s="4">
        <v>0.95787</v>
      </c>
      <c r="GZ60" s="4">
        <v>0.95841</v>
      </c>
      <c r="HA60" s="4">
        <v>0.95343</v>
      </c>
      <c r="HB60" s="4">
        <v>0.93379</v>
      </c>
      <c r="HC60" s="4">
        <v>0.9554</v>
      </c>
      <c r="HD60" s="4">
        <v>0.95265</v>
      </c>
      <c r="HE60" s="4">
        <v>0.95867</v>
      </c>
      <c r="HF60" s="4">
        <v>0.98013</v>
      </c>
      <c r="HG60" s="4">
        <v>0.94493</v>
      </c>
      <c r="HH60" s="4">
        <v>0.96386</v>
      </c>
      <c r="HI60" s="4">
        <v>0.93664</v>
      </c>
      <c r="HJ60" s="4">
        <v>0.9434</v>
      </c>
      <c r="HK60" s="4">
        <v>0.90291</v>
      </c>
      <c r="HL60" s="4">
        <v>0.91303</v>
      </c>
      <c r="HM60" s="4">
        <v>0.96567</v>
      </c>
      <c r="HN60" s="4">
        <v>0.92903</v>
      </c>
      <c r="HO60" s="4">
        <v>0.94738</v>
      </c>
      <c r="HP60" s="4">
        <v>0.94171</v>
      </c>
      <c r="HQ60" s="4">
        <v>0.93765</v>
      </c>
      <c r="HR60" s="4">
        <v>8.0E-4</v>
      </c>
      <c r="HS60" s="4">
        <v>-0.029073</v>
      </c>
      <c r="HT60" s="4">
        <v>-0.03175</v>
      </c>
      <c r="HU60" s="4">
        <v>-0.061623</v>
      </c>
      <c r="HV60" s="4">
        <v>-0.00688</v>
      </c>
      <c r="HW60" s="4">
        <v>-0.067703</v>
      </c>
      <c r="HX60" s="4">
        <f t="shared" si="15"/>
        <v>1.00079574</v>
      </c>
      <c r="HY60" s="4">
        <f t="shared" si="16"/>
        <v>0.9703096845</v>
      </c>
      <c r="HZ60" s="4">
        <f t="shared" si="17"/>
        <v>0.9674785922</v>
      </c>
      <c r="IA60" s="4">
        <f t="shared" si="18"/>
        <v>0.9387538476</v>
      </c>
      <c r="IB60" s="4">
        <f t="shared" si="19"/>
        <v>0.992715954</v>
      </c>
      <c r="IC60" s="4">
        <f t="shared" si="20"/>
        <v>0.9326574845</v>
      </c>
      <c r="ID60" s="11">
        <v>1.463924E9</v>
      </c>
      <c r="IE60" s="11">
        <v>5.13103E8</v>
      </c>
      <c r="IF60" s="11">
        <v>4.87094E8</v>
      </c>
      <c r="IG60" s="11">
        <v>4.87506E8</v>
      </c>
      <c r="IH60" s="11">
        <v>3.20002E8</v>
      </c>
      <c r="II60" s="11">
        <v>9.76418E8</v>
      </c>
      <c r="IJ60" s="11">
        <v>5.2597E7</v>
      </c>
      <c r="IK60" s="8">
        <v>0.332731754</v>
      </c>
      <c r="IL60" s="5">
        <v>21.29</v>
      </c>
      <c r="IM60" s="8">
        <v>0.333013189</v>
      </c>
      <c r="IN60" s="5">
        <v>1.15</v>
      </c>
      <c r="IO60" s="5">
        <v>0.26</v>
      </c>
      <c r="IP60" s="8">
        <v>2534.0</v>
      </c>
      <c r="IQ60" s="8">
        <v>15.0</v>
      </c>
      <c r="IR60" s="8">
        <f t="shared" si="21"/>
        <v>0.05386729864</v>
      </c>
    </row>
    <row r="61">
      <c r="A61" s="7" t="s">
        <v>317</v>
      </c>
      <c r="B61" s="15">
        <v>1.0</v>
      </c>
      <c r="C61" s="4">
        <f t="shared" si="1"/>
        <v>1</v>
      </c>
      <c r="D61" s="4">
        <f t="shared" si="2"/>
        <v>0</v>
      </c>
      <c r="E61" s="4">
        <f t="shared" si="3"/>
        <v>0</v>
      </c>
      <c r="F61" s="4">
        <v>3.0</v>
      </c>
      <c r="G61" s="4">
        <f t="shared" si="4"/>
        <v>0</v>
      </c>
      <c r="H61" s="4">
        <f t="shared" si="5"/>
        <v>0</v>
      </c>
      <c r="I61" s="4">
        <f t="shared" si="6"/>
        <v>1</v>
      </c>
      <c r="J61" s="8">
        <v>5.0</v>
      </c>
      <c r="K61" s="8">
        <f t="shared" si="7"/>
        <v>0</v>
      </c>
      <c r="L61" s="8">
        <f t="shared" si="8"/>
        <v>0</v>
      </c>
      <c r="M61" s="8">
        <f t="shared" si="9"/>
        <v>0</v>
      </c>
      <c r="N61" s="8">
        <f t="shared" si="10"/>
        <v>0</v>
      </c>
      <c r="O61" s="8">
        <f t="shared" si="11"/>
        <v>1</v>
      </c>
      <c r="P61" s="8">
        <f t="shared" si="12"/>
        <v>0</v>
      </c>
      <c r="Q61" s="8">
        <f t="shared" si="13"/>
        <v>0</v>
      </c>
      <c r="R61" s="8">
        <f t="shared" si="14"/>
        <v>0</v>
      </c>
      <c r="S61" s="9">
        <v>264.6</v>
      </c>
      <c r="T61" s="8">
        <v>2.94</v>
      </c>
      <c r="U61" s="8">
        <v>300.0</v>
      </c>
      <c r="V61" s="9">
        <v>882.0</v>
      </c>
      <c r="W61" s="9">
        <v>0.3</v>
      </c>
      <c r="X61" s="9">
        <v>2549.0</v>
      </c>
      <c r="Y61" s="16">
        <v>0.979592</v>
      </c>
      <c r="Z61" s="4">
        <v>-0.02601</v>
      </c>
      <c r="AA61" s="2">
        <v>-0.06384</v>
      </c>
      <c r="AB61" s="2">
        <v>-0.11962</v>
      </c>
      <c r="AC61" s="2">
        <v>-0.10763</v>
      </c>
      <c r="AD61" s="2">
        <v>-0.10643</v>
      </c>
      <c r="AE61" s="2">
        <v>-0.11205</v>
      </c>
      <c r="AF61" s="2">
        <v>-0.1268</v>
      </c>
      <c r="AG61" s="2">
        <v>-0.13019</v>
      </c>
      <c r="AH61" s="2">
        <v>-0.17493</v>
      </c>
      <c r="AI61" s="2">
        <v>-0.15573</v>
      </c>
      <c r="AJ61" s="2">
        <v>-0.13531</v>
      </c>
      <c r="AK61" s="2">
        <v>-0.16145</v>
      </c>
      <c r="AL61" s="2">
        <v>-0.16087</v>
      </c>
      <c r="AM61" s="2">
        <v>-0.17529</v>
      </c>
      <c r="AN61" s="2">
        <v>-0.1651</v>
      </c>
      <c r="AO61" s="2">
        <v>-0.18385</v>
      </c>
      <c r="AP61" s="2">
        <v>-0.16539</v>
      </c>
      <c r="AQ61" s="2">
        <v>-0.15623</v>
      </c>
      <c r="AR61" s="2">
        <v>-0.11952</v>
      </c>
      <c r="AS61" s="14">
        <v>4.05E-6</v>
      </c>
      <c r="AT61" s="2">
        <v>-0.04784</v>
      </c>
      <c r="AU61" s="2">
        <v>-0.06294</v>
      </c>
      <c r="AV61" s="2">
        <v>-0.04582</v>
      </c>
      <c r="AW61" s="2">
        <v>-0.07442</v>
      </c>
      <c r="AX61" s="2">
        <v>-0.09584</v>
      </c>
      <c r="AY61" s="14">
        <v>-0.0903</v>
      </c>
      <c r="AZ61" s="2">
        <v>-0.05932</v>
      </c>
      <c r="BA61" s="2">
        <v>-0.04609</v>
      </c>
      <c r="BB61" s="2">
        <v>-0.06171</v>
      </c>
      <c r="BC61" s="2">
        <v>-0.09862</v>
      </c>
      <c r="BD61" s="2">
        <v>-0.0676</v>
      </c>
      <c r="BE61" s="2">
        <v>0.010599</v>
      </c>
      <c r="BF61" s="2">
        <v>-0.00286</v>
      </c>
      <c r="BG61" s="2">
        <v>-0.00706</v>
      </c>
      <c r="BH61" s="2">
        <v>0.014872</v>
      </c>
      <c r="BI61" s="2">
        <v>0.028991</v>
      </c>
      <c r="BJ61" s="2">
        <v>0.001615</v>
      </c>
      <c r="BK61" s="2">
        <v>0.024023</v>
      </c>
      <c r="BL61" s="2">
        <v>-0.00798</v>
      </c>
      <c r="BM61" s="2">
        <v>-0.00464</v>
      </c>
      <c r="BN61" s="2">
        <v>-0.02688</v>
      </c>
      <c r="BO61" s="2">
        <v>-0.03316</v>
      </c>
      <c r="BP61" s="2">
        <v>-0.05129</v>
      </c>
      <c r="BQ61" s="2">
        <v>-0.08527</v>
      </c>
      <c r="BR61" s="2">
        <v>-0.06624</v>
      </c>
      <c r="BS61" s="2">
        <v>-0.0376</v>
      </c>
      <c r="BT61" s="2">
        <v>-0.05024</v>
      </c>
      <c r="BU61" s="2">
        <v>-0.0127</v>
      </c>
      <c r="BV61" s="2">
        <v>-0.02485</v>
      </c>
      <c r="BW61" s="2">
        <v>-0.0565</v>
      </c>
      <c r="BX61" s="2">
        <v>-0.06183</v>
      </c>
      <c r="BY61" s="2">
        <v>-0.07681</v>
      </c>
      <c r="BZ61" s="2">
        <v>-0.07746</v>
      </c>
      <c r="CA61" s="2">
        <v>-0.06564</v>
      </c>
      <c r="CB61" s="2">
        <v>-0.06303</v>
      </c>
      <c r="CC61" s="2">
        <v>-0.06806</v>
      </c>
      <c r="CD61" s="2">
        <v>-0.09214</v>
      </c>
      <c r="CE61" s="2">
        <v>-0.08158</v>
      </c>
      <c r="CF61" s="2">
        <v>-0.07108</v>
      </c>
      <c r="CG61" s="2">
        <v>-0.07928</v>
      </c>
      <c r="CH61" s="2">
        <v>-0.09149</v>
      </c>
      <c r="CI61" s="2">
        <v>-0.11541</v>
      </c>
      <c r="CJ61" s="2">
        <v>-0.15703</v>
      </c>
      <c r="CK61" s="2">
        <v>-0.17179</v>
      </c>
      <c r="CL61" s="2">
        <v>-0.15408</v>
      </c>
      <c r="CM61" s="2">
        <v>-0.12123</v>
      </c>
      <c r="CN61" s="2">
        <v>-0.13364</v>
      </c>
      <c r="CO61" s="2">
        <v>-0.12215</v>
      </c>
      <c r="CP61" s="2">
        <v>-0.11908</v>
      </c>
      <c r="CQ61" s="2">
        <v>-0.09856</v>
      </c>
      <c r="CR61" s="2">
        <v>-0.07396</v>
      </c>
      <c r="CS61" s="2">
        <v>-0.08292</v>
      </c>
      <c r="CT61" s="2">
        <v>-0.10552</v>
      </c>
      <c r="CU61" s="2">
        <v>-0.09796</v>
      </c>
      <c r="CV61" s="2">
        <v>-0.08768</v>
      </c>
      <c r="CW61" s="2">
        <v>-0.0916</v>
      </c>
      <c r="CX61" s="2">
        <v>-0.09068</v>
      </c>
      <c r="CY61" s="2">
        <v>-0.06374</v>
      </c>
      <c r="CZ61" s="2">
        <v>-0.07701</v>
      </c>
      <c r="DA61" s="2">
        <v>-0.05716</v>
      </c>
      <c r="DB61" s="2">
        <v>-0.07338</v>
      </c>
      <c r="DC61" s="2">
        <v>-0.07175</v>
      </c>
      <c r="DD61" s="2">
        <v>-0.08838</v>
      </c>
      <c r="DE61" s="2">
        <v>-0.10293</v>
      </c>
      <c r="DF61" s="2">
        <v>-0.10328</v>
      </c>
      <c r="DG61" s="2">
        <v>-0.0782</v>
      </c>
      <c r="DH61" s="2">
        <v>-0.09591</v>
      </c>
      <c r="DI61" s="2">
        <v>-0.09214</v>
      </c>
      <c r="DJ61" s="2">
        <v>-0.11048</v>
      </c>
      <c r="DK61" s="2">
        <v>-0.13964</v>
      </c>
      <c r="DL61" s="2">
        <v>-0.11472</v>
      </c>
      <c r="DM61" s="2">
        <v>-0.1277</v>
      </c>
      <c r="DN61" s="2">
        <v>-0.17078</v>
      </c>
      <c r="DO61" s="2">
        <v>-0.18626</v>
      </c>
      <c r="DP61" s="2">
        <v>-0.19377</v>
      </c>
      <c r="DQ61" s="2">
        <v>-0.20549</v>
      </c>
      <c r="DR61" s="2">
        <v>-0.22086</v>
      </c>
      <c r="DS61" s="2">
        <v>-0.20468</v>
      </c>
      <c r="DT61" s="2">
        <v>-0.18354</v>
      </c>
      <c r="DU61" s="2">
        <v>-0.18694</v>
      </c>
      <c r="DV61" s="4">
        <v>0.97399</v>
      </c>
      <c r="DW61" s="4">
        <v>0.93616</v>
      </c>
      <c r="DX61" s="4">
        <v>0.88038</v>
      </c>
      <c r="DY61" s="4">
        <v>0.89237</v>
      </c>
      <c r="DZ61" s="4">
        <v>0.89357</v>
      </c>
      <c r="EA61" s="4">
        <v>0.88795</v>
      </c>
      <c r="EB61" s="4">
        <v>0.8732</v>
      </c>
      <c r="EC61" s="4">
        <v>0.86981</v>
      </c>
      <c r="ED61" s="4">
        <v>0.82507</v>
      </c>
      <c r="EE61" s="4">
        <v>0.84427</v>
      </c>
      <c r="EF61" s="4">
        <v>0.86469</v>
      </c>
      <c r="EG61" s="4">
        <v>0.83855</v>
      </c>
      <c r="EH61" s="4">
        <v>0.83913</v>
      </c>
      <c r="EI61" s="4">
        <v>0.82471</v>
      </c>
      <c r="EJ61" s="4">
        <v>0.8349</v>
      </c>
      <c r="EK61" s="4">
        <v>0.81615</v>
      </c>
      <c r="EL61" s="4">
        <v>0.83461</v>
      </c>
      <c r="EM61" s="4">
        <v>0.84377</v>
      </c>
      <c r="EN61" s="4">
        <v>0.88048</v>
      </c>
      <c r="EO61" s="4">
        <v>1.00000405</v>
      </c>
      <c r="EP61" s="4">
        <v>0.95216</v>
      </c>
      <c r="EQ61" s="4">
        <v>0.93706</v>
      </c>
      <c r="ER61" s="4">
        <v>0.95418</v>
      </c>
      <c r="ES61" s="4">
        <v>0.92558</v>
      </c>
      <c r="ET61" s="4">
        <v>0.90416</v>
      </c>
      <c r="EU61" s="4">
        <v>0.9097</v>
      </c>
      <c r="EV61" s="4">
        <v>0.94068</v>
      </c>
      <c r="EW61" s="4">
        <v>0.95391</v>
      </c>
      <c r="EX61" s="4">
        <v>0.93829</v>
      </c>
      <c r="EY61" s="4">
        <v>0.90138</v>
      </c>
      <c r="EZ61" s="4">
        <v>0.9324</v>
      </c>
      <c r="FA61" s="4">
        <v>1.010599</v>
      </c>
      <c r="FB61" s="4">
        <v>0.99714</v>
      </c>
      <c r="FC61" s="4">
        <v>0.99294</v>
      </c>
      <c r="FD61" s="4">
        <v>1.014872</v>
      </c>
      <c r="FE61" s="4">
        <v>1.028991</v>
      </c>
      <c r="FF61" s="4">
        <v>1.001615</v>
      </c>
      <c r="FG61" s="4">
        <v>1.024023</v>
      </c>
      <c r="FH61" s="4">
        <v>0.99202</v>
      </c>
      <c r="FI61" s="4">
        <v>0.99536</v>
      </c>
      <c r="FJ61" s="4">
        <v>0.97312</v>
      </c>
      <c r="FK61" s="4">
        <v>0.96684</v>
      </c>
      <c r="FL61" s="4">
        <v>0.94871</v>
      </c>
      <c r="FM61" s="4">
        <v>0.91473</v>
      </c>
      <c r="FN61" s="4">
        <v>0.93376</v>
      </c>
      <c r="FO61" s="4">
        <v>0.9624</v>
      </c>
      <c r="FP61" s="4">
        <v>0.94976</v>
      </c>
      <c r="FQ61" s="4">
        <v>0.9873</v>
      </c>
      <c r="FR61" s="4">
        <v>0.97515</v>
      </c>
      <c r="FS61" s="4">
        <v>0.9435</v>
      </c>
      <c r="FT61" s="4">
        <v>0.93817</v>
      </c>
      <c r="FU61" s="4">
        <v>0.92319</v>
      </c>
      <c r="FV61" s="4">
        <v>0.92254</v>
      </c>
      <c r="FW61" s="4">
        <v>0.93436</v>
      </c>
      <c r="FX61" s="4">
        <v>0.93697</v>
      </c>
      <c r="FY61" s="4">
        <v>0.93194</v>
      </c>
      <c r="FZ61" s="4">
        <v>0.90786</v>
      </c>
      <c r="GA61" s="4">
        <v>0.91842</v>
      </c>
      <c r="GB61" s="4">
        <v>0.92892</v>
      </c>
      <c r="GC61" s="4">
        <v>0.92072</v>
      </c>
      <c r="GD61" s="4">
        <v>0.90851</v>
      </c>
      <c r="GE61" s="4">
        <v>0.88459</v>
      </c>
      <c r="GF61" s="4">
        <v>0.84297</v>
      </c>
      <c r="GG61" s="4">
        <v>0.82821</v>
      </c>
      <c r="GH61" s="4">
        <v>0.84592</v>
      </c>
      <c r="GI61" s="4">
        <v>0.87877</v>
      </c>
      <c r="GJ61" s="4">
        <v>0.86636</v>
      </c>
      <c r="GK61" s="4">
        <v>0.87785</v>
      </c>
      <c r="GL61" s="4">
        <v>0.88092</v>
      </c>
      <c r="GM61" s="4">
        <v>0.90144</v>
      </c>
      <c r="GN61" s="4">
        <v>0.92604</v>
      </c>
      <c r="GO61" s="4">
        <v>0.91708</v>
      </c>
      <c r="GP61" s="4">
        <v>0.89448</v>
      </c>
      <c r="GQ61" s="4">
        <v>0.90204</v>
      </c>
      <c r="GR61" s="4">
        <v>0.91232</v>
      </c>
      <c r="GS61" s="4">
        <v>0.9084</v>
      </c>
      <c r="GT61" s="4">
        <v>0.90932</v>
      </c>
      <c r="GU61" s="4">
        <v>0.93626</v>
      </c>
      <c r="GV61" s="4">
        <v>0.92299</v>
      </c>
      <c r="GW61" s="4">
        <v>0.94284</v>
      </c>
      <c r="GX61" s="4">
        <v>0.92662</v>
      </c>
      <c r="GY61" s="4">
        <v>0.92825</v>
      </c>
      <c r="GZ61" s="4">
        <v>0.91162</v>
      </c>
      <c r="HA61" s="4">
        <v>0.89707</v>
      </c>
      <c r="HB61" s="4">
        <v>0.89672</v>
      </c>
      <c r="HC61" s="4">
        <v>0.9218</v>
      </c>
      <c r="HD61" s="4">
        <v>0.90409</v>
      </c>
      <c r="HE61" s="4">
        <v>0.90786</v>
      </c>
      <c r="HF61" s="4">
        <v>0.88952</v>
      </c>
      <c r="HG61" s="4">
        <v>0.86036</v>
      </c>
      <c r="HH61" s="4">
        <v>0.88528</v>
      </c>
      <c r="HI61" s="4">
        <v>0.8723</v>
      </c>
      <c r="HJ61" s="4">
        <v>0.82922</v>
      </c>
      <c r="HK61" s="4">
        <v>0.81374</v>
      </c>
      <c r="HL61" s="4">
        <v>0.80623</v>
      </c>
      <c r="HM61" s="4">
        <v>0.79451</v>
      </c>
      <c r="HN61" s="4">
        <v>0.77914</v>
      </c>
      <c r="HO61" s="4">
        <v>0.79532</v>
      </c>
      <c r="HP61" s="4">
        <v>0.81646</v>
      </c>
      <c r="HQ61" s="4">
        <v>0.81306</v>
      </c>
      <c r="HR61" s="4">
        <v>-0.12972</v>
      </c>
      <c r="HS61" s="4">
        <v>0.02601405</v>
      </c>
      <c r="HT61" s="4">
        <v>-0.05716405</v>
      </c>
      <c r="HU61" s="4">
        <v>0.09857</v>
      </c>
      <c r="HV61" s="4">
        <v>-0.12978</v>
      </c>
      <c r="HW61" s="4">
        <v>-0.16093</v>
      </c>
      <c r="HX61" s="4">
        <f t="shared" si="15"/>
        <v>0.8668158811</v>
      </c>
      <c r="HY61" s="4">
        <f t="shared" si="16"/>
        <v>1.184460007</v>
      </c>
      <c r="HZ61" s="4">
        <f t="shared" si="17"/>
        <v>0.9428361815</v>
      </c>
      <c r="IA61" s="4">
        <f t="shared" si="18"/>
        <v>1.11675175</v>
      </c>
      <c r="IB61" s="4">
        <f t="shared" si="19"/>
        <v>0.8623520428</v>
      </c>
      <c r="IC61" s="4">
        <f t="shared" si="20"/>
        <v>0.8347724309</v>
      </c>
      <c r="ID61" s="11">
        <v>4.2141E8</v>
      </c>
      <c r="IE61" s="11">
        <v>1.8278E8</v>
      </c>
      <c r="IF61" s="11">
        <v>1.8179E8</v>
      </c>
      <c r="IG61" s="11">
        <v>1.0946E8</v>
      </c>
      <c r="IH61" s="11">
        <v>1.8733E8</v>
      </c>
      <c r="II61" s="11">
        <v>3.1195E8</v>
      </c>
      <c r="IJ61" s="11">
        <v>1.3526E8</v>
      </c>
      <c r="IK61" s="8">
        <v>0.431385112</v>
      </c>
      <c r="IL61" s="5">
        <v>6.52</v>
      </c>
      <c r="IM61" s="8">
        <v>0.25974704</v>
      </c>
      <c r="IN61" s="5">
        <v>2.83</v>
      </c>
      <c r="IO61" s="5">
        <v>0.15</v>
      </c>
      <c r="IP61" s="8">
        <v>2538.0</v>
      </c>
      <c r="IQ61" s="8">
        <v>11.0</v>
      </c>
      <c r="IR61" s="8">
        <f t="shared" si="21"/>
        <v>0.4335951274</v>
      </c>
    </row>
    <row r="62">
      <c r="A62" s="7" t="s">
        <v>318</v>
      </c>
      <c r="B62" s="4">
        <v>1.0</v>
      </c>
      <c r="C62" s="4">
        <f t="shared" si="1"/>
        <v>1</v>
      </c>
      <c r="D62" s="4">
        <f t="shared" si="2"/>
        <v>0</v>
      </c>
      <c r="E62" s="4">
        <f t="shared" si="3"/>
        <v>0</v>
      </c>
      <c r="F62" s="4">
        <v>3.0</v>
      </c>
      <c r="G62" s="4">
        <f t="shared" si="4"/>
        <v>0</v>
      </c>
      <c r="H62" s="4">
        <f t="shared" si="5"/>
        <v>0</v>
      </c>
      <c r="I62" s="4">
        <f t="shared" si="6"/>
        <v>1</v>
      </c>
      <c r="J62" s="8">
        <v>5.0</v>
      </c>
      <c r="K62" s="8">
        <f t="shared" si="7"/>
        <v>0</v>
      </c>
      <c r="L62" s="8">
        <f t="shared" si="8"/>
        <v>0</v>
      </c>
      <c r="M62" s="8">
        <f t="shared" si="9"/>
        <v>0</v>
      </c>
      <c r="N62" s="8">
        <f t="shared" si="10"/>
        <v>0</v>
      </c>
      <c r="O62" s="8">
        <f t="shared" si="11"/>
        <v>1</v>
      </c>
      <c r="P62" s="8">
        <f t="shared" si="12"/>
        <v>0</v>
      </c>
      <c r="Q62" s="8">
        <f t="shared" si="13"/>
        <v>0</v>
      </c>
      <c r="R62" s="8">
        <f t="shared" si="14"/>
        <v>0</v>
      </c>
      <c r="S62" s="9">
        <v>2400.0</v>
      </c>
      <c r="T62" s="8">
        <v>1.6</v>
      </c>
      <c r="U62" s="8">
        <v>9700.0</v>
      </c>
      <c r="V62" s="9">
        <v>15520.0</v>
      </c>
      <c r="W62" s="9">
        <v>0.15463918</v>
      </c>
      <c r="X62" s="9">
        <v>2549.0</v>
      </c>
      <c r="Y62" s="8">
        <v>0.83125</v>
      </c>
      <c r="Z62" s="4">
        <v>-0.1912</v>
      </c>
      <c r="AA62" s="2">
        <v>-0.09254</v>
      </c>
      <c r="AB62" s="2">
        <v>-0.01771</v>
      </c>
      <c r="AC62" s="2">
        <v>-0.05487</v>
      </c>
      <c r="AD62" s="2">
        <v>-0.06321</v>
      </c>
      <c r="AE62" s="2">
        <v>-0.09779</v>
      </c>
      <c r="AF62" s="2">
        <v>-0.13367</v>
      </c>
      <c r="AG62" s="2">
        <v>-0.1057</v>
      </c>
      <c r="AH62" s="2">
        <v>-0.12063</v>
      </c>
      <c r="AI62" s="2">
        <v>-0.08216</v>
      </c>
      <c r="AJ62" s="2">
        <v>-0.07716</v>
      </c>
      <c r="AK62" s="2">
        <v>-0.09399</v>
      </c>
      <c r="AL62" s="2">
        <v>-0.10659</v>
      </c>
      <c r="AM62" s="2">
        <v>-0.13101</v>
      </c>
      <c r="AN62" s="2">
        <v>-0.1282</v>
      </c>
      <c r="AO62" s="2">
        <v>-0.10909</v>
      </c>
      <c r="AP62" s="2">
        <v>-0.12699</v>
      </c>
      <c r="AQ62" s="2">
        <v>-0.14593</v>
      </c>
      <c r="AR62" s="2">
        <v>-0.14331</v>
      </c>
      <c r="AS62" s="2">
        <v>-0.14439</v>
      </c>
      <c r="AT62" s="2">
        <v>-0.1184</v>
      </c>
      <c r="AU62" s="2">
        <v>-0.10514</v>
      </c>
      <c r="AV62" s="2">
        <v>-0.11344</v>
      </c>
      <c r="AW62" s="2">
        <v>-0.13929</v>
      </c>
      <c r="AX62" s="2">
        <v>-0.13848</v>
      </c>
      <c r="AY62" s="2">
        <v>-0.13769</v>
      </c>
      <c r="AZ62" s="2">
        <v>-0.15131</v>
      </c>
      <c r="BA62" s="2">
        <v>-0.16049</v>
      </c>
      <c r="BB62" s="2">
        <v>-0.13821</v>
      </c>
      <c r="BC62" s="2">
        <v>-0.12579</v>
      </c>
      <c r="BD62" s="2">
        <v>-0.1324</v>
      </c>
      <c r="BE62" s="2">
        <v>-0.19385</v>
      </c>
      <c r="BF62" s="2">
        <v>-0.18741</v>
      </c>
      <c r="BG62" s="2">
        <v>-0.18856</v>
      </c>
      <c r="BH62" s="2">
        <v>-0.17938</v>
      </c>
      <c r="BI62" s="2">
        <v>-0.17152</v>
      </c>
      <c r="BJ62" s="2">
        <v>-0.16716</v>
      </c>
      <c r="BK62" s="2">
        <v>-0.1645</v>
      </c>
      <c r="BL62" s="2">
        <v>-0.16814</v>
      </c>
      <c r="BM62" s="2">
        <v>-0.17025</v>
      </c>
      <c r="BN62" s="2">
        <v>-0.16459</v>
      </c>
      <c r="BO62" s="2">
        <v>-0.15354</v>
      </c>
      <c r="BP62" s="2">
        <v>-0.15048</v>
      </c>
      <c r="BQ62" s="2">
        <v>-0.15147</v>
      </c>
      <c r="BR62" s="2">
        <v>-0.16459</v>
      </c>
      <c r="BS62" s="2">
        <v>-0.15997</v>
      </c>
      <c r="BT62" s="2">
        <v>-0.16288</v>
      </c>
      <c r="BU62" s="2">
        <v>-0.14486</v>
      </c>
      <c r="BV62" s="2">
        <v>-0.14719</v>
      </c>
      <c r="BW62" s="2">
        <v>-0.17022</v>
      </c>
      <c r="BX62" s="2">
        <v>-0.18563</v>
      </c>
      <c r="BY62" s="2">
        <v>-0.18162</v>
      </c>
      <c r="BZ62" s="2">
        <v>-0.15648</v>
      </c>
      <c r="CA62" s="2">
        <v>-0.14144</v>
      </c>
      <c r="CB62" s="2">
        <v>-0.09658</v>
      </c>
      <c r="CC62" s="2">
        <v>-0.09019</v>
      </c>
      <c r="CD62" s="2">
        <v>-0.10359</v>
      </c>
      <c r="CE62" s="2">
        <v>-0.12039</v>
      </c>
      <c r="CF62" s="2">
        <v>-0.14343</v>
      </c>
      <c r="CG62" s="2">
        <v>-0.13357</v>
      </c>
      <c r="CH62" s="2">
        <v>-0.12947</v>
      </c>
      <c r="CI62" s="2">
        <v>-0.08521</v>
      </c>
      <c r="CJ62" s="2">
        <v>-0.083</v>
      </c>
      <c r="CK62" s="2">
        <v>-0.10796</v>
      </c>
      <c r="CL62" s="2">
        <v>-0.10967</v>
      </c>
      <c r="CM62" s="2">
        <v>-0.10791</v>
      </c>
      <c r="CN62" s="2">
        <v>-0.11432</v>
      </c>
      <c r="CO62" s="2">
        <v>-0.07375</v>
      </c>
      <c r="CP62" s="2">
        <v>-0.07859</v>
      </c>
      <c r="CQ62" s="2">
        <v>-0.0888</v>
      </c>
      <c r="CR62" s="2">
        <v>-0.10501</v>
      </c>
      <c r="CS62" s="2">
        <v>-0.09973</v>
      </c>
      <c r="CT62" s="2">
        <v>-0.09411</v>
      </c>
      <c r="CU62" s="2">
        <v>-0.12601</v>
      </c>
      <c r="CV62" s="2">
        <v>-0.13597</v>
      </c>
      <c r="CW62" s="2">
        <v>-0.18904</v>
      </c>
      <c r="CX62" s="2">
        <v>-0.1676</v>
      </c>
      <c r="CY62" s="2">
        <v>-0.15072</v>
      </c>
      <c r="CZ62" s="2">
        <v>-0.1339</v>
      </c>
      <c r="DA62" s="2">
        <v>-0.12385</v>
      </c>
      <c r="DB62" s="2">
        <v>-0.11661</v>
      </c>
      <c r="DC62" s="2">
        <v>-0.11304</v>
      </c>
      <c r="DD62" s="2">
        <v>-0.13221</v>
      </c>
      <c r="DE62" s="2">
        <v>-0.13333</v>
      </c>
      <c r="DF62" s="2">
        <v>-0.12418</v>
      </c>
      <c r="DG62" s="2">
        <v>-0.13709</v>
      </c>
      <c r="DH62" s="2">
        <v>-0.1227</v>
      </c>
      <c r="DI62" s="2">
        <v>-0.11115</v>
      </c>
      <c r="DJ62" s="2">
        <v>-0.10744</v>
      </c>
      <c r="DK62" s="2">
        <v>-0.10072</v>
      </c>
      <c r="DL62" s="2">
        <v>-0.08268</v>
      </c>
      <c r="DM62" s="2">
        <v>-0.07853</v>
      </c>
      <c r="DN62" s="2">
        <v>-0.08801</v>
      </c>
      <c r="DO62" s="2">
        <v>-0.0869</v>
      </c>
      <c r="DP62" s="2">
        <v>-0.08279</v>
      </c>
      <c r="DQ62" s="2">
        <v>-0.0866</v>
      </c>
      <c r="DR62" s="2">
        <v>-0.09269</v>
      </c>
      <c r="DS62" s="2">
        <v>-0.09295</v>
      </c>
      <c r="DT62" s="2">
        <v>-0.07388</v>
      </c>
      <c r="DU62" s="2">
        <v>-0.08067</v>
      </c>
      <c r="DV62" s="4">
        <v>0.8088</v>
      </c>
      <c r="DW62" s="4">
        <v>0.90746</v>
      </c>
      <c r="DX62" s="4">
        <v>0.98229</v>
      </c>
      <c r="DY62" s="4">
        <v>0.94513</v>
      </c>
      <c r="DZ62" s="4">
        <v>0.93679</v>
      </c>
      <c r="EA62" s="4">
        <v>0.90221</v>
      </c>
      <c r="EB62" s="4">
        <v>0.86633</v>
      </c>
      <c r="EC62" s="4">
        <v>0.8943</v>
      </c>
      <c r="ED62" s="4">
        <v>0.87937</v>
      </c>
      <c r="EE62" s="4">
        <v>0.91784</v>
      </c>
      <c r="EF62" s="4">
        <v>0.92284</v>
      </c>
      <c r="EG62" s="4">
        <v>0.90601</v>
      </c>
      <c r="EH62" s="4">
        <v>0.89341</v>
      </c>
      <c r="EI62" s="4">
        <v>0.86899</v>
      </c>
      <c r="EJ62" s="4">
        <v>0.8718</v>
      </c>
      <c r="EK62" s="4">
        <v>0.89091</v>
      </c>
      <c r="EL62" s="4">
        <v>0.87301</v>
      </c>
      <c r="EM62" s="4">
        <v>0.85407</v>
      </c>
      <c r="EN62" s="4">
        <v>0.85669</v>
      </c>
      <c r="EO62" s="4">
        <v>0.85561</v>
      </c>
      <c r="EP62" s="4">
        <v>0.8816</v>
      </c>
      <c r="EQ62" s="4">
        <v>0.89486</v>
      </c>
      <c r="ER62" s="4">
        <v>0.88656</v>
      </c>
      <c r="ES62" s="4">
        <v>0.86071</v>
      </c>
      <c r="ET62" s="4">
        <v>0.86152</v>
      </c>
      <c r="EU62" s="4">
        <v>0.86231</v>
      </c>
      <c r="EV62" s="4">
        <v>0.84869</v>
      </c>
      <c r="EW62" s="4">
        <v>0.83951</v>
      </c>
      <c r="EX62" s="4">
        <v>0.86179</v>
      </c>
      <c r="EY62" s="4">
        <v>0.87421</v>
      </c>
      <c r="EZ62" s="4">
        <v>0.8676</v>
      </c>
      <c r="FA62" s="4">
        <v>0.80615</v>
      </c>
      <c r="FB62" s="4">
        <v>0.81259</v>
      </c>
      <c r="FC62" s="4">
        <v>0.81144</v>
      </c>
      <c r="FD62" s="4">
        <v>0.82062</v>
      </c>
      <c r="FE62" s="4">
        <v>0.82848</v>
      </c>
      <c r="FF62" s="4">
        <v>0.83284</v>
      </c>
      <c r="FG62" s="4">
        <v>0.8355</v>
      </c>
      <c r="FH62" s="4">
        <v>0.83186</v>
      </c>
      <c r="FI62" s="4">
        <v>0.82975</v>
      </c>
      <c r="FJ62" s="4">
        <v>0.83541</v>
      </c>
      <c r="FK62" s="4">
        <v>0.84646</v>
      </c>
      <c r="FL62" s="4">
        <v>0.84952</v>
      </c>
      <c r="FM62" s="4">
        <v>0.84853</v>
      </c>
      <c r="FN62" s="4">
        <v>0.83541</v>
      </c>
      <c r="FO62" s="4">
        <v>0.84003</v>
      </c>
      <c r="FP62" s="4">
        <v>0.83712</v>
      </c>
      <c r="FQ62" s="4">
        <v>0.85514</v>
      </c>
      <c r="FR62" s="4">
        <v>0.85281</v>
      </c>
      <c r="FS62" s="4">
        <v>0.82978</v>
      </c>
      <c r="FT62" s="4">
        <v>0.81437</v>
      </c>
      <c r="FU62" s="4">
        <v>0.81838</v>
      </c>
      <c r="FV62" s="4">
        <v>0.84352</v>
      </c>
      <c r="FW62" s="4">
        <v>0.85856</v>
      </c>
      <c r="FX62" s="4">
        <v>0.90342</v>
      </c>
      <c r="FY62" s="4">
        <v>0.90981</v>
      </c>
      <c r="FZ62" s="4">
        <v>0.89641</v>
      </c>
      <c r="GA62" s="4">
        <v>0.87961</v>
      </c>
      <c r="GB62" s="4">
        <v>0.85657</v>
      </c>
      <c r="GC62" s="4">
        <v>0.86643</v>
      </c>
      <c r="GD62" s="4">
        <v>0.87053</v>
      </c>
      <c r="GE62" s="4">
        <v>0.91479</v>
      </c>
      <c r="GF62" s="4">
        <v>0.917</v>
      </c>
      <c r="GG62" s="4">
        <v>0.89204</v>
      </c>
      <c r="GH62" s="4">
        <v>0.89033</v>
      </c>
      <c r="GI62" s="4">
        <v>0.89209</v>
      </c>
      <c r="GJ62" s="4">
        <v>0.88568</v>
      </c>
      <c r="GK62" s="4">
        <v>0.92625</v>
      </c>
      <c r="GL62" s="4">
        <v>0.92141</v>
      </c>
      <c r="GM62" s="4">
        <v>0.9112</v>
      </c>
      <c r="GN62" s="4">
        <v>0.89499</v>
      </c>
      <c r="GO62" s="4">
        <v>0.90027</v>
      </c>
      <c r="GP62" s="4">
        <v>0.90589</v>
      </c>
      <c r="GQ62" s="4">
        <v>0.87399</v>
      </c>
      <c r="GR62" s="4">
        <v>0.86403</v>
      </c>
      <c r="GS62" s="4">
        <v>0.81096</v>
      </c>
      <c r="GT62" s="4">
        <v>0.8324</v>
      </c>
      <c r="GU62" s="4">
        <v>0.84928</v>
      </c>
      <c r="GV62" s="4">
        <v>0.8661</v>
      </c>
      <c r="GW62" s="4">
        <v>0.87615</v>
      </c>
      <c r="GX62" s="4">
        <v>0.88339</v>
      </c>
      <c r="GY62" s="4">
        <v>0.88696</v>
      </c>
      <c r="GZ62" s="4">
        <v>0.86779</v>
      </c>
      <c r="HA62" s="4">
        <v>0.86667</v>
      </c>
      <c r="HB62" s="4">
        <v>0.87582</v>
      </c>
      <c r="HC62" s="4">
        <v>0.86291</v>
      </c>
      <c r="HD62" s="4">
        <v>0.8773</v>
      </c>
      <c r="HE62" s="4">
        <v>0.88885</v>
      </c>
      <c r="HF62" s="4">
        <v>0.89256</v>
      </c>
      <c r="HG62" s="4">
        <v>0.89928</v>
      </c>
      <c r="HH62" s="4">
        <v>0.91732</v>
      </c>
      <c r="HI62" s="4">
        <v>0.92147</v>
      </c>
      <c r="HJ62" s="4">
        <v>0.91199</v>
      </c>
      <c r="HK62" s="4">
        <v>0.9131</v>
      </c>
      <c r="HL62" s="4">
        <v>0.91721</v>
      </c>
      <c r="HM62" s="4">
        <v>0.9134</v>
      </c>
      <c r="HN62" s="4">
        <v>0.90731</v>
      </c>
      <c r="HO62" s="4">
        <v>0.90705</v>
      </c>
      <c r="HP62" s="4">
        <v>0.92612</v>
      </c>
      <c r="HQ62" s="4">
        <v>0.91933</v>
      </c>
      <c r="HR62" s="4">
        <v>0.10904</v>
      </c>
      <c r="HS62" s="4">
        <v>0.04681</v>
      </c>
      <c r="HT62" s="4">
        <v>0.02054</v>
      </c>
      <c r="HU62" s="4">
        <v>-0.04169</v>
      </c>
      <c r="HV62" s="4">
        <v>0.04318</v>
      </c>
      <c r="HW62" s="4">
        <v>0.11053</v>
      </c>
      <c r="HX62" s="4">
        <f t="shared" si="15"/>
        <v>1.134817013</v>
      </c>
      <c r="HY62" s="4">
        <f t="shared" si="16"/>
        <v>0.9321995119</v>
      </c>
      <c r="HZ62" s="4">
        <f t="shared" si="17"/>
        <v>1.024006265</v>
      </c>
      <c r="IA62" s="4">
        <f t="shared" si="18"/>
        <v>0.95457814</v>
      </c>
      <c r="IB62" s="4">
        <f t="shared" si="19"/>
        <v>1.049283798</v>
      </c>
      <c r="IC62" s="4">
        <f t="shared" si="20"/>
        <v>1.136659248</v>
      </c>
      <c r="ID62" s="11">
        <v>2.3881713E10</v>
      </c>
      <c r="IE62" s="11">
        <v>1.7637888E10</v>
      </c>
      <c r="IF62" s="11">
        <v>1.6295836E10</v>
      </c>
      <c r="IG62" s="11">
        <v>3.065215E9</v>
      </c>
      <c r="IH62" s="11">
        <v>1.0691051E10</v>
      </c>
      <c r="II62" s="11">
        <v>2.0816498E10</v>
      </c>
      <c r="IJ62" s="11">
        <v>8.902139E9</v>
      </c>
      <c r="IK62" s="8">
        <v>0.682356245</v>
      </c>
      <c r="IL62" s="5">
        <v>1.74</v>
      </c>
      <c r="IM62" s="8">
        <v>0.12834988</v>
      </c>
      <c r="IN62" s="5">
        <v>0.75</v>
      </c>
      <c r="IO62" s="5">
        <v>8.66</v>
      </c>
      <c r="IP62" s="8">
        <v>2538.0</v>
      </c>
      <c r="IQ62" s="8">
        <v>11.0</v>
      </c>
      <c r="IR62" s="8">
        <f t="shared" si="21"/>
        <v>0.4276482528</v>
      </c>
    </row>
    <row r="63">
      <c r="A63" s="7" t="s">
        <v>319</v>
      </c>
      <c r="B63" s="4">
        <v>1.0</v>
      </c>
      <c r="C63" s="4">
        <f t="shared" si="1"/>
        <v>1</v>
      </c>
      <c r="D63" s="4">
        <f t="shared" si="2"/>
        <v>0</v>
      </c>
      <c r="E63" s="4">
        <f t="shared" si="3"/>
        <v>0</v>
      </c>
      <c r="F63" s="4">
        <v>2.0</v>
      </c>
      <c r="G63" s="4">
        <f t="shared" si="4"/>
        <v>0</v>
      </c>
      <c r="H63" s="4">
        <f t="shared" si="5"/>
        <v>1</v>
      </c>
      <c r="I63" s="4">
        <f t="shared" si="6"/>
        <v>0</v>
      </c>
      <c r="J63" s="8">
        <v>5.0</v>
      </c>
      <c r="K63" s="8">
        <f t="shared" si="7"/>
        <v>0</v>
      </c>
      <c r="L63" s="8">
        <f t="shared" si="8"/>
        <v>0</v>
      </c>
      <c r="M63" s="8">
        <f t="shared" si="9"/>
        <v>0</v>
      </c>
      <c r="N63" s="8">
        <f t="shared" si="10"/>
        <v>0</v>
      </c>
      <c r="O63" s="8">
        <f t="shared" si="11"/>
        <v>1</v>
      </c>
      <c r="P63" s="8">
        <f t="shared" si="12"/>
        <v>0</v>
      </c>
      <c r="Q63" s="8">
        <f t="shared" si="13"/>
        <v>0</v>
      </c>
      <c r="R63" s="8">
        <f t="shared" si="14"/>
        <v>0</v>
      </c>
      <c r="S63" s="9">
        <v>940.0</v>
      </c>
      <c r="T63" s="8">
        <v>4.7</v>
      </c>
      <c r="U63" s="8">
        <v>700.0</v>
      </c>
      <c r="V63" s="9">
        <v>3290.0</v>
      </c>
      <c r="W63" s="9">
        <v>0.28571429</v>
      </c>
      <c r="X63" s="9">
        <v>2550.0</v>
      </c>
      <c r="Y63" s="8">
        <v>0.940426</v>
      </c>
      <c r="Z63" s="4">
        <v>-0.04782</v>
      </c>
      <c r="AA63" s="2">
        <v>-0.00643</v>
      </c>
      <c r="AB63" s="2">
        <v>-0.0237</v>
      </c>
      <c r="AC63" s="2">
        <v>-0.02998</v>
      </c>
      <c r="AD63" s="2">
        <v>-0.02805</v>
      </c>
      <c r="AE63" s="2">
        <v>-0.05208</v>
      </c>
      <c r="AF63" s="2">
        <v>-0.07524</v>
      </c>
      <c r="AG63" s="2">
        <v>-0.08757</v>
      </c>
      <c r="AH63" s="2">
        <v>-0.00981</v>
      </c>
      <c r="AI63" s="2">
        <v>-0.01471</v>
      </c>
      <c r="AJ63" s="2">
        <v>-0.05602</v>
      </c>
      <c r="AK63" s="2">
        <v>-0.05586</v>
      </c>
      <c r="AL63" s="2">
        <v>-0.06242</v>
      </c>
      <c r="AM63" s="2">
        <v>-0.05356</v>
      </c>
      <c r="AN63" s="2">
        <v>-0.05104</v>
      </c>
      <c r="AO63" s="2">
        <v>-0.0176</v>
      </c>
      <c r="AP63" s="2">
        <v>-0.04894</v>
      </c>
      <c r="AQ63" s="2">
        <v>-0.07714</v>
      </c>
      <c r="AR63" s="2">
        <v>-0.07456</v>
      </c>
      <c r="AS63" s="2">
        <v>-0.07949</v>
      </c>
      <c r="AT63" s="2">
        <v>-0.09547</v>
      </c>
      <c r="AU63" s="2">
        <v>-0.08526</v>
      </c>
      <c r="AV63" s="2">
        <v>-0.08099</v>
      </c>
      <c r="AW63" s="2">
        <v>-0.07599</v>
      </c>
      <c r="AX63" s="2">
        <v>-0.06792</v>
      </c>
      <c r="AY63" s="2">
        <v>-0.08062</v>
      </c>
      <c r="AZ63" s="2">
        <v>-0.12126</v>
      </c>
      <c r="BA63" s="2">
        <v>-0.1217</v>
      </c>
      <c r="BB63" s="2">
        <v>-0.15966</v>
      </c>
      <c r="BC63" s="2">
        <v>-0.19138</v>
      </c>
      <c r="BD63" s="2">
        <v>-0.19009</v>
      </c>
      <c r="BE63" s="2">
        <v>-0.19119</v>
      </c>
      <c r="BF63" s="2">
        <v>-0.19576</v>
      </c>
      <c r="BG63" s="2">
        <v>-0.21934</v>
      </c>
      <c r="BH63" s="2">
        <v>-0.20773</v>
      </c>
      <c r="BI63" s="2">
        <v>-0.22789</v>
      </c>
      <c r="BJ63" s="2">
        <v>-0.23014</v>
      </c>
      <c r="BK63" s="2">
        <v>-0.25441</v>
      </c>
      <c r="BL63" s="2">
        <v>-0.24612</v>
      </c>
      <c r="BM63" s="2">
        <v>-0.24414</v>
      </c>
      <c r="BN63" s="2">
        <v>-0.12523</v>
      </c>
      <c r="BO63" s="2">
        <v>-0.15715</v>
      </c>
      <c r="BP63" s="2">
        <v>-0.20835</v>
      </c>
      <c r="BQ63" s="2">
        <v>-0.22001</v>
      </c>
      <c r="BR63" s="2">
        <v>-0.1996</v>
      </c>
      <c r="BS63" s="2">
        <v>-0.1948</v>
      </c>
      <c r="BT63" s="2">
        <v>-0.18292</v>
      </c>
      <c r="BU63" s="2">
        <v>-0.19388</v>
      </c>
      <c r="BV63" s="2">
        <v>-0.2188</v>
      </c>
      <c r="BW63" s="2">
        <v>-0.22022</v>
      </c>
      <c r="BX63" s="2">
        <v>-0.24949</v>
      </c>
      <c r="BY63" s="2">
        <v>-0.24721</v>
      </c>
      <c r="BZ63" s="2">
        <v>-0.25481</v>
      </c>
      <c r="CA63" s="2">
        <v>-0.2438</v>
      </c>
      <c r="CB63" s="2">
        <v>-0.25026</v>
      </c>
      <c r="CC63" s="2">
        <v>-0.2549</v>
      </c>
      <c r="CD63" s="2">
        <v>-0.24439</v>
      </c>
      <c r="CE63" s="2">
        <v>-0.23981</v>
      </c>
      <c r="CF63" s="2">
        <v>-0.23748</v>
      </c>
      <c r="CG63" s="2">
        <v>-0.20691</v>
      </c>
      <c r="CH63" s="2">
        <v>-0.17813</v>
      </c>
      <c r="CI63" s="2">
        <v>-0.18209</v>
      </c>
      <c r="CJ63" s="2">
        <v>-0.18233</v>
      </c>
      <c r="CK63" s="2">
        <v>-0.17031</v>
      </c>
      <c r="CL63" s="2">
        <v>-0.18586</v>
      </c>
      <c r="CM63" s="2">
        <v>-0.16939</v>
      </c>
      <c r="CN63" s="2">
        <v>-0.11745</v>
      </c>
      <c r="CO63" s="2">
        <v>-0.13113</v>
      </c>
      <c r="CP63" s="2">
        <v>-0.14247</v>
      </c>
      <c r="CQ63" s="2">
        <v>-0.146</v>
      </c>
      <c r="CR63" s="2">
        <v>-0.15913</v>
      </c>
      <c r="CS63" s="2">
        <v>-0.14343</v>
      </c>
      <c r="CT63" s="2">
        <v>-0.14379</v>
      </c>
      <c r="CU63" s="2">
        <v>-0.14683</v>
      </c>
      <c r="CV63" s="2">
        <v>-0.14522</v>
      </c>
      <c r="CW63" s="2">
        <v>-0.14798</v>
      </c>
      <c r="CX63" s="2">
        <v>-0.14892</v>
      </c>
      <c r="CY63" s="2">
        <v>-0.1426</v>
      </c>
      <c r="CZ63" s="2">
        <v>-0.14325</v>
      </c>
      <c r="DA63" s="2">
        <v>-0.1466</v>
      </c>
      <c r="DB63" s="2">
        <v>-0.11342</v>
      </c>
      <c r="DC63" s="2">
        <v>-0.1286</v>
      </c>
      <c r="DD63" s="2">
        <v>-0.13133</v>
      </c>
      <c r="DE63" s="2">
        <v>-0.1085</v>
      </c>
      <c r="DF63" s="2">
        <v>-0.12058</v>
      </c>
      <c r="DG63" s="2">
        <v>-0.11072</v>
      </c>
      <c r="DH63" s="2">
        <v>-0.02682</v>
      </c>
      <c r="DI63" s="2">
        <v>-0.03726</v>
      </c>
      <c r="DJ63" s="2">
        <v>-0.05256</v>
      </c>
      <c r="DK63" s="2">
        <v>-0.06451</v>
      </c>
      <c r="DL63" s="2">
        <v>-0.01977</v>
      </c>
      <c r="DM63" s="2">
        <v>-0.02308</v>
      </c>
      <c r="DN63" s="2">
        <v>-0.02659</v>
      </c>
      <c r="DO63" s="2">
        <v>-0.05001</v>
      </c>
      <c r="DP63" s="2">
        <v>-0.05423</v>
      </c>
      <c r="DQ63" s="2">
        <v>-0.05425</v>
      </c>
      <c r="DR63" s="2">
        <v>-0.05569</v>
      </c>
      <c r="DS63" s="2">
        <v>-0.05316</v>
      </c>
      <c r="DT63" s="2">
        <v>-0.12136</v>
      </c>
      <c r="DU63" s="2">
        <v>-0.1315</v>
      </c>
      <c r="DV63" s="4">
        <v>0.95218</v>
      </c>
      <c r="DW63" s="4">
        <v>0.99357</v>
      </c>
      <c r="DX63" s="4">
        <v>0.9763</v>
      </c>
      <c r="DY63" s="4">
        <v>0.97002</v>
      </c>
      <c r="DZ63" s="4">
        <v>0.97195</v>
      </c>
      <c r="EA63" s="4">
        <v>0.94792</v>
      </c>
      <c r="EB63" s="4">
        <v>0.92476</v>
      </c>
      <c r="EC63" s="4">
        <v>0.91243</v>
      </c>
      <c r="ED63" s="4">
        <v>0.99019</v>
      </c>
      <c r="EE63" s="4">
        <v>0.98529</v>
      </c>
      <c r="EF63" s="4">
        <v>0.94398</v>
      </c>
      <c r="EG63" s="4">
        <v>0.94414</v>
      </c>
      <c r="EH63" s="4">
        <v>0.93758</v>
      </c>
      <c r="EI63" s="4">
        <v>0.94644</v>
      </c>
      <c r="EJ63" s="4">
        <v>0.94896</v>
      </c>
      <c r="EK63" s="4">
        <v>0.9824</v>
      </c>
      <c r="EL63" s="4">
        <v>0.95106</v>
      </c>
      <c r="EM63" s="4">
        <v>0.92286</v>
      </c>
      <c r="EN63" s="4">
        <v>0.92544</v>
      </c>
      <c r="EO63" s="4">
        <v>0.92051</v>
      </c>
      <c r="EP63" s="4">
        <v>0.90453</v>
      </c>
      <c r="EQ63" s="4">
        <v>0.91474</v>
      </c>
      <c r="ER63" s="4">
        <v>0.91901</v>
      </c>
      <c r="ES63" s="4">
        <v>0.92401</v>
      </c>
      <c r="ET63" s="4">
        <v>0.93208</v>
      </c>
      <c r="EU63" s="4">
        <v>0.91938</v>
      </c>
      <c r="EV63" s="4">
        <v>0.87874</v>
      </c>
      <c r="EW63" s="4">
        <v>0.8783</v>
      </c>
      <c r="EX63" s="4">
        <v>0.84034</v>
      </c>
      <c r="EY63" s="4">
        <v>0.80862</v>
      </c>
      <c r="EZ63" s="4">
        <v>0.80991</v>
      </c>
      <c r="FA63" s="4">
        <v>0.80881</v>
      </c>
      <c r="FB63" s="4">
        <v>0.80424</v>
      </c>
      <c r="FC63" s="4">
        <v>0.78066</v>
      </c>
      <c r="FD63" s="4">
        <v>0.79227</v>
      </c>
      <c r="FE63" s="4">
        <v>0.77211</v>
      </c>
      <c r="FF63" s="4">
        <v>0.76986</v>
      </c>
      <c r="FG63" s="4">
        <v>0.74559</v>
      </c>
      <c r="FH63" s="4">
        <v>0.75388</v>
      </c>
      <c r="FI63" s="4">
        <v>0.75586</v>
      </c>
      <c r="FJ63" s="4">
        <v>0.87477</v>
      </c>
      <c r="FK63" s="4">
        <v>0.84285</v>
      </c>
      <c r="FL63" s="4">
        <v>0.79165</v>
      </c>
      <c r="FM63" s="4">
        <v>0.77999</v>
      </c>
      <c r="FN63" s="4">
        <v>0.8004</v>
      </c>
      <c r="FO63" s="4">
        <v>0.8052</v>
      </c>
      <c r="FP63" s="4">
        <v>0.81708</v>
      </c>
      <c r="FQ63" s="4">
        <v>0.80612</v>
      </c>
      <c r="FR63" s="4">
        <v>0.7812</v>
      </c>
      <c r="FS63" s="4">
        <v>0.77978</v>
      </c>
      <c r="FT63" s="4">
        <v>0.75051</v>
      </c>
      <c r="FU63" s="4">
        <v>0.75279</v>
      </c>
      <c r="FV63" s="4">
        <v>0.74519</v>
      </c>
      <c r="FW63" s="4">
        <v>0.7562</v>
      </c>
      <c r="FX63" s="4">
        <v>0.74974</v>
      </c>
      <c r="FY63" s="4">
        <v>0.7451</v>
      </c>
      <c r="FZ63" s="4">
        <v>0.75561</v>
      </c>
      <c r="GA63" s="4">
        <v>0.76019</v>
      </c>
      <c r="GB63" s="4">
        <v>0.76252</v>
      </c>
      <c r="GC63" s="4">
        <v>0.79309</v>
      </c>
      <c r="GD63" s="4">
        <v>0.82187</v>
      </c>
      <c r="GE63" s="4">
        <v>0.81791</v>
      </c>
      <c r="GF63" s="4">
        <v>0.81767</v>
      </c>
      <c r="GG63" s="4">
        <v>0.82969</v>
      </c>
      <c r="GH63" s="4">
        <v>0.81414</v>
      </c>
      <c r="GI63" s="4">
        <v>0.83061</v>
      </c>
      <c r="GJ63" s="4">
        <v>0.88255</v>
      </c>
      <c r="GK63" s="4">
        <v>0.86887</v>
      </c>
      <c r="GL63" s="4">
        <v>0.85753</v>
      </c>
      <c r="GM63" s="4">
        <v>0.854</v>
      </c>
      <c r="GN63" s="4">
        <v>0.84087</v>
      </c>
      <c r="GO63" s="4">
        <v>0.85657</v>
      </c>
      <c r="GP63" s="4">
        <v>0.85621</v>
      </c>
      <c r="GQ63" s="4">
        <v>0.85317</v>
      </c>
      <c r="GR63" s="4">
        <v>0.85478</v>
      </c>
      <c r="GS63" s="4">
        <v>0.85202</v>
      </c>
      <c r="GT63" s="4">
        <v>0.85108</v>
      </c>
      <c r="GU63" s="4">
        <v>0.8574</v>
      </c>
      <c r="GV63" s="4">
        <v>0.85675</v>
      </c>
      <c r="GW63" s="4">
        <v>0.8534</v>
      </c>
      <c r="GX63" s="4">
        <v>0.88658</v>
      </c>
      <c r="GY63" s="4">
        <v>0.8714</v>
      </c>
      <c r="GZ63" s="4">
        <v>0.86867</v>
      </c>
      <c r="HA63" s="4">
        <v>0.8915</v>
      </c>
      <c r="HB63" s="4">
        <v>0.87942</v>
      </c>
      <c r="HC63" s="4">
        <v>0.88928</v>
      </c>
      <c r="HD63" s="4">
        <v>0.97318</v>
      </c>
      <c r="HE63" s="4">
        <v>0.96274</v>
      </c>
      <c r="HF63" s="4">
        <v>0.94744</v>
      </c>
      <c r="HG63" s="4">
        <v>0.93549</v>
      </c>
      <c r="HH63" s="4">
        <v>0.98023</v>
      </c>
      <c r="HI63" s="4">
        <v>0.97692</v>
      </c>
      <c r="HJ63" s="4">
        <v>0.97341</v>
      </c>
      <c r="HK63" s="4">
        <v>0.94999</v>
      </c>
      <c r="HL63" s="4">
        <v>0.94577</v>
      </c>
      <c r="HM63" s="4">
        <v>0.94575</v>
      </c>
      <c r="HN63" s="4">
        <v>0.94431</v>
      </c>
      <c r="HO63" s="4">
        <v>0.94684</v>
      </c>
      <c r="HP63" s="4">
        <v>0.87864</v>
      </c>
      <c r="HQ63" s="4">
        <v>0.8685</v>
      </c>
      <c r="HR63" s="4">
        <v>0.03311</v>
      </c>
      <c r="HS63" s="4">
        <v>-0.03167</v>
      </c>
      <c r="HT63" s="4">
        <v>-0.06711</v>
      </c>
      <c r="HU63" s="4">
        <v>-0.13189</v>
      </c>
      <c r="HV63" s="4">
        <v>0.0151</v>
      </c>
      <c r="HW63" s="4">
        <v>-0.08368</v>
      </c>
      <c r="HX63" s="4">
        <f t="shared" si="15"/>
        <v>1.034772837</v>
      </c>
      <c r="HY63" s="4">
        <f t="shared" si="16"/>
        <v>0.9342528596</v>
      </c>
      <c r="HZ63" s="4">
        <f t="shared" si="17"/>
        <v>0.9270947627</v>
      </c>
      <c r="IA63" s="4">
        <f t="shared" si="18"/>
        <v>0.8661409331</v>
      </c>
      <c r="IB63" s="4">
        <f t="shared" si="19"/>
        <v>1.01769393</v>
      </c>
      <c r="IC63" s="4">
        <f t="shared" si="20"/>
        <v>0.9121174568</v>
      </c>
      <c r="ID63" s="11">
        <v>3.54619E9</v>
      </c>
      <c r="IE63" s="11">
        <v>4.3375E8</v>
      </c>
      <c r="IF63" s="11">
        <v>2.0343E8</v>
      </c>
      <c r="IG63" s="11">
        <v>2.60392E9</v>
      </c>
      <c r="IH63" s="11">
        <v>4.4226E8</v>
      </c>
      <c r="II63" s="11">
        <v>9.4227E8</v>
      </c>
      <c r="IJ63" s="11">
        <v>2.6047E8</v>
      </c>
      <c r="IK63" s="8">
        <v>0.057365793</v>
      </c>
      <c r="IL63" s="5">
        <v>12.63</v>
      </c>
      <c r="IM63" s="8">
        <v>0.734286657</v>
      </c>
      <c r="IN63" s="5">
        <v>3.49</v>
      </c>
      <c r="IO63" s="5">
        <v>0.36</v>
      </c>
      <c r="IP63" s="8">
        <v>2542.0</v>
      </c>
      <c r="IQ63" s="8">
        <v>8.0</v>
      </c>
      <c r="IR63" s="8">
        <f t="shared" si="21"/>
        <v>0.2764282</v>
      </c>
    </row>
    <row r="64">
      <c r="A64" s="7" t="s">
        <v>320</v>
      </c>
      <c r="B64" s="4">
        <v>3.0</v>
      </c>
      <c r="C64" s="4">
        <f t="shared" si="1"/>
        <v>0</v>
      </c>
      <c r="D64" s="4">
        <f t="shared" si="2"/>
        <v>0</v>
      </c>
      <c r="E64" s="4">
        <f t="shared" si="3"/>
        <v>1</v>
      </c>
      <c r="F64" s="4">
        <v>2.0</v>
      </c>
      <c r="G64" s="4">
        <f t="shared" si="4"/>
        <v>0</v>
      </c>
      <c r="H64" s="4">
        <f t="shared" si="5"/>
        <v>1</v>
      </c>
      <c r="I64" s="4">
        <f t="shared" si="6"/>
        <v>0</v>
      </c>
      <c r="J64" s="8">
        <v>7.0</v>
      </c>
      <c r="K64" s="8">
        <f t="shared" si="7"/>
        <v>0</v>
      </c>
      <c r="L64" s="8">
        <f t="shared" si="8"/>
        <v>0</v>
      </c>
      <c r="M64" s="8">
        <f t="shared" si="9"/>
        <v>0</v>
      </c>
      <c r="N64" s="8">
        <f t="shared" si="10"/>
        <v>0</v>
      </c>
      <c r="O64" s="8">
        <f t="shared" si="11"/>
        <v>0</v>
      </c>
      <c r="P64" s="8">
        <f t="shared" si="12"/>
        <v>0</v>
      </c>
      <c r="Q64" s="8">
        <f t="shared" si="13"/>
        <v>1</v>
      </c>
      <c r="R64" s="8">
        <f t="shared" si="14"/>
        <v>0</v>
      </c>
      <c r="S64" s="9">
        <v>240.0</v>
      </c>
      <c r="T64" s="8">
        <v>3.0</v>
      </c>
      <c r="U64" s="8">
        <v>320.0</v>
      </c>
      <c r="V64" s="9">
        <v>960.0</v>
      </c>
      <c r="W64" s="9">
        <v>0.25</v>
      </c>
      <c r="X64" s="9">
        <v>2550.0</v>
      </c>
      <c r="Y64" s="8">
        <v>2.466667</v>
      </c>
      <c r="Z64" s="4">
        <v>1.462178</v>
      </c>
      <c r="AA64" s="2">
        <v>0.994324</v>
      </c>
      <c r="AB64" s="2">
        <v>1.136122</v>
      </c>
      <c r="AC64" s="2">
        <v>1.241033</v>
      </c>
      <c r="AD64" s="2">
        <v>1.309431</v>
      </c>
      <c r="AE64" s="2">
        <v>1.335761</v>
      </c>
      <c r="AF64" s="2">
        <v>1.367868</v>
      </c>
      <c r="AG64" s="2">
        <v>1.366567</v>
      </c>
      <c r="AH64" s="2">
        <v>1.306232</v>
      </c>
      <c r="AI64" s="2">
        <v>1.334484</v>
      </c>
      <c r="AJ64" s="2">
        <v>1.354158</v>
      </c>
      <c r="AK64" s="2">
        <v>1.342487</v>
      </c>
      <c r="AL64" s="2">
        <v>1.374125</v>
      </c>
      <c r="AM64" s="2">
        <v>1.392077</v>
      </c>
      <c r="AN64" s="2">
        <v>1.355916</v>
      </c>
      <c r="AO64" s="2">
        <v>1.64407</v>
      </c>
      <c r="AP64" s="2">
        <v>1.732424</v>
      </c>
      <c r="AQ64" s="2">
        <v>1.750305</v>
      </c>
      <c r="AR64" s="2">
        <v>1.992678</v>
      </c>
      <c r="AS64" s="2">
        <v>1.87639</v>
      </c>
      <c r="AT64" s="2">
        <v>2.023532</v>
      </c>
      <c r="AU64" s="2">
        <v>1.978418</v>
      </c>
      <c r="AV64" s="2">
        <v>1.949217</v>
      </c>
      <c r="AW64" s="2">
        <v>1.892549</v>
      </c>
      <c r="AX64" s="2">
        <v>1.740299</v>
      </c>
      <c r="AY64" s="2">
        <v>1.530067</v>
      </c>
      <c r="AZ64" s="2">
        <v>1.579188</v>
      </c>
      <c r="BA64" s="2">
        <v>1.581626</v>
      </c>
      <c r="BB64" s="2">
        <v>1.5689</v>
      </c>
      <c r="BC64" s="2">
        <v>1.561822</v>
      </c>
      <c r="BD64" s="2">
        <v>1.512431</v>
      </c>
      <c r="BE64" s="2">
        <v>1.440648</v>
      </c>
      <c r="BF64" s="2">
        <v>1.503784</v>
      </c>
      <c r="BG64" s="2">
        <v>1.519486</v>
      </c>
      <c r="BH64" s="2">
        <v>1.532305</v>
      </c>
      <c r="BI64" s="2">
        <v>1.471677</v>
      </c>
      <c r="BJ64" s="2">
        <v>1.478673</v>
      </c>
      <c r="BK64" s="2">
        <v>1.4998</v>
      </c>
      <c r="BL64" s="2">
        <v>1.438914</v>
      </c>
      <c r="BM64" s="2">
        <v>1.452226</v>
      </c>
      <c r="BN64" s="2">
        <v>1.459245</v>
      </c>
      <c r="BO64" s="2">
        <v>1.422017</v>
      </c>
      <c r="BP64" s="2">
        <v>1.457428</v>
      </c>
      <c r="BQ64" s="2">
        <v>2.055065</v>
      </c>
      <c r="BR64" s="2">
        <v>2.302489</v>
      </c>
      <c r="BS64" s="2">
        <v>2.468157</v>
      </c>
      <c r="BT64" s="2">
        <v>2.149875</v>
      </c>
      <c r="BU64" s="2">
        <v>2.079825</v>
      </c>
      <c r="BV64" s="2">
        <v>2.215285</v>
      </c>
      <c r="BW64" s="2">
        <v>2.119069</v>
      </c>
      <c r="BX64" s="2">
        <v>2.10898</v>
      </c>
      <c r="BY64" s="2">
        <v>2.235685</v>
      </c>
      <c r="BZ64" s="2">
        <v>2.32194</v>
      </c>
      <c r="CA64" s="2">
        <v>2.32112</v>
      </c>
      <c r="CB64" s="2">
        <v>2.325667</v>
      </c>
      <c r="CC64" s="2">
        <v>2.307398</v>
      </c>
      <c r="CD64" s="2">
        <v>2.325889</v>
      </c>
      <c r="CE64" s="2">
        <v>2.37746</v>
      </c>
      <c r="CF64" s="2">
        <v>2.363363</v>
      </c>
      <c r="CG64" s="2">
        <v>2.465192</v>
      </c>
      <c r="CH64" s="2">
        <v>2.451224</v>
      </c>
      <c r="CI64" s="2">
        <v>2.36416</v>
      </c>
      <c r="CJ64" s="2">
        <v>2.219537</v>
      </c>
      <c r="CK64" s="2">
        <v>2.204702</v>
      </c>
      <c r="CL64" s="2">
        <v>2.209026</v>
      </c>
      <c r="CM64" s="2">
        <v>2.218975</v>
      </c>
      <c r="CN64" s="2">
        <v>2.219291</v>
      </c>
      <c r="CO64" s="2">
        <v>2.20537</v>
      </c>
      <c r="CP64" s="2">
        <v>2.176579</v>
      </c>
      <c r="CQ64" s="2">
        <v>1.96152</v>
      </c>
      <c r="CR64" s="2">
        <v>1.832248</v>
      </c>
      <c r="CS64" s="2">
        <v>1.895103</v>
      </c>
      <c r="CT64" s="2">
        <v>1.881651</v>
      </c>
      <c r="CU64" s="2">
        <v>1.844798</v>
      </c>
      <c r="CV64" s="2">
        <v>1.852333</v>
      </c>
      <c r="CW64" s="2">
        <v>1.849134</v>
      </c>
      <c r="CX64" s="2">
        <v>1.789209</v>
      </c>
      <c r="CY64" s="2">
        <v>1.689232</v>
      </c>
      <c r="CZ64" s="2">
        <v>1.707347</v>
      </c>
      <c r="DA64" s="2">
        <v>1.698946</v>
      </c>
      <c r="DB64" s="2">
        <v>1.747376</v>
      </c>
      <c r="DC64" s="2">
        <v>1.743005</v>
      </c>
      <c r="DD64" s="2">
        <v>1.789807</v>
      </c>
      <c r="DE64" s="2">
        <v>1.732928</v>
      </c>
      <c r="DF64" s="2">
        <v>1.755157</v>
      </c>
      <c r="DG64" s="2">
        <v>1.766359</v>
      </c>
      <c r="DH64" s="2">
        <v>1.760254</v>
      </c>
      <c r="DI64" s="2">
        <v>1.755614</v>
      </c>
      <c r="DJ64" s="2">
        <v>1.757125</v>
      </c>
      <c r="DK64" s="2">
        <v>1.777116</v>
      </c>
      <c r="DL64" s="2">
        <v>1.7708</v>
      </c>
      <c r="DM64" s="2">
        <v>1.71787</v>
      </c>
      <c r="DN64" s="2">
        <v>1.727409</v>
      </c>
      <c r="DO64" s="2">
        <v>1.719991</v>
      </c>
      <c r="DP64" s="2">
        <v>1.734017</v>
      </c>
      <c r="DQ64" s="2">
        <v>1.716101</v>
      </c>
      <c r="DR64" s="2">
        <v>1.651183</v>
      </c>
      <c r="DS64" s="2">
        <v>1.648781</v>
      </c>
      <c r="DT64" s="2">
        <v>1.699895</v>
      </c>
      <c r="DU64" s="2">
        <v>1.706</v>
      </c>
      <c r="DV64" s="4">
        <v>2.462178</v>
      </c>
      <c r="DW64" s="4">
        <v>1.994324</v>
      </c>
      <c r="DX64" s="4">
        <v>2.136122</v>
      </c>
      <c r="DY64" s="4">
        <v>2.241033</v>
      </c>
      <c r="DZ64" s="4">
        <v>2.309431</v>
      </c>
      <c r="EA64" s="4">
        <v>2.335761</v>
      </c>
      <c r="EB64" s="4">
        <v>2.367868</v>
      </c>
      <c r="EC64" s="4">
        <v>2.366567</v>
      </c>
      <c r="ED64" s="4">
        <v>2.306232</v>
      </c>
      <c r="EE64" s="4">
        <v>2.334484</v>
      </c>
      <c r="EF64" s="4">
        <v>2.354158</v>
      </c>
      <c r="EG64" s="4">
        <v>2.342487</v>
      </c>
      <c r="EH64" s="4">
        <v>2.374125</v>
      </c>
      <c r="EI64" s="4">
        <v>2.392077</v>
      </c>
      <c r="EJ64" s="4">
        <v>2.355916</v>
      </c>
      <c r="EK64" s="4">
        <v>2.64407</v>
      </c>
      <c r="EL64" s="4">
        <v>2.732424</v>
      </c>
      <c r="EM64" s="4">
        <v>2.750305</v>
      </c>
      <c r="EN64" s="4">
        <v>2.992678</v>
      </c>
      <c r="EO64" s="4">
        <v>2.87639</v>
      </c>
      <c r="EP64" s="4">
        <v>3.023532</v>
      </c>
      <c r="EQ64" s="4">
        <v>2.978418</v>
      </c>
      <c r="ER64" s="4">
        <v>2.949217</v>
      </c>
      <c r="ES64" s="4">
        <v>2.892549</v>
      </c>
      <c r="ET64" s="4">
        <v>2.740299</v>
      </c>
      <c r="EU64" s="4">
        <v>2.530067</v>
      </c>
      <c r="EV64" s="4">
        <v>2.579188</v>
      </c>
      <c r="EW64" s="4">
        <v>2.581626</v>
      </c>
      <c r="EX64" s="4">
        <v>2.5689</v>
      </c>
      <c r="EY64" s="4">
        <v>2.561822</v>
      </c>
      <c r="EZ64" s="4">
        <v>2.512431</v>
      </c>
      <c r="FA64" s="4">
        <v>2.440648</v>
      </c>
      <c r="FB64" s="4">
        <v>2.503784</v>
      </c>
      <c r="FC64" s="4">
        <v>2.519486</v>
      </c>
      <c r="FD64" s="4">
        <v>2.532305</v>
      </c>
      <c r="FE64" s="4">
        <v>2.471677</v>
      </c>
      <c r="FF64" s="4">
        <v>2.478673</v>
      </c>
      <c r="FG64" s="4">
        <v>2.4998</v>
      </c>
      <c r="FH64" s="4">
        <v>2.438914</v>
      </c>
      <c r="FI64" s="4">
        <v>2.452226</v>
      </c>
      <c r="FJ64" s="4">
        <v>2.459245</v>
      </c>
      <c r="FK64" s="4">
        <v>2.422017</v>
      </c>
      <c r="FL64" s="4">
        <v>2.457428</v>
      </c>
      <c r="FM64" s="4">
        <v>3.055065</v>
      </c>
      <c r="FN64" s="4">
        <v>3.302489</v>
      </c>
      <c r="FO64" s="4">
        <v>3.468157</v>
      </c>
      <c r="FP64" s="4">
        <v>3.149875</v>
      </c>
      <c r="FQ64" s="4">
        <v>3.079825</v>
      </c>
      <c r="FR64" s="4">
        <v>3.215285</v>
      </c>
      <c r="FS64" s="4">
        <v>3.119069</v>
      </c>
      <c r="FT64" s="4">
        <v>3.10898</v>
      </c>
      <c r="FU64" s="4">
        <v>3.235685</v>
      </c>
      <c r="FV64" s="4">
        <v>3.32194</v>
      </c>
      <c r="FW64" s="4">
        <v>3.32112</v>
      </c>
      <c r="FX64" s="4">
        <v>3.325667</v>
      </c>
      <c r="FY64" s="4">
        <v>3.307398</v>
      </c>
      <c r="FZ64" s="4">
        <v>3.325889</v>
      </c>
      <c r="GA64" s="4">
        <v>3.37746</v>
      </c>
      <c r="GB64" s="4">
        <v>3.363363</v>
      </c>
      <c r="GC64" s="4">
        <v>3.465192</v>
      </c>
      <c r="GD64" s="4">
        <v>3.451224</v>
      </c>
      <c r="GE64" s="4">
        <v>3.36416</v>
      </c>
      <c r="GF64" s="4">
        <v>3.219537</v>
      </c>
      <c r="GG64" s="4">
        <v>3.204702</v>
      </c>
      <c r="GH64" s="4">
        <v>3.209026</v>
      </c>
      <c r="GI64" s="4">
        <v>3.218975</v>
      </c>
      <c r="GJ64" s="4">
        <v>3.219291</v>
      </c>
      <c r="GK64" s="4">
        <v>3.20537</v>
      </c>
      <c r="GL64" s="4">
        <v>3.176579</v>
      </c>
      <c r="GM64" s="4">
        <v>2.96152</v>
      </c>
      <c r="GN64" s="4">
        <v>2.832248</v>
      </c>
      <c r="GO64" s="4">
        <v>2.895103</v>
      </c>
      <c r="GP64" s="4">
        <v>2.881651</v>
      </c>
      <c r="GQ64" s="4">
        <v>2.844798</v>
      </c>
      <c r="GR64" s="4">
        <v>2.852333</v>
      </c>
      <c r="GS64" s="4">
        <v>2.849134</v>
      </c>
      <c r="GT64" s="4">
        <v>2.789209</v>
      </c>
      <c r="GU64" s="4">
        <v>2.689232</v>
      </c>
      <c r="GV64" s="4">
        <v>2.707347</v>
      </c>
      <c r="GW64" s="4">
        <v>2.698946</v>
      </c>
      <c r="GX64" s="4">
        <v>2.747376</v>
      </c>
      <c r="GY64" s="4">
        <v>2.743005</v>
      </c>
      <c r="GZ64" s="4">
        <v>2.789807</v>
      </c>
      <c r="HA64" s="4">
        <v>2.732928</v>
      </c>
      <c r="HB64" s="4">
        <v>2.755157</v>
      </c>
      <c r="HC64" s="4">
        <v>2.766359</v>
      </c>
      <c r="HD64" s="4">
        <v>2.760254</v>
      </c>
      <c r="HE64" s="4">
        <v>2.755614</v>
      </c>
      <c r="HF64" s="4">
        <v>2.757125</v>
      </c>
      <c r="HG64" s="4">
        <v>2.777116</v>
      </c>
      <c r="HH64" s="4">
        <v>2.7708</v>
      </c>
      <c r="HI64" s="4">
        <v>2.71787</v>
      </c>
      <c r="HJ64" s="4">
        <v>2.727409</v>
      </c>
      <c r="HK64" s="4">
        <v>2.719991</v>
      </c>
      <c r="HL64" s="4">
        <v>2.734017</v>
      </c>
      <c r="HM64" s="4">
        <v>2.716101</v>
      </c>
      <c r="HN64" s="4">
        <v>2.651183</v>
      </c>
      <c r="HO64" s="4">
        <v>2.648781</v>
      </c>
      <c r="HP64" s="4">
        <v>2.699895</v>
      </c>
      <c r="HQ64" s="4">
        <v>2.706</v>
      </c>
      <c r="HR64" s="4">
        <v>-0.127694</v>
      </c>
      <c r="HS64" s="4">
        <v>0.414212</v>
      </c>
      <c r="HT64" s="4">
        <v>-0.177444</v>
      </c>
      <c r="HU64" s="4">
        <v>0.364462</v>
      </c>
      <c r="HV64" s="4">
        <v>0.007054</v>
      </c>
      <c r="HW64" s="4">
        <v>0.243822</v>
      </c>
      <c r="HX64" s="4">
        <f t="shared" si="15"/>
        <v>0.948137787</v>
      </c>
      <c r="HY64" s="4">
        <f t="shared" si="16"/>
        <v>1.232130955</v>
      </c>
      <c r="HZ64" s="4">
        <f t="shared" si="17"/>
        <v>0.9383101735</v>
      </c>
      <c r="IA64" s="4">
        <f t="shared" si="18"/>
        <v>1.15612101</v>
      </c>
      <c r="IB64" s="4">
        <f t="shared" si="19"/>
        <v>1.002613613</v>
      </c>
      <c r="IC64" s="4">
        <f t="shared" si="20"/>
        <v>1.099026959</v>
      </c>
      <c r="ID64" s="11">
        <v>6.4509E8</v>
      </c>
      <c r="IE64" s="11">
        <v>4.8244E8</v>
      </c>
      <c r="IF64" s="11">
        <v>4.8085E8</v>
      </c>
      <c r="IG64" s="11">
        <v>2.2291E8</v>
      </c>
      <c r="IH64" s="11">
        <v>1.7702E8</v>
      </c>
      <c r="II64" s="11">
        <v>4.2218E8</v>
      </c>
      <c r="IJ64" s="11">
        <v>7.015E7</v>
      </c>
      <c r="IK64" s="8">
        <v>0.745399867</v>
      </c>
      <c r="IL64" s="5">
        <v>13.68</v>
      </c>
      <c r="IM64" s="8">
        <v>0.345548683</v>
      </c>
      <c r="IN64" s="5">
        <v>2.27</v>
      </c>
      <c r="IO64" s="5">
        <v>0.14</v>
      </c>
      <c r="IP64" s="8">
        <v>2540.0</v>
      </c>
      <c r="IQ64" s="8">
        <v>10.0</v>
      </c>
      <c r="IR64" s="8">
        <f t="shared" si="21"/>
        <v>0.166161353</v>
      </c>
    </row>
    <row r="65">
      <c r="A65" s="7" t="s">
        <v>321</v>
      </c>
      <c r="B65" s="4">
        <v>2.0</v>
      </c>
      <c r="C65" s="4">
        <f t="shared" si="1"/>
        <v>0</v>
      </c>
      <c r="D65" s="4">
        <f t="shared" si="2"/>
        <v>1</v>
      </c>
      <c r="E65" s="4">
        <f t="shared" si="3"/>
        <v>0</v>
      </c>
      <c r="F65" s="4">
        <v>2.0</v>
      </c>
      <c r="G65" s="4">
        <f t="shared" si="4"/>
        <v>0</v>
      </c>
      <c r="H65" s="4">
        <f t="shared" si="5"/>
        <v>1</v>
      </c>
      <c r="I65" s="4">
        <f t="shared" si="6"/>
        <v>0</v>
      </c>
      <c r="J65" s="8">
        <v>5.0</v>
      </c>
      <c r="K65" s="8">
        <f t="shared" si="7"/>
        <v>0</v>
      </c>
      <c r="L65" s="8">
        <f t="shared" si="8"/>
        <v>0</v>
      </c>
      <c r="M65" s="8">
        <f t="shared" si="9"/>
        <v>0</v>
      </c>
      <c r="N65" s="8">
        <f t="shared" si="10"/>
        <v>0</v>
      </c>
      <c r="O65" s="8">
        <f t="shared" si="11"/>
        <v>1</v>
      </c>
      <c r="P65" s="8">
        <f t="shared" si="12"/>
        <v>0</v>
      </c>
      <c r="Q65" s="8">
        <f t="shared" si="13"/>
        <v>0</v>
      </c>
      <c r="R65" s="8">
        <f t="shared" si="14"/>
        <v>0</v>
      </c>
      <c r="S65" s="9">
        <v>300.0</v>
      </c>
      <c r="T65" s="8">
        <v>3.0</v>
      </c>
      <c r="U65" s="8">
        <v>400.0</v>
      </c>
      <c r="V65" s="9">
        <v>1200.0</v>
      </c>
      <c r="W65" s="9">
        <v>0.25</v>
      </c>
      <c r="X65" s="9">
        <v>2550.0</v>
      </c>
      <c r="Y65" s="8">
        <v>1.086667</v>
      </c>
      <c r="Z65" s="4">
        <v>0.110487</v>
      </c>
      <c r="AA65" s="2">
        <v>-0.01997</v>
      </c>
      <c r="AB65" s="2">
        <v>0.014183</v>
      </c>
      <c r="AC65" s="2">
        <v>-0.0336</v>
      </c>
      <c r="AD65" s="2">
        <v>-0.07711</v>
      </c>
      <c r="AE65" s="2">
        <v>-0.00704</v>
      </c>
      <c r="AF65" s="2">
        <v>-0.01684</v>
      </c>
      <c r="AG65" s="2">
        <v>-0.04805</v>
      </c>
      <c r="AH65" s="2">
        <v>-0.0071</v>
      </c>
      <c r="AI65" s="2">
        <v>-0.00284</v>
      </c>
      <c r="AJ65" s="2">
        <v>-0.02184</v>
      </c>
      <c r="AK65" s="2">
        <v>-0.01575</v>
      </c>
      <c r="AL65" s="2">
        <v>-0.01861</v>
      </c>
      <c r="AM65" s="2">
        <v>-0.0302</v>
      </c>
      <c r="AN65" s="2">
        <v>0.030392</v>
      </c>
      <c r="AO65" s="2">
        <v>0.009289</v>
      </c>
      <c r="AP65" s="2">
        <v>-0.01301</v>
      </c>
      <c r="AQ65" s="2">
        <v>-0.02103</v>
      </c>
      <c r="AR65" s="2">
        <v>-0.03903</v>
      </c>
      <c r="AS65" s="2">
        <v>-0.03969</v>
      </c>
      <c r="AT65" s="2">
        <v>-0.04229</v>
      </c>
      <c r="AU65" s="2">
        <v>-0.03637</v>
      </c>
      <c r="AV65" s="2">
        <v>-0.05573</v>
      </c>
      <c r="AW65" s="2">
        <v>-0.05632</v>
      </c>
      <c r="AX65" s="2">
        <v>0.010467</v>
      </c>
      <c r="AY65" s="2">
        <v>-0.02243</v>
      </c>
      <c r="AZ65" s="2">
        <v>-0.04382</v>
      </c>
      <c r="BA65" s="2">
        <v>-0.03701</v>
      </c>
      <c r="BB65" s="2">
        <v>-0.04889</v>
      </c>
      <c r="BC65" s="2">
        <v>-0.05356</v>
      </c>
      <c r="BD65" s="2">
        <v>-0.07421</v>
      </c>
      <c r="BE65" s="2">
        <v>-0.08062</v>
      </c>
      <c r="BF65" s="2">
        <v>-0.07892</v>
      </c>
      <c r="BG65" s="2">
        <v>-0.09075</v>
      </c>
      <c r="BH65" s="2">
        <v>-0.09569</v>
      </c>
      <c r="BI65" s="2">
        <v>-0.1055</v>
      </c>
      <c r="BJ65" s="2">
        <v>-0.11445</v>
      </c>
      <c r="BK65" s="2">
        <v>-0.11568</v>
      </c>
      <c r="BL65" s="2">
        <v>-0.11869</v>
      </c>
      <c r="BM65" s="2">
        <v>-0.10326</v>
      </c>
      <c r="BN65" s="2">
        <v>-0.10094</v>
      </c>
      <c r="BO65" s="2">
        <v>-0.12151</v>
      </c>
      <c r="BP65" s="2">
        <v>-0.12719</v>
      </c>
      <c r="BQ65" s="2">
        <v>-0.13017</v>
      </c>
      <c r="BR65" s="2">
        <v>-0.16142</v>
      </c>
      <c r="BS65" s="2">
        <v>-0.16547</v>
      </c>
      <c r="BT65" s="2">
        <v>-0.15175</v>
      </c>
      <c r="BU65" s="2">
        <v>-0.17511</v>
      </c>
      <c r="BV65" s="2">
        <v>-0.15561</v>
      </c>
      <c r="BW65" s="2">
        <v>-0.14562</v>
      </c>
      <c r="BX65" s="2">
        <v>-0.13777</v>
      </c>
      <c r="BY65" s="2">
        <v>-0.1309</v>
      </c>
      <c r="BZ65" s="2">
        <v>-0.14519</v>
      </c>
      <c r="CA65" s="2">
        <v>-0.18039</v>
      </c>
      <c r="CB65" s="2">
        <v>-0.18183</v>
      </c>
      <c r="CC65" s="2">
        <v>-0.23477</v>
      </c>
      <c r="CD65" s="2">
        <v>-0.24402</v>
      </c>
      <c r="CE65" s="2">
        <v>-0.24482</v>
      </c>
      <c r="CF65" s="2">
        <v>-0.22564</v>
      </c>
      <c r="CG65" s="2">
        <v>-0.2082</v>
      </c>
      <c r="CH65" s="2">
        <v>-0.19396</v>
      </c>
      <c r="CI65" s="2">
        <v>-0.21789</v>
      </c>
      <c r="CJ65" s="2">
        <v>-0.23014</v>
      </c>
      <c r="CK65" s="2">
        <v>-0.23496</v>
      </c>
      <c r="CL65" s="2">
        <v>-0.22958</v>
      </c>
      <c r="CM65" s="2">
        <v>-0.21993</v>
      </c>
      <c r="CN65" s="2">
        <v>-0.13445</v>
      </c>
      <c r="CO65" s="2">
        <v>-0.12605</v>
      </c>
      <c r="CP65" s="2">
        <v>-0.13836</v>
      </c>
      <c r="CQ65" s="2">
        <v>-0.09008</v>
      </c>
      <c r="CR65" s="2">
        <v>-0.00706</v>
      </c>
      <c r="CS65" s="2">
        <v>0.061002</v>
      </c>
      <c r="CT65" s="2">
        <v>0.216517</v>
      </c>
      <c r="CU65" s="2">
        <v>0.221592</v>
      </c>
      <c r="CV65" s="2">
        <v>0.288448</v>
      </c>
      <c r="CW65" s="2">
        <v>0.364164</v>
      </c>
      <c r="CX65" s="2">
        <v>0.396733</v>
      </c>
      <c r="CY65" s="2">
        <v>0.433237</v>
      </c>
      <c r="CZ65" s="2">
        <v>0.308732</v>
      </c>
      <c r="DA65" s="2">
        <v>0.21996</v>
      </c>
      <c r="DB65" s="2">
        <v>0.312962</v>
      </c>
      <c r="DC65" s="2">
        <v>0.356778</v>
      </c>
      <c r="DD65" s="2">
        <v>0.374898</v>
      </c>
      <c r="DE65" s="2">
        <v>0.379777</v>
      </c>
      <c r="DF65" s="2">
        <v>0.374317</v>
      </c>
      <c r="DG65" s="2">
        <v>0.349149</v>
      </c>
      <c r="DH65" s="2">
        <v>0.317099</v>
      </c>
      <c r="DI65" s="2">
        <v>0.326183</v>
      </c>
      <c r="DJ65" s="2">
        <v>0.403627</v>
      </c>
      <c r="DK65" s="2">
        <v>0.428403</v>
      </c>
      <c r="DL65" s="2">
        <v>0.466522</v>
      </c>
      <c r="DM65" s="2">
        <v>0.490225</v>
      </c>
      <c r="DN65" s="2">
        <v>0.488788</v>
      </c>
      <c r="DO65" s="2">
        <v>0.510683</v>
      </c>
      <c r="DP65" s="2">
        <v>0.406687</v>
      </c>
      <c r="DQ65" s="2">
        <v>0.366078</v>
      </c>
      <c r="DR65" s="2">
        <v>0.338323</v>
      </c>
      <c r="DS65" s="2">
        <v>0.371081</v>
      </c>
      <c r="DT65" s="2">
        <v>0.584356</v>
      </c>
      <c r="DU65" s="2">
        <v>0.611709</v>
      </c>
      <c r="DV65" s="4">
        <v>1.110487</v>
      </c>
      <c r="DW65" s="4">
        <v>0.98003</v>
      </c>
      <c r="DX65" s="4">
        <v>1.014183</v>
      </c>
      <c r="DY65" s="4">
        <v>0.9664</v>
      </c>
      <c r="DZ65" s="4">
        <v>0.92289</v>
      </c>
      <c r="EA65" s="4">
        <v>0.99296</v>
      </c>
      <c r="EB65" s="4">
        <v>0.98316</v>
      </c>
      <c r="EC65" s="4">
        <v>0.95195</v>
      </c>
      <c r="ED65" s="4">
        <v>0.9929</v>
      </c>
      <c r="EE65" s="4">
        <v>0.99716</v>
      </c>
      <c r="EF65" s="4">
        <v>0.97816</v>
      </c>
      <c r="EG65" s="4">
        <v>0.98425</v>
      </c>
      <c r="EH65" s="4">
        <v>0.98139</v>
      </c>
      <c r="EI65" s="4">
        <v>0.9698</v>
      </c>
      <c r="EJ65" s="4">
        <v>1.030392</v>
      </c>
      <c r="EK65" s="4">
        <v>1.009289</v>
      </c>
      <c r="EL65" s="4">
        <v>0.98699</v>
      </c>
      <c r="EM65" s="4">
        <v>0.97897</v>
      </c>
      <c r="EN65" s="4">
        <v>0.96097</v>
      </c>
      <c r="EO65" s="4">
        <v>0.96031</v>
      </c>
      <c r="EP65" s="4">
        <v>0.95771</v>
      </c>
      <c r="EQ65" s="4">
        <v>0.96363</v>
      </c>
      <c r="ER65" s="4">
        <v>0.94427</v>
      </c>
      <c r="ES65" s="4">
        <v>0.94368</v>
      </c>
      <c r="ET65" s="4">
        <v>1.010467</v>
      </c>
      <c r="EU65" s="4">
        <v>0.97757</v>
      </c>
      <c r="EV65" s="4">
        <v>0.95618</v>
      </c>
      <c r="EW65" s="4">
        <v>0.96299</v>
      </c>
      <c r="EX65" s="4">
        <v>0.95111</v>
      </c>
      <c r="EY65" s="4">
        <v>0.94644</v>
      </c>
      <c r="EZ65" s="4">
        <v>0.92579</v>
      </c>
      <c r="FA65" s="4">
        <v>0.91938</v>
      </c>
      <c r="FB65" s="4">
        <v>0.92108</v>
      </c>
      <c r="FC65" s="4">
        <v>0.90925</v>
      </c>
      <c r="FD65" s="4">
        <v>0.90431</v>
      </c>
      <c r="FE65" s="4">
        <v>0.8945</v>
      </c>
      <c r="FF65" s="4">
        <v>0.88555</v>
      </c>
      <c r="FG65" s="4">
        <v>0.88432</v>
      </c>
      <c r="FH65" s="4">
        <v>0.88131</v>
      </c>
      <c r="FI65" s="4">
        <v>0.89674</v>
      </c>
      <c r="FJ65" s="4">
        <v>0.89906</v>
      </c>
      <c r="FK65" s="4">
        <v>0.87849</v>
      </c>
      <c r="FL65" s="4">
        <v>0.87281</v>
      </c>
      <c r="FM65" s="4">
        <v>0.86983</v>
      </c>
      <c r="FN65" s="4">
        <v>0.83858</v>
      </c>
      <c r="FO65" s="4">
        <v>0.83453</v>
      </c>
      <c r="FP65" s="4">
        <v>0.84825</v>
      </c>
      <c r="FQ65" s="4">
        <v>0.82489</v>
      </c>
      <c r="FR65" s="4">
        <v>0.84439</v>
      </c>
      <c r="FS65" s="4">
        <v>0.85438</v>
      </c>
      <c r="FT65" s="4">
        <v>0.86223</v>
      </c>
      <c r="FU65" s="4">
        <v>0.8691</v>
      </c>
      <c r="FV65" s="4">
        <v>0.85481</v>
      </c>
      <c r="FW65" s="4">
        <v>0.81961</v>
      </c>
      <c r="FX65" s="4">
        <v>0.81817</v>
      </c>
      <c r="FY65" s="4">
        <v>0.76523</v>
      </c>
      <c r="FZ65" s="4">
        <v>0.75598</v>
      </c>
      <c r="GA65" s="4">
        <v>0.75518</v>
      </c>
      <c r="GB65" s="4">
        <v>0.77436</v>
      </c>
      <c r="GC65" s="4">
        <v>0.7918</v>
      </c>
      <c r="GD65" s="4">
        <v>0.80604</v>
      </c>
      <c r="GE65" s="4">
        <v>0.78211</v>
      </c>
      <c r="GF65" s="4">
        <v>0.76986</v>
      </c>
      <c r="GG65" s="4">
        <v>0.76504</v>
      </c>
      <c r="GH65" s="4">
        <v>0.77042</v>
      </c>
      <c r="GI65" s="4">
        <v>0.78007</v>
      </c>
      <c r="GJ65" s="4">
        <v>0.86555</v>
      </c>
      <c r="GK65" s="4">
        <v>0.87395</v>
      </c>
      <c r="GL65" s="4">
        <v>0.86164</v>
      </c>
      <c r="GM65" s="4">
        <v>0.90992</v>
      </c>
      <c r="GN65" s="4">
        <v>0.99294</v>
      </c>
      <c r="GO65" s="4">
        <v>1.061002</v>
      </c>
      <c r="GP65" s="4">
        <v>1.216517</v>
      </c>
      <c r="GQ65" s="4">
        <v>1.221592</v>
      </c>
      <c r="GR65" s="4">
        <v>1.288448</v>
      </c>
      <c r="GS65" s="4">
        <v>1.364164</v>
      </c>
      <c r="GT65" s="4">
        <v>1.396733</v>
      </c>
      <c r="GU65" s="4">
        <v>1.433237</v>
      </c>
      <c r="GV65" s="4">
        <v>1.308732</v>
      </c>
      <c r="GW65" s="4">
        <v>1.21996</v>
      </c>
      <c r="GX65" s="4">
        <v>1.312962</v>
      </c>
      <c r="GY65" s="4">
        <v>1.356778</v>
      </c>
      <c r="GZ65" s="4">
        <v>1.374898</v>
      </c>
      <c r="HA65" s="4">
        <v>1.379777</v>
      </c>
      <c r="HB65" s="4">
        <v>1.374317</v>
      </c>
      <c r="HC65" s="4">
        <v>1.349149</v>
      </c>
      <c r="HD65" s="4">
        <v>1.317099</v>
      </c>
      <c r="HE65" s="4">
        <v>1.326183</v>
      </c>
      <c r="HF65" s="4">
        <v>1.403627</v>
      </c>
      <c r="HG65" s="4">
        <v>1.428403</v>
      </c>
      <c r="HH65" s="4">
        <v>1.466522</v>
      </c>
      <c r="HI65" s="4">
        <v>1.490225</v>
      </c>
      <c r="HJ65" s="4">
        <v>1.488788</v>
      </c>
      <c r="HK65" s="4">
        <v>1.510683</v>
      </c>
      <c r="HL65" s="4">
        <v>1.406687</v>
      </c>
      <c r="HM65" s="4">
        <v>1.366078</v>
      </c>
      <c r="HN65" s="4">
        <v>1.338323</v>
      </c>
      <c r="HO65" s="4">
        <v>1.371081</v>
      </c>
      <c r="HP65" s="4">
        <v>1.584356</v>
      </c>
      <c r="HQ65" s="4">
        <v>1.611709</v>
      </c>
      <c r="HR65" s="4">
        <v>-0.113327</v>
      </c>
      <c r="HS65" s="4">
        <v>-0.150177</v>
      </c>
      <c r="HT65" s="4">
        <v>0.25965</v>
      </c>
      <c r="HU65" s="4">
        <v>0.2228</v>
      </c>
      <c r="HV65" s="4">
        <v>0.391749</v>
      </c>
      <c r="HW65" s="4">
        <v>0.501222</v>
      </c>
      <c r="HX65" s="4">
        <f t="shared" si="15"/>
        <v>0.8979483776</v>
      </c>
      <c r="HY65" s="4">
        <f t="shared" si="16"/>
        <v>0.9630450479</v>
      </c>
      <c r="HZ65" s="4">
        <f t="shared" si="17"/>
        <v>1.270381439</v>
      </c>
      <c r="IA65" s="4">
        <f t="shared" si="18"/>
        <v>1.223434554</v>
      </c>
      <c r="IB65" s="4">
        <f t="shared" si="19"/>
        <v>1.321116266</v>
      </c>
      <c r="IC65" s="4">
        <f t="shared" si="20"/>
        <v>1.451353325</v>
      </c>
      <c r="ID65" s="11">
        <v>2.23024459E9</v>
      </c>
      <c r="IE65" s="11">
        <v>1.1822361E8</v>
      </c>
      <c r="IF65" s="11">
        <v>1.1771361E8</v>
      </c>
      <c r="IG65" s="11">
        <v>1.76914607E9</v>
      </c>
      <c r="IH65" s="11">
        <v>1.6109852E8</v>
      </c>
      <c r="II65" s="11">
        <v>4.6109852E8</v>
      </c>
      <c r="IJ65" s="11">
        <v>1.1616111E8</v>
      </c>
      <c r="IK65" s="8">
        <v>0.052780583</v>
      </c>
      <c r="IL65" s="5">
        <v>10.33</v>
      </c>
      <c r="IM65" s="8">
        <v>0.79325204</v>
      </c>
      <c r="IN65" s="5">
        <v>2.6</v>
      </c>
      <c r="IO65" s="5">
        <v>0.13</v>
      </c>
      <c r="IP65" s="8">
        <v>2534.0</v>
      </c>
      <c r="IQ65" s="8">
        <v>16.0</v>
      </c>
      <c r="IR65" s="8">
        <f t="shared" si="21"/>
        <v>0.2519225392</v>
      </c>
    </row>
    <row r="66">
      <c r="A66" s="7" t="s">
        <v>322</v>
      </c>
      <c r="B66" s="4">
        <v>2.0</v>
      </c>
      <c r="C66" s="4">
        <f t="shared" si="1"/>
        <v>0</v>
      </c>
      <c r="D66" s="4">
        <f t="shared" si="2"/>
        <v>1</v>
      </c>
      <c r="E66" s="4">
        <f t="shared" si="3"/>
        <v>0</v>
      </c>
      <c r="F66" s="4">
        <v>2.0</v>
      </c>
      <c r="G66" s="4">
        <f t="shared" si="4"/>
        <v>0</v>
      </c>
      <c r="H66" s="4">
        <f t="shared" si="5"/>
        <v>1</v>
      </c>
      <c r="I66" s="4">
        <f t="shared" si="6"/>
        <v>0</v>
      </c>
      <c r="J66" s="8">
        <v>8.0</v>
      </c>
      <c r="K66" s="8">
        <f t="shared" si="7"/>
        <v>0</v>
      </c>
      <c r="L66" s="8">
        <f t="shared" si="8"/>
        <v>0</v>
      </c>
      <c r="M66" s="8">
        <f t="shared" si="9"/>
        <v>0</v>
      </c>
      <c r="N66" s="8">
        <f t="shared" si="10"/>
        <v>0</v>
      </c>
      <c r="O66" s="8">
        <f t="shared" si="11"/>
        <v>0</v>
      </c>
      <c r="P66" s="8">
        <f t="shared" si="12"/>
        <v>0</v>
      </c>
      <c r="Q66" s="8">
        <f t="shared" si="13"/>
        <v>0</v>
      </c>
      <c r="R66" s="8">
        <f t="shared" si="14"/>
        <v>1</v>
      </c>
      <c r="S66" s="9">
        <v>8880.0</v>
      </c>
      <c r="T66" s="8">
        <v>40.0</v>
      </c>
      <c r="U66" s="8">
        <v>2372.081</v>
      </c>
      <c r="V66" s="9">
        <v>94883.23</v>
      </c>
      <c r="W66" s="9">
        <v>0.09358872</v>
      </c>
      <c r="X66" s="9">
        <v>2550.0</v>
      </c>
      <c r="Y66" s="8">
        <v>1.04375</v>
      </c>
      <c r="Z66" s="4">
        <v>0.049097</v>
      </c>
      <c r="AA66" s="2">
        <v>-0.00331</v>
      </c>
      <c r="AB66" s="2">
        <v>-0.0196</v>
      </c>
      <c r="AC66" s="2">
        <v>0.018795</v>
      </c>
      <c r="AD66" s="2">
        <v>-0.00884</v>
      </c>
      <c r="AE66" s="2">
        <v>-0.00765</v>
      </c>
      <c r="AF66" s="2">
        <v>-0.01632</v>
      </c>
      <c r="AG66" s="2">
        <v>-0.01898</v>
      </c>
      <c r="AH66" s="2">
        <v>-0.02859</v>
      </c>
      <c r="AI66" s="2">
        <v>-0.01407</v>
      </c>
      <c r="AJ66" s="2">
        <v>-0.0253</v>
      </c>
      <c r="AK66" s="2">
        <v>-0.03475</v>
      </c>
      <c r="AL66" s="2">
        <v>-0.05371</v>
      </c>
      <c r="AM66" s="2">
        <v>-0.04378</v>
      </c>
      <c r="AN66" s="2">
        <v>-0.00308</v>
      </c>
      <c r="AO66" s="2">
        <v>-0.01713</v>
      </c>
      <c r="AP66" s="2">
        <v>0.029361</v>
      </c>
      <c r="AQ66" s="2">
        <v>0.073337</v>
      </c>
      <c r="AR66" s="2">
        <v>0.045608</v>
      </c>
      <c r="AS66" s="2">
        <v>0.042416</v>
      </c>
      <c r="AT66" s="2">
        <v>0.044306</v>
      </c>
      <c r="AU66" s="2">
        <v>0.015747</v>
      </c>
      <c r="AV66" s="2">
        <v>-0.02737</v>
      </c>
      <c r="AW66" s="2">
        <v>-0.01846</v>
      </c>
      <c r="AX66" s="2">
        <v>-0.04414</v>
      </c>
      <c r="AY66" s="2">
        <v>-0.02928</v>
      </c>
      <c r="AZ66" s="2">
        <v>-0.00545</v>
      </c>
      <c r="BA66" s="2">
        <v>-0.01425</v>
      </c>
      <c r="BB66" s="2">
        <v>-0.01002</v>
      </c>
      <c r="BC66" s="2">
        <v>-0.00742</v>
      </c>
      <c r="BD66" s="2">
        <v>-0.0096</v>
      </c>
      <c r="BE66" s="2">
        <v>0.00485</v>
      </c>
      <c r="BF66" s="2">
        <v>-0.02432</v>
      </c>
      <c r="BG66" s="2">
        <v>-0.04173</v>
      </c>
      <c r="BH66" s="2">
        <v>-0.03869</v>
      </c>
      <c r="BI66" s="2">
        <v>-0.03029</v>
      </c>
      <c r="BJ66" s="2">
        <v>-0.02884</v>
      </c>
      <c r="BK66" s="2">
        <v>-0.04171</v>
      </c>
      <c r="BL66" s="2">
        <v>-0.02073</v>
      </c>
      <c r="BM66" s="2">
        <v>-0.02165</v>
      </c>
      <c r="BN66" s="2">
        <v>-0.02868</v>
      </c>
      <c r="BO66" s="2">
        <v>-0.03656</v>
      </c>
      <c r="BP66" s="2">
        <v>-0.03346</v>
      </c>
      <c r="BQ66" s="2">
        <v>-0.03242</v>
      </c>
      <c r="BR66" s="2">
        <v>-0.03927</v>
      </c>
      <c r="BS66" s="2">
        <v>-0.04158</v>
      </c>
      <c r="BT66" s="2">
        <v>-0.04668</v>
      </c>
      <c r="BU66" s="2">
        <v>-0.05856</v>
      </c>
      <c r="BV66" s="2">
        <v>-0.06232</v>
      </c>
      <c r="BW66" s="2">
        <v>-0.06535</v>
      </c>
      <c r="BX66" s="2">
        <v>-0.05294</v>
      </c>
      <c r="BY66" s="2">
        <v>-0.03903</v>
      </c>
      <c r="BZ66" s="2">
        <v>-0.03906</v>
      </c>
      <c r="CA66" s="2">
        <v>-0.0467</v>
      </c>
      <c r="CB66" s="2">
        <v>-0.04682</v>
      </c>
      <c r="CC66" s="2">
        <v>-0.0593</v>
      </c>
      <c r="CD66" s="2">
        <v>-0.06617</v>
      </c>
      <c r="CE66" s="2">
        <v>-0.07295</v>
      </c>
      <c r="CF66" s="2">
        <v>-0.07314</v>
      </c>
      <c r="CG66" s="2">
        <v>-0.07328</v>
      </c>
      <c r="CH66" s="2">
        <v>-0.06688</v>
      </c>
      <c r="CI66" s="2">
        <v>-0.09793</v>
      </c>
      <c r="CJ66" s="2">
        <v>-0.11527</v>
      </c>
      <c r="CK66" s="2">
        <v>-0.13665</v>
      </c>
      <c r="CL66" s="2">
        <v>-0.12454</v>
      </c>
      <c r="CM66" s="2">
        <v>-0.09778</v>
      </c>
      <c r="CN66" s="2">
        <v>-0.10378</v>
      </c>
      <c r="CO66" s="2">
        <v>-0.12074</v>
      </c>
      <c r="CP66" s="2">
        <v>-0.12399</v>
      </c>
      <c r="CQ66" s="2">
        <v>-0.12701</v>
      </c>
      <c r="CR66" s="2">
        <v>-0.12829</v>
      </c>
      <c r="CS66" s="2">
        <v>-0.0995</v>
      </c>
      <c r="CT66" s="2">
        <v>-0.04108</v>
      </c>
      <c r="CU66" s="2">
        <v>-0.06432</v>
      </c>
      <c r="CV66" s="2">
        <v>-0.08497</v>
      </c>
      <c r="CW66" s="2">
        <v>-0.07836</v>
      </c>
      <c r="CX66" s="2">
        <v>-0.06959</v>
      </c>
      <c r="CY66" s="2">
        <v>-0.1069</v>
      </c>
      <c r="CZ66" s="2">
        <v>-0.12294</v>
      </c>
      <c r="DA66" s="2">
        <v>-0.14884</v>
      </c>
      <c r="DB66" s="2">
        <v>-0.15792</v>
      </c>
      <c r="DC66" s="2">
        <v>-0.15088</v>
      </c>
      <c r="DD66" s="2">
        <v>-0.14679</v>
      </c>
      <c r="DE66" s="2">
        <v>-0.15181</v>
      </c>
      <c r="DF66" s="2">
        <v>-0.14964</v>
      </c>
      <c r="DG66" s="2">
        <v>-0.15129</v>
      </c>
      <c r="DH66" s="2">
        <v>-0.18774</v>
      </c>
      <c r="DI66" s="2">
        <v>-0.20173</v>
      </c>
      <c r="DJ66" s="2">
        <v>-0.22893</v>
      </c>
      <c r="DK66" s="2">
        <v>-0.21155</v>
      </c>
      <c r="DL66" s="2">
        <v>-0.18112</v>
      </c>
      <c r="DM66" s="2">
        <v>-0.20007</v>
      </c>
      <c r="DN66" s="2">
        <v>-0.19517</v>
      </c>
      <c r="DO66" s="2">
        <v>-0.16037</v>
      </c>
      <c r="DP66" s="2">
        <v>-0.17825</v>
      </c>
      <c r="DQ66" s="2">
        <v>-0.17647</v>
      </c>
      <c r="DR66" s="2">
        <v>-0.16765</v>
      </c>
      <c r="DS66" s="2">
        <v>-0.17523</v>
      </c>
      <c r="DT66" s="2">
        <v>-0.17084</v>
      </c>
      <c r="DU66" s="2">
        <v>-0.16516</v>
      </c>
      <c r="DV66" s="4">
        <v>1.049097</v>
      </c>
      <c r="DW66" s="4">
        <v>0.99669</v>
      </c>
      <c r="DX66" s="4">
        <v>0.9804</v>
      </c>
      <c r="DY66" s="4">
        <v>1.018795</v>
      </c>
      <c r="DZ66" s="4">
        <v>0.99116</v>
      </c>
      <c r="EA66" s="4">
        <v>0.99235</v>
      </c>
      <c r="EB66" s="4">
        <v>0.98368</v>
      </c>
      <c r="EC66" s="4">
        <v>0.98102</v>
      </c>
      <c r="ED66" s="4">
        <v>0.97141</v>
      </c>
      <c r="EE66" s="4">
        <v>0.98593</v>
      </c>
      <c r="EF66" s="4">
        <v>0.9747</v>
      </c>
      <c r="EG66" s="4">
        <v>0.96525</v>
      </c>
      <c r="EH66" s="4">
        <v>0.94629</v>
      </c>
      <c r="EI66" s="4">
        <v>0.95622</v>
      </c>
      <c r="EJ66" s="4">
        <v>0.99692</v>
      </c>
      <c r="EK66" s="4">
        <v>0.98287</v>
      </c>
      <c r="EL66" s="4">
        <v>1.029361</v>
      </c>
      <c r="EM66" s="4">
        <v>1.073337</v>
      </c>
      <c r="EN66" s="4">
        <v>1.045608</v>
      </c>
      <c r="EO66" s="4">
        <v>1.042416</v>
      </c>
      <c r="EP66" s="4">
        <v>1.044306</v>
      </c>
      <c r="EQ66" s="4">
        <v>1.015747</v>
      </c>
      <c r="ER66" s="4">
        <v>0.97263</v>
      </c>
      <c r="ES66" s="4">
        <v>0.98154</v>
      </c>
      <c r="ET66" s="4">
        <v>0.95586</v>
      </c>
      <c r="EU66" s="4">
        <v>0.97072</v>
      </c>
      <c r="EV66" s="4">
        <v>0.99455</v>
      </c>
      <c r="EW66" s="4">
        <v>0.98575</v>
      </c>
      <c r="EX66" s="4">
        <v>0.98998</v>
      </c>
      <c r="EY66" s="4">
        <v>0.99258</v>
      </c>
      <c r="EZ66" s="4">
        <v>0.9904</v>
      </c>
      <c r="FA66" s="4">
        <v>1.00485</v>
      </c>
      <c r="FB66" s="4">
        <v>0.97568</v>
      </c>
      <c r="FC66" s="4">
        <v>0.95827</v>
      </c>
      <c r="FD66" s="4">
        <v>0.96131</v>
      </c>
      <c r="FE66" s="4">
        <v>0.96971</v>
      </c>
      <c r="FF66" s="4">
        <v>0.97116</v>
      </c>
      <c r="FG66" s="4">
        <v>0.95829</v>
      </c>
      <c r="FH66" s="4">
        <v>0.97927</v>
      </c>
      <c r="FI66" s="4">
        <v>0.97835</v>
      </c>
      <c r="FJ66" s="4">
        <v>0.97132</v>
      </c>
      <c r="FK66" s="4">
        <v>0.96344</v>
      </c>
      <c r="FL66" s="4">
        <v>0.96654</v>
      </c>
      <c r="FM66" s="4">
        <v>0.96758</v>
      </c>
      <c r="FN66" s="4">
        <v>0.96073</v>
      </c>
      <c r="FO66" s="4">
        <v>0.95842</v>
      </c>
      <c r="FP66" s="4">
        <v>0.95332</v>
      </c>
      <c r="FQ66" s="4">
        <v>0.94144</v>
      </c>
      <c r="FR66" s="4">
        <v>0.93768</v>
      </c>
      <c r="FS66" s="4">
        <v>0.93465</v>
      </c>
      <c r="FT66" s="4">
        <v>0.94706</v>
      </c>
      <c r="FU66" s="4">
        <v>0.96097</v>
      </c>
      <c r="FV66" s="4">
        <v>0.96094</v>
      </c>
      <c r="FW66" s="4">
        <v>0.9533</v>
      </c>
      <c r="FX66" s="4">
        <v>0.95318</v>
      </c>
      <c r="FY66" s="4">
        <v>0.9407</v>
      </c>
      <c r="FZ66" s="4">
        <v>0.93383</v>
      </c>
      <c r="GA66" s="4">
        <v>0.92705</v>
      </c>
      <c r="GB66" s="4">
        <v>0.92686</v>
      </c>
      <c r="GC66" s="4">
        <v>0.92672</v>
      </c>
      <c r="GD66" s="4">
        <v>0.93312</v>
      </c>
      <c r="GE66" s="4">
        <v>0.90207</v>
      </c>
      <c r="GF66" s="4">
        <v>0.88473</v>
      </c>
      <c r="GG66" s="4">
        <v>0.86335</v>
      </c>
      <c r="GH66" s="4">
        <v>0.87546</v>
      </c>
      <c r="GI66" s="4">
        <v>0.90222</v>
      </c>
      <c r="GJ66" s="4">
        <v>0.89622</v>
      </c>
      <c r="GK66" s="4">
        <v>0.87926</v>
      </c>
      <c r="GL66" s="4">
        <v>0.87601</v>
      </c>
      <c r="GM66" s="4">
        <v>0.87299</v>
      </c>
      <c r="GN66" s="4">
        <v>0.87171</v>
      </c>
      <c r="GO66" s="4">
        <v>0.9005</v>
      </c>
      <c r="GP66" s="4">
        <v>0.95892</v>
      </c>
      <c r="GQ66" s="4">
        <v>0.93568</v>
      </c>
      <c r="GR66" s="4">
        <v>0.91503</v>
      </c>
      <c r="GS66" s="4">
        <v>0.92164</v>
      </c>
      <c r="GT66" s="4">
        <v>0.93041</v>
      </c>
      <c r="GU66" s="4">
        <v>0.8931</v>
      </c>
      <c r="GV66" s="4">
        <v>0.87706</v>
      </c>
      <c r="GW66" s="4">
        <v>0.85116</v>
      </c>
      <c r="GX66" s="4">
        <v>0.84208</v>
      </c>
      <c r="GY66" s="4">
        <v>0.84912</v>
      </c>
      <c r="GZ66" s="4">
        <v>0.85321</v>
      </c>
      <c r="HA66" s="4">
        <v>0.84819</v>
      </c>
      <c r="HB66" s="4">
        <v>0.85036</v>
      </c>
      <c r="HC66" s="4">
        <v>0.84871</v>
      </c>
      <c r="HD66" s="4">
        <v>0.81226</v>
      </c>
      <c r="HE66" s="4">
        <v>0.79827</v>
      </c>
      <c r="HF66" s="4">
        <v>0.77107</v>
      </c>
      <c r="HG66" s="4">
        <v>0.78845</v>
      </c>
      <c r="HH66" s="4">
        <v>0.81888</v>
      </c>
      <c r="HI66" s="4">
        <v>0.79993</v>
      </c>
      <c r="HJ66" s="4">
        <v>0.80483</v>
      </c>
      <c r="HK66" s="4">
        <v>0.83963</v>
      </c>
      <c r="HL66" s="4">
        <v>0.82175</v>
      </c>
      <c r="HM66" s="4">
        <v>0.82353</v>
      </c>
      <c r="HN66" s="4">
        <v>0.83235</v>
      </c>
      <c r="HO66" s="4">
        <v>0.82477</v>
      </c>
      <c r="HP66" s="4">
        <v>0.82916</v>
      </c>
      <c r="HQ66" s="4">
        <v>0.83484</v>
      </c>
      <c r="HR66" s="4">
        <v>-0.063167</v>
      </c>
      <c r="HS66" s="4">
        <v>-0.006681</v>
      </c>
      <c r="HT66" s="4">
        <v>-0.191256</v>
      </c>
      <c r="HU66" s="4">
        <v>-0.13477</v>
      </c>
      <c r="HV66" s="4">
        <v>-0.01632</v>
      </c>
      <c r="HW66" s="4">
        <v>-0.214257</v>
      </c>
      <c r="HX66" s="4">
        <f t="shared" si="15"/>
        <v>0.9397891711</v>
      </c>
      <c r="HY66" s="4">
        <f t="shared" si="16"/>
        <v>1.0572921</v>
      </c>
      <c r="HZ66" s="4">
        <f t="shared" si="17"/>
        <v>0.8165262237</v>
      </c>
      <c r="IA66" s="4">
        <f t="shared" si="18"/>
        <v>0.8633067256</v>
      </c>
      <c r="IB66" s="4">
        <f t="shared" si="19"/>
        <v>0.9808261666</v>
      </c>
      <c r="IC66" s="4">
        <f t="shared" si="20"/>
        <v>0.7957700766</v>
      </c>
      <c r="ID66" s="11">
        <v>9.722113E10</v>
      </c>
      <c r="IE66" s="11">
        <v>8.515017E10</v>
      </c>
      <c r="IF66" s="11">
        <v>4.40003E9</v>
      </c>
      <c r="IG66" s="11">
        <v>5.42058E10</v>
      </c>
      <c r="IH66" s="11">
        <v>1.764043E10</v>
      </c>
      <c r="II66" s="11">
        <v>4.301533E10</v>
      </c>
      <c r="IJ66" s="11">
        <v>4.93755E9</v>
      </c>
      <c r="IK66" s="8">
        <v>0.04525796</v>
      </c>
      <c r="IL66" s="5">
        <v>19.22</v>
      </c>
      <c r="IM66" s="8">
        <v>0.557551635</v>
      </c>
      <c r="IN66" s="5">
        <v>2.21</v>
      </c>
      <c r="IO66" s="5">
        <v>14.28</v>
      </c>
      <c r="IP66" s="8">
        <v>2532.0</v>
      </c>
      <c r="IQ66" s="8">
        <v>18.0</v>
      </c>
      <c r="IR66" s="8">
        <f t="shared" si="21"/>
        <v>0.1147858217</v>
      </c>
    </row>
    <row r="67">
      <c r="A67" s="7" t="s">
        <v>323</v>
      </c>
      <c r="B67" s="4">
        <v>2.0</v>
      </c>
      <c r="C67" s="4">
        <f t="shared" si="1"/>
        <v>0</v>
      </c>
      <c r="D67" s="4">
        <f t="shared" si="2"/>
        <v>1</v>
      </c>
      <c r="E67" s="4">
        <f t="shared" si="3"/>
        <v>0</v>
      </c>
      <c r="F67" s="4">
        <v>2.0</v>
      </c>
      <c r="G67" s="4">
        <f t="shared" si="4"/>
        <v>0</v>
      </c>
      <c r="H67" s="4">
        <f t="shared" si="5"/>
        <v>1</v>
      </c>
      <c r="I67" s="4">
        <f t="shared" si="6"/>
        <v>0</v>
      </c>
      <c r="J67" s="8">
        <v>5.0</v>
      </c>
      <c r="K67" s="8">
        <f t="shared" si="7"/>
        <v>0</v>
      </c>
      <c r="L67" s="8">
        <f t="shared" si="8"/>
        <v>0</v>
      </c>
      <c r="M67" s="8">
        <f t="shared" si="9"/>
        <v>0</v>
      </c>
      <c r="N67" s="8">
        <f t="shared" si="10"/>
        <v>0</v>
      </c>
      <c r="O67" s="8">
        <f t="shared" si="11"/>
        <v>1</v>
      </c>
      <c r="P67" s="8">
        <f t="shared" si="12"/>
        <v>0</v>
      </c>
      <c r="Q67" s="8">
        <f t="shared" si="13"/>
        <v>0</v>
      </c>
      <c r="R67" s="8">
        <f t="shared" si="14"/>
        <v>0</v>
      </c>
      <c r="S67" s="9">
        <v>130.0</v>
      </c>
      <c r="T67" s="8">
        <v>6.5</v>
      </c>
      <c r="U67" s="8">
        <v>80.0</v>
      </c>
      <c r="V67" s="9">
        <v>520.0</v>
      </c>
      <c r="W67" s="9">
        <v>0.25</v>
      </c>
      <c r="X67" s="9">
        <v>2550.0</v>
      </c>
      <c r="Y67" s="8">
        <v>1.030769</v>
      </c>
      <c r="Z67" s="4">
        <v>0.034567</v>
      </c>
      <c r="AA67" s="2">
        <v>0.007505</v>
      </c>
      <c r="AB67" s="2">
        <v>0.023058</v>
      </c>
      <c r="AC67" s="2">
        <v>0.007147</v>
      </c>
      <c r="AD67" s="2">
        <v>0.018297</v>
      </c>
      <c r="AE67" s="2">
        <v>0.02024</v>
      </c>
      <c r="AF67" s="2">
        <v>-0.00192</v>
      </c>
      <c r="AG67" s="2">
        <v>-0.02043</v>
      </c>
      <c r="AH67" s="2">
        <v>0.002025</v>
      </c>
      <c r="AI67" s="2">
        <v>0.00739</v>
      </c>
      <c r="AJ67" s="2">
        <v>-0.01002</v>
      </c>
      <c r="AK67" s="2">
        <v>-0.0191</v>
      </c>
      <c r="AL67" s="2">
        <v>-0.01391</v>
      </c>
      <c r="AM67" s="2">
        <v>-0.05805</v>
      </c>
      <c r="AN67" s="2">
        <v>-0.04133</v>
      </c>
      <c r="AO67" s="2">
        <v>-0.04344</v>
      </c>
      <c r="AP67" s="2">
        <v>-0.03316</v>
      </c>
      <c r="AQ67" s="2">
        <v>-0.03274</v>
      </c>
      <c r="AR67" s="2">
        <v>-0.04034</v>
      </c>
      <c r="AS67" s="2">
        <v>-0.05349</v>
      </c>
      <c r="AT67" s="2">
        <v>-0.05398</v>
      </c>
      <c r="AU67" s="2">
        <v>-0.05788</v>
      </c>
      <c r="AV67" s="2">
        <v>-0.06419</v>
      </c>
      <c r="AW67" s="2">
        <v>-0.06342</v>
      </c>
      <c r="AX67" s="2">
        <v>-0.10471</v>
      </c>
      <c r="AY67" s="2">
        <v>-0.07931</v>
      </c>
      <c r="AZ67" s="2">
        <v>-0.07579</v>
      </c>
      <c r="BA67" s="2">
        <v>-0.07351</v>
      </c>
      <c r="BB67" s="2">
        <v>-0.08616</v>
      </c>
      <c r="BC67" s="2">
        <v>-0.07438</v>
      </c>
      <c r="BD67" s="2">
        <v>-0.07663</v>
      </c>
      <c r="BE67" s="2">
        <v>-0.10041</v>
      </c>
      <c r="BF67" s="2">
        <v>-0.14758</v>
      </c>
      <c r="BG67" s="2">
        <v>-0.12158</v>
      </c>
      <c r="BH67" s="2">
        <v>-0.11989</v>
      </c>
      <c r="BI67" s="2">
        <v>-0.11904</v>
      </c>
      <c r="BJ67" s="2">
        <v>-0.10922</v>
      </c>
      <c r="BK67" s="2">
        <v>-0.13547</v>
      </c>
      <c r="BL67" s="2">
        <v>-0.13161</v>
      </c>
      <c r="BM67" s="2">
        <v>-0.10741</v>
      </c>
      <c r="BN67" s="2">
        <v>-0.10782</v>
      </c>
      <c r="BO67" s="2">
        <v>-0.13281</v>
      </c>
      <c r="BP67" s="2">
        <v>-0.16439</v>
      </c>
      <c r="BQ67" s="2">
        <v>-0.16091</v>
      </c>
      <c r="BR67" s="2">
        <v>-0.18008</v>
      </c>
      <c r="BS67" s="2">
        <v>-0.17878</v>
      </c>
      <c r="BT67" s="2">
        <v>-0.18439</v>
      </c>
      <c r="BU67" s="2">
        <v>-0.17298</v>
      </c>
      <c r="BV67" s="2">
        <v>-0.1655</v>
      </c>
      <c r="BW67" s="2">
        <v>-0.1713</v>
      </c>
      <c r="BX67" s="2">
        <v>-0.19249</v>
      </c>
      <c r="BY67" s="2">
        <v>-0.17963</v>
      </c>
      <c r="BZ67" s="2">
        <v>-0.20254</v>
      </c>
      <c r="CA67" s="2">
        <v>-0.18616</v>
      </c>
      <c r="CB67" s="2">
        <v>-0.21491</v>
      </c>
      <c r="CC67" s="2">
        <v>-0.2243</v>
      </c>
      <c r="CD67" s="2">
        <v>-0.22488</v>
      </c>
      <c r="CE67" s="2">
        <v>-0.26503</v>
      </c>
      <c r="CF67" s="2">
        <v>-0.28555</v>
      </c>
      <c r="CG67" s="2">
        <v>-0.27962</v>
      </c>
      <c r="CH67" s="2">
        <v>-0.22983</v>
      </c>
      <c r="CI67" s="2">
        <v>-0.2518</v>
      </c>
      <c r="CJ67" s="2">
        <v>-0.23726</v>
      </c>
      <c r="CK67" s="2">
        <v>-0.22543</v>
      </c>
      <c r="CL67" s="2">
        <v>-0.13378</v>
      </c>
      <c r="CM67" s="2">
        <v>-0.09573</v>
      </c>
      <c r="CN67" s="2">
        <v>-0.04254</v>
      </c>
      <c r="CO67" s="2">
        <v>-0.05992</v>
      </c>
      <c r="CP67" s="2">
        <v>-0.0863</v>
      </c>
      <c r="CQ67" s="2">
        <v>-0.05544</v>
      </c>
      <c r="CR67" s="2">
        <v>-0.03301</v>
      </c>
      <c r="CS67" s="2">
        <v>0.031352</v>
      </c>
      <c r="CT67" s="2">
        <v>0.04843</v>
      </c>
      <c r="CU67" s="2">
        <v>0.121005</v>
      </c>
      <c r="CV67" s="2">
        <v>0.229816</v>
      </c>
      <c r="CW67" s="2">
        <v>0.242273</v>
      </c>
      <c r="CX67" s="2">
        <v>0.308473</v>
      </c>
      <c r="CY67" s="2">
        <v>0.32217</v>
      </c>
      <c r="CZ67" s="2">
        <v>0.34369</v>
      </c>
      <c r="DA67" s="2">
        <v>0.349032</v>
      </c>
      <c r="DB67" s="2">
        <v>0.35909</v>
      </c>
      <c r="DC67" s="2">
        <v>0.374947</v>
      </c>
      <c r="DD67" s="2">
        <v>0.403582</v>
      </c>
      <c r="DE67" s="2">
        <v>0.437008</v>
      </c>
      <c r="DF67" s="2">
        <v>0.425885</v>
      </c>
      <c r="DG67" s="2">
        <v>0.423864</v>
      </c>
      <c r="DH67" s="2">
        <v>0.463607</v>
      </c>
      <c r="DI67" s="2">
        <v>0.411622</v>
      </c>
      <c r="DJ67" s="2">
        <v>0.401449</v>
      </c>
      <c r="DK67" s="2">
        <v>0.333081</v>
      </c>
      <c r="DL67" s="2">
        <v>0.228198</v>
      </c>
      <c r="DM67" s="2">
        <v>0.220876</v>
      </c>
      <c r="DN67" s="2">
        <v>0.226946</v>
      </c>
      <c r="DO67" s="2">
        <v>0.262353</v>
      </c>
      <c r="DP67" s="2">
        <v>0.231229</v>
      </c>
      <c r="DQ67" s="2">
        <v>0.209604</v>
      </c>
      <c r="DR67" s="2">
        <v>0.223029</v>
      </c>
      <c r="DS67" s="2">
        <v>0.194628</v>
      </c>
      <c r="DT67" s="2">
        <v>0.18978</v>
      </c>
      <c r="DU67" s="2">
        <v>0.20181</v>
      </c>
      <c r="DV67" s="4">
        <v>1.034567</v>
      </c>
      <c r="DW67" s="4">
        <v>1.007505</v>
      </c>
      <c r="DX67" s="4">
        <v>1.023058</v>
      </c>
      <c r="DY67" s="4">
        <v>1.007147</v>
      </c>
      <c r="DZ67" s="4">
        <v>1.018297</v>
      </c>
      <c r="EA67" s="4">
        <v>1.02024</v>
      </c>
      <c r="EB67" s="4">
        <v>0.99808</v>
      </c>
      <c r="EC67" s="4">
        <v>0.97957</v>
      </c>
      <c r="ED67" s="4">
        <v>1.002025</v>
      </c>
      <c r="EE67" s="4">
        <v>1.00739</v>
      </c>
      <c r="EF67" s="4">
        <v>0.98998</v>
      </c>
      <c r="EG67" s="4">
        <v>0.9809</v>
      </c>
      <c r="EH67" s="4">
        <v>0.98609</v>
      </c>
      <c r="EI67" s="4">
        <v>0.94195</v>
      </c>
      <c r="EJ67" s="4">
        <v>0.95867</v>
      </c>
      <c r="EK67" s="4">
        <v>0.95656</v>
      </c>
      <c r="EL67" s="4">
        <v>0.96684</v>
      </c>
      <c r="EM67" s="4">
        <v>0.96726</v>
      </c>
      <c r="EN67" s="4">
        <v>0.95966</v>
      </c>
      <c r="EO67" s="4">
        <v>0.94651</v>
      </c>
      <c r="EP67" s="4">
        <v>0.94602</v>
      </c>
      <c r="EQ67" s="4">
        <v>0.94212</v>
      </c>
      <c r="ER67" s="4">
        <v>0.93581</v>
      </c>
      <c r="ES67" s="4">
        <v>0.93658</v>
      </c>
      <c r="ET67" s="4">
        <v>0.89529</v>
      </c>
      <c r="EU67" s="4">
        <v>0.92069</v>
      </c>
      <c r="EV67" s="4">
        <v>0.92421</v>
      </c>
      <c r="EW67" s="4">
        <v>0.92649</v>
      </c>
      <c r="EX67" s="4">
        <v>0.91384</v>
      </c>
      <c r="EY67" s="4">
        <v>0.92562</v>
      </c>
      <c r="EZ67" s="4">
        <v>0.92337</v>
      </c>
      <c r="FA67" s="4">
        <v>0.89959</v>
      </c>
      <c r="FB67" s="4">
        <v>0.85242</v>
      </c>
      <c r="FC67" s="4">
        <v>0.87842</v>
      </c>
      <c r="FD67" s="4">
        <v>0.88011</v>
      </c>
      <c r="FE67" s="4">
        <v>0.88096</v>
      </c>
      <c r="FF67" s="4">
        <v>0.89078</v>
      </c>
      <c r="FG67" s="4">
        <v>0.86453</v>
      </c>
      <c r="FH67" s="4">
        <v>0.86839</v>
      </c>
      <c r="FI67" s="4">
        <v>0.89259</v>
      </c>
      <c r="FJ67" s="4">
        <v>0.89218</v>
      </c>
      <c r="FK67" s="4">
        <v>0.86719</v>
      </c>
      <c r="FL67" s="4">
        <v>0.83561</v>
      </c>
      <c r="FM67" s="4">
        <v>0.83909</v>
      </c>
      <c r="FN67" s="4">
        <v>0.81992</v>
      </c>
      <c r="FO67" s="4">
        <v>0.82122</v>
      </c>
      <c r="FP67" s="4">
        <v>0.81561</v>
      </c>
      <c r="FQ67" s="4">
        <v>0.82702</v>
      </c>
      <c r="FR67" s="4">
        <v>0.8345</v>
      </c>
      <c r="FS67" s="4">
        <v>0.8287</v>
      </c>
      <c r="FT67" s="4">
        <v>0.80751</v>
      </c>
      <c r="FU67" s="4">
        <v>0.82037</v>
      </c>
      <c r="FV67" s="4">
        <v>0.79746</v>
      </c>
      <c r="FW67" s="4">
        <v>0.81384</v>
      </c>
      <c r="FX67" s="4">
        <v>0.78509</v>
      </c>
      <c r="FY67" s="4">
        <v>0.7757</v>
      </c>
      <c r="FZ67" s="4">
        <v>0.77512</v>
      </c>
      <c r="GA67" s="4">
        <v>0.73497</v>
      </c>
      <c r="GB67" s="4">
        <v>0.71445</v>
      </c>
      <c r="GC67" s="4">
        <v>0.72038</v>
      </c>
      <c r="GD67" s="4">
        <v>0.77017</v>
      </c>
      <c r="GE67" s="4">
        <v>0.7482</v>
      </c>
      <c r="GF67" s="4">
        <v>0.76274</v>
      </c>
      <c r="GG67" s="4">
        <v>0.77457</v>
      </c>
      <c r="GH67" s="4">
        <v>0.86622</v>
      </c>
      <c r="GI67" s="4">
        <v>0.90427</v>
      </c>
      <c r="GJ67" s="4">
        <v>0.95746</v>
      </c>
      <c r="GK67" s="4">
        <v>0.94008</v>
      </c>
      <c r="GL67" s="4">
        <v>0.9137</v>
      </c>
      <c r="GM67" s="4">
        <v>0.94456</v>
      </c>
      <c r="GN67" s="4">
        <v>0.96699</v>
      </c>
      <c r="GO67" s="4">
        <v>1.031352</v>
      </c>
      <c r="GP67" s="4">
        <v>1.04843</v>
      </c>
      <c r="GQ67" s="4">
        <v>1.121005</v>
      </c>
      <c r="GR67" s="4">
        <v>1.229816</v>
      </c>
      <c r="GS67" s="4">
        <v>1.242273</v>
      </c>
      <c r="GT67" s="4">
        <v>1.308473</v>
      </c>
      <c r="GU67" s="4">
        <v>1.32217</v>
      </c>
      <c r="GV67" s="4">
        <v>1.34369</v>
      </c>
      <c r="GW67" s="4">
        <v>1.349032</v>
      </c>
      <c r="GX67" s="4">
        <v>1.35909</v>
      </c>
      <c r="GY67" s="4">
        <v>1.374947</v>
      </c>
      <c r="GZ67" s="4">
        <v>1.403582</v>
      </c>
      <c r="HA67" s="4">
        <v>1.437008</v>
      </c>
      <c r="HB67" s="4">
        <v>1.425885</v>
      </c>
      <c r="HC67" s="4">
        <v>1.423864</v>
      </c>
      <c r="HD67" s="4">
        <v>1.463607</v>
      </c>
      <c r="HE67" s="4">
        <v>1.411622</v>
      </c>
      <c r="HF67" s="4">
        <v>1.401449</v>
      </c>
      <c r="HG67" s="4">
        <v>1.333081</v>
      </c>
      <c r="HH67" s="4">
        <v>1.228198</v>
      </c>
      <c r="HI67" s="4">
        <v>1.220876</v>
      </c>
      <c r="HJ67" s="4">
        <v>1.226946</v>
      </c>
      <c r="HK67" s="4">
        <v>1.262353</v>
      </c>
      <c r="HL67" s="4">
        <v>1.231229</v>
      </c>
      <c r="HM67" s="4">
        <v>1.209604</v>
      </c>
      <c r="HN67" s="4">
        <v>1.223029</v>
      </c>
      <c r="HO67" s="4">
        <v>1.194628</v>
      </c>
      <c r="HP67" s="4">
        <v>1.18978</v>
      </c>
      <c r="HQ67" s="4">
        <v>1.20181</v>
      </c>
      <c r="HR67" s="4">
        <v>-0.027177</v>
      </c>
      <c r="HS67" s="4">
        <v>-0.088057</v>
      </c>
      <c r="HT67" s="4">
        <v>0.402522</v>
      </c>
      <c r="HU67" s="4">
        <v>0.341642</v>
      </c>
      <c r="HV67" s="4">
        <v>-0.147222</v>
      </c>
      <c r="HW67" s="4">
        <v>0.167243</v>
      </c>
      <c r="HX67" s="4">
        <f t="shared" si="15"/>
        <v>0.9737310392</v>
      </c>
      <c r="HY67" s="4">
        <f t="shared" si="16"/>
        <v>0.9395666028</v>
      </c>
      <c r="HZ67" s="4">
        <f t="shared" si="17"/>
        <v>1.425269675</v>
      </c>
      <c r="IA67" s="4">
        <f t="shared" si="18"/>
        <v>1.339135787</v>
      </c>
      <c r="IB67" s="4">
        <f t="shared" si="19"/>
        <v>0.8908684153</v>
      </c>
      <c r="IC67" s="4">
        <f t="shared" si="20"/>
        <v>1.161655069</v>
      </c>
      <c r="ID67" s="11">
        <v>7.82403E8</v>
      </c>
      <c r="IE67" s="11">
        <v>1.6622E7</v>
      </c>
      <c r="IF67" s="11">
        <v>5709000.0</v>
      </c>
      <c r="IG67" s="11">
        <v>4.11204E8</v>
      </c>
      <c r="IH67" s="11">
        <v>7.1198E7</v>
      </c>
      <c r="II67" s="11">
        <v>3.71199E8</v>
      </c>
      <c r="IJ67" s="11">
        <v>4.0642E7</v>
      </c>
      <c r="IK67" s="8">
        <v>0.007296751</v>
      </c>
      <c r="IL67" s="5">
        <v>12.79</v>
      </c>
      <c r="IM67" s="8">
        <v>0.525565469</v>
      </c>
      <c r="IN67" s="5">
        <v>1.4</v>
      </c>
      <c r="IO67" s="5">
        <v>0.06</v>
      </c>
      <c r="IP67" s="8">
        <v>2538.0</v>
      </c>
      <c r="IQ67" s="8">
        <v>12.0</v>
      </c>
      <c r="IR67" s="8">
        <f t="shared" si="21"/>
        <v>0.1094884415</v>
      </c>
    </row>
    <row r="68">
      <c r="A68" s="7" t="s">
        <v>324</v>
      </c>
      <c r="B68" s="4">
        <v>2.0</v>
      </c>
      <c r="C68" s="4">
        <f t="shared" si="1"/>
        <v>0</v>
      </c>
      <c r="D68" s="4">
        <f t="shared" si="2"/>
        <v>1</v>
      </c>
      <c r="E68" s="4">
        <f t="shared" si="3"/>
        <v>0</v>
      </c>
      <c r="F68" s="4">
        <v>2.0</v>
      </c>
      <c r="G68" s="4">
        <f t="shared" si="4"/>
        <v>0</v>
      </c>
      <c r="H68" s="4">
        <f t="shared" si="5"/>
        <v>1</v>
      </c>
      <c r="I68" s="4">
        <f t="shared" si="6"/>
        <v>0</v>
      </c>
      <c r="J68" s="8">
        <v>5.0</v>
      </c>
      <c r="K68" s="8">
        <f t="shared" si="7"/>
        <v>0</v>
      </c>
      <c r="L68" s="8">
        <f t="shared" si="8"/>
        <v>0</v>
      </c>
      <c r="M68" s="8">
        <f t="shared" si="9"/>
        <v>0</v>
      </c>
      <c r="N68" s="8">
        <f t="shared" si="10"/>
        <v>0</v>
      </c>
      <c r="O68" s="8">
        <f t="shared" si="11"/>
        <v>1</v>
      </c>
      <c r="P68" s="8">
        <f t="shared" si="12"/>
        <v>0</v>
      </c>
      <c r="Q68" s="8">
        <f t="shared" si="13"/>
        <v>0</v>
      </c>
      <c r="R68" s="8">
        <f t="shared" si="14"/>
        <v>0</v>
      </c>
      <c r="S68" s="9">
        <v>292.5</v>
      </c>
      <c r="T68" s="8">
        <v>1.8</v>
      </c>
      <c r="U68" s="8">
        <v>625.0</v>
      </c>
      <c r="V68" s="9">
        <v>1125.0</v>
      </c>
      <c r="W68" s="9">
        <v>0.26</v>
      </c>
      <c r="X68" s="9">
        <v>2550.0</v>
      </c>
      <c r="Y68" s="8">
        <v>1.016667</v>
      </c>
      <c r="Z68" s="4">
        <v>0.013555</v>
      </c>
      <c r="AA68" s="2">
        <v>0.223951</v>
      </c>
      <c r="AB68" s="2">
        <v>0.269764</v>
      </c>
      <c r="AC68" s="2">
        <v>0.371292</v>
      </c>
      <c r="AD68" s="2">
        <v>0.339332</v>
      </c>
      <c r="AE68" s="2">
        <v>0.266827</v>
      </c>
      <c r="AF68" s="2">
        <v>0.254302</v>
      </c>
      <c r="AG68" s="2">
        <v>0.212614</v>
      </c>
      <c r="AH68" s="2">
        <v>0.227625</v>
      </c>
      <c r="AI68" s="2">
        <v>0.268576</v>
      </c>
      <c r="AJ68" s="2">
        <v>0.239073</v>
      </c>
      <c r="AK68" s="2">
        <v>0.246402</v>
      </c>
      <c r="AL68" s="2">
        <v>0.346515</v>
      </c>
      <c r="AM68" s="2">
        <v>0.348478</v>
      </c>
      <c r="AN68" s="2">
        <v>0.293635</v>
      </c>
      <c r="AO68" s="2">
        <v>0.286626</v>
      </c>
      <c r="AP68" s="2">
        <v>0.285914</v>
      </c>
      <c r="AQ68" s="2">
        <v>0.279632</v>
      </c>
      <c r="AR68" s="2">
        <v>0.296087</v>
      </c>
      <c r="AS68" s="2">
        <v>0.309256</v>
      </c>
      <c r="AT68" s="2">
        <v>0.280456</v>
      </c>
      <c r="AU68" s="2">
        <v>0.533506</v>
      </c>
      <c r="AV68" s="2">
        <v>0.482837</v>
      </c>
      <c r="AW68" s="2">
        <v>0.492405</v>
      </c>
      <c r="AX68" s="2">
        <v>0.51344</v>
      </c>
      <c r="AY68" s="2">
        <v>0.614411</v>
      </c>
      <c r="AZ68" s="2">
        <v>0.617906</v>
      </c>
      <c r="BA68" s="2">
        <v>0.627493</v>
      </c>
      <c r="BB68" s="2">
        <v>0.64881</v>
      </c>
      <c r="BC68" s="2">
        <v>0.756591</v>
      </c>
      <c r="BD68" s="2">
        <v>0.750207</v>
      </c>
      <c r="BE68" s="2">
        <v>0.750993</v>
      </c>
      <c r="BF68" s="2">
        <v>0.800237</v>
      </c>
      <c r="BG68" s="2">
        <v>0.780147</v>
      </c>
      <c r="BH68" s="2">
        <v>0.795415</v>
      </c>
      <c r="BI68" s="2">
        <v>0.78654</v>
      </c>
      <c r="BJ68" s="2">
        <v>0.751414</v>
      </c>
      <c r="BK68" s="2">
        <v>0.773962</v>
      </c>
      <c r="BL68" s="2">
        <v>0.759988</v>
      </c>
      <c r="BM68" s="2">
        <v>0.858846</v>
      </c>
      <c r="BN68" s="2">
        <v>0.82342</v>
      </c>
      <c r="BO68" s="2">
        <v>0.815645</v>
      </c>
      <c r="BP68" s="2">
        <v>0.817347</v>
      </c>
      <c r="BQ68" s="2">
        <v>0.807032</v>
      </c>
      <c r="BR68" s="2">
        <v>0.805792</v>
      </c>
      <c r="BS68" s="2">
        <v>0.72446</v>
      </c>
      <c r="BT68" s="2">
        <v>0.650685</v>
      </c>
      <c r="BU68" s="2">
        <v>0.619282</v>
      </c>
      <c r="BV68" s="2">
        <v>0.685375</v>
      </c>
      <c r="BW68" s="2">
        <v>0.694167</v>
      </c>
      <c r="BX68" s="2">
        <v>0.606389</v>
      </c>
      <c r="BY68" s="2">
        <v>0.688113</v>
      </c>
      <c r="BZ68" s="2">
        <v>0.724605</v>
      </c>
      <c r="CA68" s="2">
        <v>0.725914</v>
      </c>
      <c r="CB68" s="2">
        <v>0.720776</v>
      </c>
      <c r="CC68" s="2">
        <v>0.732307</v>
      </c>
      <c r="CD68" s="2">
        <v>0.716991</v>
      </c>
      <c r="CE68" s="2">
        <v>0.75582</v>
      </c>
      <c r="CF68" s="2">
        <v>0.835484</v>
      </c>
      <c r="CG68" s="2">
        <v>0.803261</v>
      </c>
      <c r="CH68" s="2">
        <v>0.802456</v>
      </c>
      <c r="CI68" s="2">
        <v>0.783369</v>
      </c>
      <c r="CJ68" s="2">
        <v>0.877743</v>
      </c>
      <c r="CK68" s="2">
        <v>0.879954</v>
      </c>
      <c r="CL68" s="2">
        <v>0.934699</v>
      </c>
      <c r="CM68" s="2">
        <v>0.98456</v>
      </c>
      <c r="CN68" s="2">
        <v>0.986169</v>
      </c>
      <c r="CO68" s="2">
        <v>0.936832</v>
      </c>
      <c r="CP68" s="2">
        <v>0.973853</v>
      </c>
      <c r="CQ68" s="2">
        <v>0.951649</v>
      </c>
      <c r="CR68" s="2">
        <v>0.976989</v>
      </c>
      <c r="CS68" s="2">
        <v>0.943719</v>
      </c>
      <c r="CT68" s="2">
        <v>0.954407</v>
      </c>
      <c r="CU68" s="2">
        <v>0.935407</v>
      </c>
      <c r="CV68" s="2">
        <v>0.919465</v>
      </c>
      <c r="CW68" s="2">
        <v>0.913072</v>
      </c>
      <c r="CX68" s="2">
        <v>0.886419</v>
      </c>
      <c r="CY68" s="2">
        <v>0.848976</v>
      </c>
      <c r="CZ68" s="2">
        <v>0.848234</v>
      </c>
      <c r="DA68" s="2">
        <v>0.87816</v>
      </c>
      <c r="DB68" s="2">
        <v>0.839026</v>
      </c>
      <c r="DC68" s="2">
        <v>0.866081</v>
      </c>
      <c r="DD68" s="2">
        <v>0.814845</v>
      </c>
      <c r="DE68" s="2">
        <v>0.826371</v>
      </c>
      <c r="DF68" s="2">
        <v>0.846985</v>
      </c>
      <c r="DG68" s="2">
        <v>0.793262</v>
      </c>
      <c r="DH68" s="2">
        <v>0.790537</v>
      </c>
      <c r="DI68" s="2">
        <v>0.808171</v>
      </c>
      <c r="DJ68" s="2">
        <v>0.807163</v>
      </c>
      <c r="DK68" s="2">
        <v>0.823187</v>
      </c>
      <c r="DL68" s="2">
        <v>0.818607</v>
      </c>
      <c r="DM68" s="2">
        <v>0.796524</v>
      </c>
      <c r="DN68" s="2">
        <v>0.774112</v>
      </c>
      <c r="DO68" s="2">
        <v>0.80346</v>
      </c>
      <c r="DP68" s="2">
        <v>0.709556</v>
      </c>
      <c r="DQ68" s="2">
        <v>0.713947</v>
      </c>
      <c r="DR68" s="2">
        <v>0.703666</v>
      </c>
      <c r="DS68" s="2">
        <v>0.727145</v>
      </c>
      <c r="DT68" s="2">
        <v>0.737663</v>
      </c>
      <c r="DU68" s="2">
        <v>0.753139</v>
      </c>
      <c r="DV68" s="4">
        <v>1.013555</v>
      </c>
      <c r="DW68" s="4">
        <v>1.223951</v>
      </c>
      <c r="DX68" s="4">
        <v>1.269764</v>
      </c>
      <c r="DY68" s="4">
        <v>1.371292</v>
      </c>
      <c r="DZ68" s="4">
        <v>1.339332</v>
      </c>
      <c r="EA68" s="4">
        <v>1.266827</v>
      </c>
      <c r="EB68" s="4">
        <v>1.254302</v>
      </c>
      <c r="EC68" s="4">
        <v>1.212614</v>
      </c>
      <c r="ED68" s="4">
        <v>1.227625</v>
      </c>
      <c r="EE68" s="4">
        <v>1.268576</v>
      </c>
      <c r="EF68" s="4">
        <v>1.239073</v>
      </c>
      <c r="EG68" s="4">
        <v>1.246402</v>
      </c>
      <c r="EH68" s="4">
        <v>1.346515</v>
      </c>
      <c r="EI68" s="4">
        <v>1.348478</v>
      </c>
      <c r="EJ68" s="4">
        <v>1.293635</v>
      </c>
      <c r="EK68" s="4">
        <v>1.286626</v>
      </c>
      <c r="EL68" s="4">
        <v>1.285914</v>
      </c>
      <c r="EM68" s="4">
        <v>1.279632</v>
      </c>
      <c r="EN68" s="4">
        <v>1.296087</v>
      </c>
      <c r="EO68" s="4">
        <v>1.309256</v>
      </c>
      <c r="EP68" s="4">
        <v>1.280456</v>
      </c>
      <c r="EQ68" s="4">
        <v>1.533506</v>
      </c>
      <c r="ER68" s="4">
        <v>1.482837</v>
      </c>
      <c r="ES68" s="4">
        <v>1.492405</v>
      </c>
      <c r="ET68" s="4">
        <v>1.51344</v>
      </c>
      <c r="EU68" s="4">
        <v>1.614411</v>
      </c>
      <c r="EV68" s="4">
        <v>1.617906</v>
      </c>
      <c r="EW68" s="4">
        <v>1.627493</v>
      </c>
      <c r="EX68" s="4">
        <v>1.64881</v>
      </c>
      <c r="EY68" s="4">
        <v>1.756591</v>
      </c>
      <c r="EZ68" s="4">
        <v>1.750207</v>
      </c>
      <c r="FA68" s="4">
        <v>1.750993</v>
      </c>
      <c r="FB68" s="4">
        <v>1.800237</v>
      </c>
      <c r="FC68" s="4">
        <v>1.780147</v>
      </c>
      <c r="FD68" s="4">
        <v>1.795415</v>
      </c>
      <c r="FE68" s="4">
        <v>1.78654</v>
      </c>
      <c r="FF68" s="4">
        <v>1.751414</v>
      </c>
      <c r="FG68" s="4">
        <v>1.773962</v>
      </c>
      <c r="FH68" s="4">
        <v>1.759988</v>
      </c>
      <c r="FI68" s="4">
        <v>1.858846</v>
      </c>
      <c r="FJ68" s="4">
        <v>1.82342</v>
      </c>
      <c r="FK68" s="4">
        <v>1.815645</v>
      </c>
      <c r="FL68" s="4">
        <v>1.817347</v>
      </c>
      <c r="FM68" s="4">
        <v>1.807032</v>
      </c>
      <c r="FN68" s="4">
        <v>1.805792</v>
      </c>
      <c r="FO68" s="4">
        <v>1.72446</v>
      </c>
      <c r="FP68" s="4">
        <v>1.650685</v>
      </c>
      <c r="FQ68" s="4">
        <v>1.619282</v>
      </c>
      <c r="FR68" s="4">
        <v>1.685375</v>
      </c>
      <c r="FS68" s="4">
        <v>1.694167</v>
      </c>
      <c r="FT68" s="4">
        <v>1.606389</v>
      </c>
      <c r="FU68" s="4">
        <v>1.688113</v>
      </c>
      <c r="FV68" s="4">
        <v>1.724605</v>
      </c>
      <c r="FW68" s="4">
        <v>1.725914</v>
      </c>
      <c r="FX68" s="4">
        <v>1.720776</v>
      </c>
      <c r="FY68" s="4">
        <v>1.732307</v>
      </c>
      <c r="FZ68" s="4">
        <v>1.716991</v>
      </c>
      <c r="GA68" s="4">
        <v>1.75582</v>
      </c>
      <c r="GB68" s="4">
        <v>1.835484</v>
      </c>
      <c r="GC68" s="4">
        <v>1.803261</v>
      </c>
      <c r="GD68" s="4">
        <v>1.802456</v>
      </c>
      <c r="GE68" s="4">
        <v>1.783369</v>
      </c>
      <c r="GF68" s="4">
        <v>1.877743</v>
      </c>
      <c r="GG68" s="4">
        <v>1.879954</v>
      </c>
      <c r="GH68" s="4">
        <v>1.934699</v>
      </c>
      <c r="GI68" s="4">
        <v>1.98456</v>
      </c>
      <c r="GJ68" s="4">
        <v>1.986169</v>
      </c>
      <c r="GK68" s="4">
        <v>1.936832</v>
      </c>
      <c r="GL68" s="4">
        <v>1.973853</v>
      </c>
      <c r="GM68" s="4">
        <v>1.951649</v>
      </c>
      <c r="GN68" s="4">
        <v>1.976989</v>
      </c>
      <c r="GO68" s="4">
        <v>1.943719</v>
      </c>
      <c r="GP68" s="4">
        <v>1.954407</v>
      </c>
      <c r="GQ68" s="4">
        <v>1.935407</v>
      </c>
      <c r="GR68" s="4">
        <v>1.919465</v>
      </c>
      <c r="GS68" s="4">
        <v>1.913072</v>
      </c>
      <c r="GT68" s="4">
        <v>1.886419</v>
      </c>
      <c r="GU68" s="4">
        <v>1.848976</v>
      </c>
      <c r="GV68" s="4">
        <v>1.848234</v>
      </c>
      <c r="GW68" s="4">
        <v>1.87816</v>
      </c>
      <c r="GX68" s="4">
        <v>1.839026</v>
      </c>
      <c r="GY68" s="4">
        <v>1.866081</v>
      </c>
      <c r="GZ68" s="4">
        <v>1.814845</v>
      </c>
      <c r="HA68" s="4">
        <v>1.826371</v>
      </c>
      <c r="HB68" s="4">
        <v>1.846985</v>
      </c>
      <c r="HC68" s="4">
        <v>1.793262</v>
      </c>
      <c r="HD68" s="4">
        <v>1.790537</v>
      </c>
      <c r="HE68" s="4">
        <v>1.808171</v>
      </c>
      <c r="HF68" s="4">
        <v>1.807163</v>
      </c>
      <c r="HG68" s="4">
        <v>1.823187</v>
      </c>
      <c r="HH68" s="4">
        <v>1.818607</v>
      </c>
      <c r="HI68" s="4">
        <v>1.796524</v>
      </c>
      <c r="HJ68" s="4">
        <v>1.774112</v>
      </c>
      <c r="HK68" s="4">
        <v>1.80346</v>
      </c>
      <c r="HL68" s="4">
        <v>1.709556</v>
      </c>
      <c r="HM68" s="4">
        <v>1.713947</v>
      </c>
      <c r="HN68" s="4">
        <v>1.703666</v>
      </c>
      <c r="HO68" s="4">
        <v>1.727145</v>
      </c>
      <c r="HP68" s="4">
        <v>1.737663</v>
      </c>
      <c r="HQ68" s="4">
        <v>1.753139</v>
      </c>
      <c r="HR68" s="4">
        <v>0.255021</v>
      </c>
      <c r="HS68" s="4">
        <v>0.295701</v>
      </c>
      <c r="HT68" s="4">
        <v>0.568904</v>
      </c>
      <c r="HU68" s="4">
        <v>0.609584</v>
      </c>
      <c r="HV68" s="4">
        <v>-0.125021</v>
      </c>
      <c r="HW68" s="4">
        <v>0.739584</v>
      </c>
      <c r="HX68" s="4">
        <f t="shared" si="15"/>
        <v>1.251610421</v>
      </c>
      <c r="HY68" s="4">
        <f t="shared" si="16"/>
        <v>1.032067452</v>
      </c>
      <c r="HZ68" s="4">
        <f t="shared" si="17"/>
        <v>1.434524646</v>
      </c>
      <c r="IA68" s="4">
        <f t="shared" si="18"/>
        <v>1.480526196</v>
      </c>
      <c r="IB68" s="4">
        <f t="shared" si="19"/>
        <v>0.9334343187</v>
      </c>
      <c r="IC68" s="4">
        <f t="shared" si="20"/>
        <v>1.729693011</v>
      </c>
      <c r="ID68" s="11">
        <v>2.61270939E9</v>
      </c>
      <c r="IE68" s="11">
        <v>3.1525622E8</v>
      </c>
      <c r="IF68" s="11">
        <v>3.1525622E8</v>
      </c>
      <c r="IG68" s="11">
        <v>1.65393439E9</v>
      </c>
      <c r="IH68" s="11">
        <v>4.5877408E8</v>
      </c>
      <c r="II68" s="11">
        <v>9.58775E8</v>
      </c>
      <c r="IJ68" s="11">
        <v>4.01453E7</v>
      </c>
      <c r="IK68" s="8">
        <v>0.120662566</v>
      </c>
      <c r="IL68" s="5">
        <v>28.02</v>
      </c>
      <c r="IM68" s="8">
        <v>0.633034197</v>
      </c>
      <c r="IN68" s="5">
        <v>1.17</v>
      </c>
      <c r="IO68" s="5">
        <v>0.37</v>
      </c>
      <c r="IP68" s="8">
        <v>2537.0</v>
      </c>
      <c r="IQ68" s="8">
        <v>13.0</v>
      </c>
      <c r="IR68" s="8">
        <f t="shared" si="21"/>
        <v>0.04187145055</v>
      </c>
    </row>
    <row r="69">
      <c r="A69" s="7" t="s">
        <v>325</v>
      </c>
      <c r="B69" s="4">
        <v>2.0</v>
      </c>
      <c r="C69" s="4">
        <f t="shared" si="1"/>
        <v>0</v>
      </c>
      <c r="D69" s="4">
        <f t="shared" si="2"/>
        <v>1</v>
      </c>
      <c r="E69" s="4">
        <f t="shared" si="3"/>
        <v>0</v>
      </c>
      <c r="F69" s="4">
        <v>2.0</v>
      </c>
      <c r="G69" s="4">
        <f t="shared" si="4"/>
        <v>0</v>
      </c>
      <c r="H69" s="4">
        <f t="shared" si="5"/>
        <v>1</v>
      </c>
      <c r="I69" s="4">
        <f t="shared" si="6"/>
        <v>0</v>
      </c>
      <c r="J69" s="8">
        <v>8.0</v>
      </c>
      <c r="K69" s="8">
        <f t="shared" si="7"/>
        <v>0</v>
      </c>
      <c r="L69" s="8">
        <f t="shared" si="8"/>
        <v>0</v>
      </c>
      <c r="M69" s="8">
        <f t="shared" si="9"/>
        <v>0</v>
      </c>
      <c r="N69" s="8">
        <f t="shared" si="10"/>
        <v>0</v>
      </c>
      <c r="O69" s="8">
        <f t="shared" si="11"/>
        <v>0</v>
      </c>
      <c r="P69" s="8">
        <f t="shared" si="12"/>
        <v>0</v>
      </c>
      <c r="Q69" s="8">
        <f t="shared" si="13"/>
        <v>0</v>
      </c>
      <c r="R69" s="8">
        <f t="shared" si="14"/>
        <v>1</v>
      </c>
      <c r="S69" s="9">
        <v>522.0</v>
      </c>
      <c r="T69" s="8">
        <v>2.9</v>
      </c>
      <c r="U69" s="8">
        <v>680.0</v>
      </c>
      <c r="V69" s="9">
        <v>1972.0</v>
      </c>
      <c r="W69" s="9">
        <v>0.26470588</v>
      </c>
      <c r="X69" s="9">
        <v>2551.0</v>
      </c>
      <c r="Y69" s="8">
        <v>0.993103</v>
      </c>
      <c r="Z69" s="4">
        <v>-0.01322</v>
      </c>
      <c r="AA69" s="2">
        <v>-0.04805</v>
      </c>
      <c r="AB69" s="2">
        <v>-0.13937</v>
      </c>
      <c r="AC69" s="2">
        <v>-0.20397</v>
      </c>
      <c r="AD69" s="2">
        <v>-0.22307</v>
      </c>
      <c r="AE69" s="2">
        <v>-0.18895</v>
      </c>
      <c r="AF69" s="2">
        <v>-0.2126</v>
      </c>
      <c r="AG69" s="2">
        <v>-0.22403</v>
      </c>
      <c r="AH69" s="2">
        <v>-0.21881</v>
      </c>
      <c r="AI69" s="2">
        <v>-0.1978</v>
      </c>
      <c r="AJ69" s="2">
        <v>-0.18097</v>
      </c>
      <c r="AK69" s="2">
        <v>-0.21155</v>
      </c>
      <c r="AL69" s="2">
        <v>-0.2301</v>
      </c>
      <c r="AM69" s="2">
        <v>-0.23124</v>
      </c>
      <c r="AN69" s="2">
        <v>-0.26815</v>
      </c>
      <c r="AO69" s="2">
        <v>-0.26528</v>
      </c>
      <c r="AP69" s="2">
        <v>-0.24456</v>
      </c>
      <c r="AQ69" s="2">
        <v>-0.24929</v>
      </c>
      <c r="AR69" s="2">
        <v>-0.26401</v>
      </c>
      <c r="AS69" s="2">
        <v>-0.26582</v>
      </c>
      <c r="AT69" s="2">
        <v>-0.26929</v>
      </c>
      <c r="AU69" s="2">
        <v>-0.25407</v>
      </c>
      <c r="AV69" s="2">
        <v>-0.25838</v>
      </c>
      <c r="AW69" s="2">
        <v>-0.27274</v>
      </c>
      <c r="AX69" s="2">
        <v>-0.27365</v>
      </c>
      <c r="AY69" s="2">
        <v>-0.27781</v>
      </c>
      <c r="AZ69" s="2">
        <v>-0.29332</v>
      </c>
      <c r="BA69" s="2">
        <v>-0.26658</v>
      </c>
      <c r="BB69" s="2">
        <v>-0.28182</v>
      </c>
      <c r="BC69" s="2">
        <v>-0.28937</v>
      </c>
      <c r="BD69" s="2">
        <v>-0.27673</v>
      </c>
      <c r="BE69" s="2">
        <v>-0.25472</v>
      </c>
      <c r="BF69" s="2">
        <v>-0.26534</v>
      </c>
      <c r="BG69" s="2">
        <v>-0.25637</v>
      </c>
      <c r="BH69" s="2">
        <v>-0.25038</v>
      </c>
      <c r="BI69" s="2">
        <v>-0.26234</v>
      </c>
      <c r="BJ69" s="2">
        <v>-0.28855</v>
      </c>
      <c r="BK69" s="2">
        <v>-0.28094</v>
      </c>
      <c r="BL69" s="2">
        <v>-0.29299</v>
      </c>
      <c r="BM69" s="2">
        <v>-0.28369</v>
      </c>
      <c r="BN69" s="2">
        <v>-0.27371</v>
      </c>
      <c r="BO69" s="2">
        <v>-0.26857</v>
      </c>
      <c r="BP69" s="2">
        <v>-0.27803</v>
      </c>
      <c r="BQ69" s="2">
        <v>-0.28933</v>
      </c>
      <c r="BR69" s="2">
        <v>-0.29147</v>
      </c>
      <c r="BS69" s="2">
        <v>-0.25499</v>
      </c>
      <c r="BT69" s="2">
        <v>-0.26957</v>
      </c>
      <c r="BU69" s="2">
        <v>-0.25716</v>
      </c>
      <c r="BV69" s="2">
        <v>-0.24513</v>
      </c>
      <c r="BW69" s="2">
        <v>-0.25429</v>
      </c>
      <c r="BX69" s="2">
        <v>-0.25937</v>
      </c>
      <c r="BY69" s="2">
        <v>-0.26524</v>
      </c>
      <c r="BZ69" s="2">
        <v>-0.25709</v>
      </c>
      <c r="CA69" s="2">
        <v>-0.24052</v>
      </c>
      <c r="CB69" s="2">
        <v>-0.22811</v>
      </c>
      <c r="CC69" s="2">
        <v>-0.23448</v>
      </c>
      <c r="CD69" s="2">
        <v>-0.21897</v>
      </c>
      <c r="CE69" s="2">
        <v>-0.2447</v>
      </c>
      <c r="CF69" s="2">
        <v>-0.23825</v>
      </c>
      <c r="CG69" s="2">
        <v>-0.23159</v>
      </c>
      <c r="CH69" s="2">
        <v>-0.22026</v>
      </c>
      <c r="CI69" s="2">
        <v>-0.22245</v>
      </c>
      <c r="CJ69" s="2">
        <v>-0.21455</v>
      </c>
      <c r="CK69" s="2">
        <v>-0.21798</v>
      </c>
      <c r="CL69" s="2">
        <v>-0.20418</v>
      </c>
      <c r="CM69" s="2">
        <v>-0.2056</v>
      </c>
      <c r="CN69" s="2">
        <v>-0.23728</v>
      </c>
      <c r="CO69" s="2">
        <v>-0.2163</v>
      </c>
      <c r="CP69" s="2">
        <v>-0.20821</v>
      </c>
      <c r="CQ69" s="2">
        <v>-0.22021</v>
      </c>
      <c r="CR69" s="2">
        <v>-0.22492</v>
      </c>
      <c r="CS69" s="2">
        <v>-0.21452</v>
      </c>
      <c r="CT69" s="2">
        <v>-0.21057</v>
      </c>
      <c r="CU69" s="2">
        <v>-0.23853</v>
      </c>
      <c r="CV69" s="2">
        <v>-0.2434</v>
      </c>
      <c r="CW69" s="2">
        <v>-0.24381</v>
      </c>
      <c r="CX69" s="2">
        <v>-0.23391</v>
      </c>
      <c r="CY69" s="2">
        <v>-0.2412</v>
      </c>
      <c r="CZ69" s="2">
        <v>-0.23781</v>
      </c>
      <c r="DA69" s="2">
        <v>-0.21722</v>
      </c>
      <c r="DB69" s="2">
        <v>-0.24229</v>
      </c>
      <c r="DC69" s="2">
        <v>-0.23692</v>
      </c>
      <c r="DD69" s="2">
        <v>-0.2647</v>
      </c>
      <c r="DE69" s="2">
        <v>-0.28879</v>
      </c>
      <c r="DF69" s="2">
        <v>-0.26382</v>
      </c>
      <c r="DG69" s="2">
        <v>-0.27031</v>
      </c>
      <c r="DH69" s="2">
        <v>-0.2582</v>
      </c>
      <c r="DI69" s="2">
        <v>-0.2693</v>
      </c>
      <c r="DJ69" s="2">
        <v>-0.26031</v>
      </c>
      <c r="DK69" s="2">
        <v>-0.24654</v>
      </c>
      <c r="DL69" s="2">
        <v>-0.20081</v>
      </c>
      <c r="DM69" s="2">
        <v>-0.14193</v>
      </c>
      <c r="DN69" s="2">
        <v>-0.17084</v>
      </c>
      <c r="DO69" s="2">
        <v>-0.14905</v>
      </c>
      <c r="DP69" s="2">
        <v>-0.16898</v>
      </c>
      <c r="DQ69" s="2">
        <v>-0.17963</v>
      </c>
      <c r="DR69" s="2">
        <v>-0.21816</v>
      </c>
      <c r="DS69" s="2">
        <v>-0.22151</v>
      </c>
      <c r="DT69" s="2">
        <v>-0.22117</v>
      </c>
      <c r="DU69" s="2">
        <v>-0.2246</v>
      </c>
      <c r="DV69" s="4">
        <v>0.98678</v>
      </c>
      <c r="DW69" s="4">
        <v>0.95195</v>
      </c>
      <c r="DX69" s="4">
        <v>0.86063</v>
      </c>
      <c r="DY69" s="4">
        <v>0.79603</v>
      </c>
      <c r="DZ69" s="4">
        <v>0.77693</v>
      </c>
      <c r="EA69" s="4">
        <v>0.81105</v>
      </c>
      <c r="EB69" s="4">
        <v>0.7874</v>
      </c>
      <c r="EC69" s="4">
        <v>0.77597</v>
      </c>
      <c r="ED69" s="4">
        <v>0.78119</v>
      </c>
      <c r="EE69" s="4">
        <v>0.8022</v>
      </c>
      <c r="EF69" s="4">
        <v>0.81903</v>
      </c>
      <c r="EG69" s="4">
        <v>0.78845</v>
      </c>
      <c r="EH69" s="4">
        <v>0.7699</v>
      </c>
      <c r="EI69" s="4">
        <v>0.76876</v>
      </c>
      <c r="EJ69" s="4">
        <v>0.73185</v>
      </c>
      <c r="EK69" s="4">
        <v>0.73472</v>
      </c>
      <c r="EL69" s="4">
        <v>0.75544</v>
      </c>
      <c r="EM69" s="4">
        <v>0.75071</v>
      </c>
      <c r="EN69" s="4">
        <v>0.73599</v>
      </c>
      <c r="EO69" s="4">
        <v>0.73418</v>
      </c>
      <c r="EP69" s="4">
        <v>0.73071</v>
      </c>
      <c r="EQ69" s="4">
        <v>0.74593</v>
      </c>
      <c r="ER69" s="4">
        <v>0.74162</v>
      </c>
      <c r="ES69" s="4">
        <v>0.72726</v>
      </c>
      <c r="ET69" s="4">
        <v>0.72635</v>
      </c>
      <c r="EU69" s="4">
        <v>0.72219</v>
      </c>
      <c r="EV69" s="4">
        <v>0.70668</v>
      </c>
      <c r="EW69" s="4">
        <v>0.73342</v>
      </c>
      <c r="EX69" s="4">
        <v>0.71818</v>
      </c>
      <c r="EY69" s="4">
        <v>0.71063</v>
      </c>
      <c r="EZ69" s="4">
        <v>0.72327</v>
      </c>
      <c r="FA69" s="4">
        <v>0.74528</v>
      </c>
      <c r="FB69" s="4">
        <v>0.73466</v>
      </c>
      <c r="FC69" s="4">
        <v>0.74363</v>
      </c>
      <c r="FD69" s="4">
        <v>0.74962</v>
      </c>
      <c r="FE69" s="4">
        <v>0.73766</v>
      </c>
      <c r="FF69" s="4">
        <v>0.71145</v>
      </c>
      <c r="FG69" s="4">
        <v>0.71906</v>
      </c>
      <c r="FH69" s="4">
        <v>0.70701</v>
      </c>
      <c r="FI69" s="4">
        <v>0.71631</v>
      </c>
      <c r="FJ69" s="4">
        <v>0.72629</v>
      </c>
      <c r="FK69" s="4">
        <v>0.73143</v>
      </c>
      <c r="FL69" s="4">
        <v>0.72197</v>
      </c>
      <c r="FM69" s="4">
        <v>0.71067</v>
      </c>
      <c r="FN69" s="4">
        <v>0.70853</v>
      </c>
      <c r="FO69" s="4">
        <v>0.74501</v>
      </c>
      <c r="FP69" s="4">
        <v>0.73043</v>
      </c>
      <c r="FQ69" s="4">
        <v>0.74284</v>
      </c>
      <c r="FR69" s="4">
        <v>0.75487</v>
      </c>
      <c r="FS69" s="4">
        <v>0.74571</v>
      </c>
      <c r="FT69" s="4">
        <v>0.74063</v>
      </c>
      <c r="FU69" s="4">
        <v>0.73476</v>
      </c>
      <c r="FV69" s="4">
        <v>0.74291</v>
      </c>
      <c r="FW69" s="4">
        <v>0.75948</v>
      </c>
      <c r="FX69" s="4">
        <v>0.77189</v>
      </c>
      <c r="FY69" s="4">
        <v>0.76552</v>
      </c>
      <c r="FZ69" s="4">
        <v>0.78103</v>
      </c>
      <c r="GA69" s="4">
        <v>0.7553</v>
      </c>
      <c r="GB69" s="4">
        <v>0.76175</v>
      </c>
      <c r="GC69" s="4">
        <v>0.76841</v>
      </c>
      <c r="GD69" s="4">
        <v>0.77974</v>
      </c>
      <c r="GE69" s="4">
        <v>0.77755</v>
      </c>
      <c r="GF69" s="4">
        <v>0.78545</v>
      </c>
      <c r="GG69" s="4">
        <v>0.78202</v>
      </c>
      <c r="GH69" s="4">
        <v>0.79582</v>
      </c>
      <c r="GI69" s="4">
        <v>0.7944</v>
      </c>
      <c r="GJ69" s="4">
        <v>0.76272</v>
      </c>
      <c r="GK69" s="4">
        <v>0.7837</v>
      </c>
      <c r="GL69" s="4">
        <v>0.79179</v>
      </c>
      <c r="GM69" s="4">
        <v>0.77979</v>
      </c>
      <c r="GN69" s="4">
        <v>0.77508</v>
      </c>
      <c r="GO69" s="4">
        <v>0.78548</v>
      </c>
      <c r="GP69" s="4">
        <v>0.78943</v>
      </c>
      <c r="GQ69" s="4">
        <v>0.76147</v>
      </c>
      <c r="GR69" s="4">
        <v>0.7566</v>
      </c>
      <c r="GS69" s="4">
        <v>0.75619</v>
      </c>
      <c r="GT69" s="4">
        <v>0.76609</v>
      </c>
      <c r="GU69" s="4">
        <v>0.7588</v>
      </c>
      <c r="GV69" s="4">
        <v>0.76219</v>
      </c>
      <c r="GW69" s="4">
        <v>0.78278</v>
      </c>
      <c r="GX69" s="4">
        <v>0.75771</v>
      </c>
      <c r="GY69" s="4">
        <v>0.76308</v>
      </c>
      <c r="GZ69" s="4">
        <v>0.7353</v>
      </c>
      <c r="HA69" s="4">
        <v>0.71121</v>
      </c>
      <c r="HB69" s="4">
        <v>0.73618</v>
      </c>
      <c r="HC69" s="4">
        <v>0.72969</v>
      </c>
      <c r="HD69" s="4">
        <v>0.7418</v>
      </c>
      <c r="HE69" s="4">
        <v>0.7307</v>
      </c>
      <c r="HF69" s="4">
        <v>0.73969</v>
      </c>
      <c r="HG69" s="4">
        <v>0.75346</v>
      </c>
      <c r="HH69" s="4">
        <v>0.79919</v>
      </c>
      <c r="HI69" s="4">
        <v>0.85807</v>
      </c>
      <c r="HJ69" s="4">
        <v>0.82916</v>
      </c>
      <c r="HK69" s="4">
        <v>0.85095</v>
      </c>
      <c r="HL69" s="4">
        <v>0.83102</v>
      </c>
      <c r="HM69" s="4">
        <v>0.82037</v>
      </c>
      <c r="HN69" s="4">
        <v>0.78184</v>
      </c>
      <c r="HO69" s="4">
        <v>0.77849</v>
      </c>
      <c r="HP69" s="4">
        <v>0.77883</v>
      </c>
      <c r="HQ69" s="4">
        <v>0.7754</v>
      </c>
      <c r="HR69" s="4">
        <v>-0.18458</v>
      </c>
      <c r="HS69" s="4">
        <v>-0.2526</v>
      </c>
      <c r="HT69" s="4">
        <v>0.0486</v>
      </c>
      <c r="HU69" s="4">
        <v>-0.01942</v>
      </c>
      <c r="HV69" s="4">
        <v>-0.00738</v>
      </c>
      <c r="HW69" s="4">
        <v>-0.21138</v>
      </c>
      <c r="HX69" s="4">
        <f t="shared" si="15"/>
        <v>0.8129471615</v>
      </c>
      <c r="HY69" s="4">
        <f t="shared" si="16"/>
        <v>0.9152081775</v>
      </c>
      <c r="HZ69" s="4">
        <f t="shared" si="17"/>
        <v>1.066196301</v>
      </c>
      <c r="IA69" s="4">
        <f t="shared" si="18"/>
        <v>0.9757915732</v>
      </c>
      <c r="IB69" s="4">
        <f t="shared" si="19"/>
        <v>0.9905720637</v>
      </c>
      <c r="IC69" s="4">
        <f t="shared" si="20"/>
        <v>0.7857881189</v>
      </c>
      <c r="ID69" s="11">
        <v>3.172738E9</v>
      </c>
      <c r="IE69" s="11">
        <v>4.06842E8</v>
      </c>
      <c r="IF69" s="11">
        <v>3.37006E8</v>
      </c>
      <c r="IG69" s="11">
        <v>2.342555E9</v>
      </c>
      <c r="IH69" s="11">
        <v>3.20275E8</v>
      </c>
      <c r="II69" s="11">
        <v>8.30183E8</v>
      </c>
      <c r="IJ69" s="11">
        <v>1.399122E8</v>
      </c>
      <c r="IK69" s="8">
        <v>0.106219297</v>
      </c>
      <c r="IL69" s="5">
        <v>14.09</v>
      </c>
      <c r="IM69" s="8">
        <v>0.738338621</v>
      </c>
      <c r="IN69" s="5">
        <v>2.38</v>
      </c>
      <c r="IO69" s="5">
        <v>0.26</v>
      </c>
      <c r="IP69" s="8">
        <v>2531.0</v>
      </c>
      <c r="IQ69" s="8">
        <v>20.0</v>
      </c>
      <c r="IR69" s="8">
        <f t="shared" si="21"/>
        <v>0.1685317575</v>
      </c>
    </row>
    <row r="70">
      <c r="A70" s="7" t="s">
        <v>326</v>
      </c>
      <c r="B70" s="4">
        <v>2.0</v>
      </c>
      <c r="C70" s="4">
        <f t="shared" si="1"/>
        <v>0</v>
      </c>
      <c r="D70" s="4">
        <f t="shared" si="2"/>
        <v>1</v>
      </c>
      <c r="E70" s="4">
        <f t="shared" si="3"/>
        <v>0</v>
      </c>
      <c r="F70" s="4">
        <v>2.0</v>
      </c>
      <c r="G70" s="4">
        <f t="shared" si="4"/>
        <v>0</v>
      </c>
      <c r="H70" s="4">
        <f t="shared" si="5"/>
        <v>1</v>
      </c>
      <c r="I70" s="4">
        <f t="shared" si="6"/>
        <v>0</v>
      </c>
      <c r="J70" s="8">
        <v>6.0</v>
      </c>
      <c r="K70" s="8">
        <f t="shared" si="7"/>
        <v>0</v>
      </c>
      <c r="L70" s="8">
        <f t="shared" si="8"/>
        <v>0</v>
      </c>
      <c r="M70" s="8">
        <f t="shared" si="9"/>
        <v>0</v>
      </c>
      <c r="N70" s="8">
        <f t="shared" si="10"/>
        <v>0</v>
      </c>
      <c r="O70" s="8">
        <f t="shared" si="11"/>
        <v>0</v>
      </c>
      <c r="P70" s="8">
        <f t="shared" si="12"/>
        <v>1</v>
      </c>
      <c r="Q70" s="8">
        <f t="shared" si="13"/>
        <v>0</v>
      </c>
      <c r="R70" s="8">
        <f t="shared" si="14"/>
        <v>0</v>
      </c>
      <c r="S70" s="9">
        <v>2240.0</v>
      </c>
      <c r="T70" s="8">
        <v>8.0</v>
      </c>
      <c r="U70" s="8">
        <v>950.0</v>
      </c>
      <c r="V70" s="9">
        <v>7600.0</v>
      </c>
      <c r="W70" s="9">
        <v>0.29473684</v>
      </c>
      <c r="X70" s="9">
        <v>2551.0</v>
      </c>
      <c r="Y70" s="8">
        <v>1.1375</v>
      </c>
      <c r="Z70" s="4">
        <v>0.141647</v>
      </c>
      <c r="AA70" s="2">
        <v>0.123393</v>
      </c>
      <c r="AB70" s="2">
        <v>0.116029</v>
      </c>
      <c r="AC70" s="2">
        <v>0.10048</v>
      </c>
      <c r="AD70" s="2">
        <v>0.040029</v>
      </c>
      <c r="AE70" s="2">
        <v>-0.09933</v>
      </c>
      <c r="AF70" s="2">
        <v>0.001014</v>
      </c>
      <c r="AG70" s="2">
        <v>-0.02917</v>
      </c>
      <c r="AH70" s="2">
        <v>-0.06282</v>
      </c>
      <c r="AI70" s="2">
        <v>-0.0502</v>
      </c>
      <c r="AJ70" s="2">
        <v>-0.02479</v>
      </c>
      <c r="AK70" s="2">
        <v>-0.06064</v>
      </c>
      <c r="AL70" s="2">
        <v>-0.06932</v>
      </c>
      <c r="AM70" s="2">
        <v>-0.07705</v>
      </c>
      <c r="AN70" s="2">
        <v>-0.05205</v>
      </c>
      <c r="AO70" s="2">
        <v>-0.03318</v>
      </c>
      <c r="AP70" s="2">
        <v>-0.01384</v>
      </c>
      <c r="AQ70" s="2">
        <v>-0.02135</v>
      </c>
      <c r="AR70" s="2">
        <v>-0.01676</v>
      </c>
      <c r="AS70" s="2">
        <v>0.04208</v>
      </c>
      <c r="AT70" s="2">
        <v>0.083953</v>
      </c>
      <c r="AU70" s="2">
        <v>0.081068</v>
      </c>
      <c r="AV70" s="2">
        <v>0.079978</v>
      </c>
      <c r="AW70" s="2">
        <v>0.045418</v>
      </c>
      <c r="AX70" s="2">
        <v>0.024148</v>
      </c>
      <c r="AY70" s="2">
        <v>0.032095</v>
      </c>
      <c r="AZ70" s="2">
        <v>0.068691</v>
      </c>
      <c r="BA70" s="2">
        <v>0.064503</v>
      </c>
      <c r="BB70" s="2">
        <v>0.062134</v>
      </c>
      <c r="BC70" s="2">
        <v>0.041418</v>
      </c>
      <c r="BD70" s="2">
        <v>0.057941</v>
      </c>
      <c r="BE70" s="2">
        <v>0.070939</v>
      </c>
      <c r="BF70" s="2">
        <v>0.042733</v>
      </c>
      <c r="BG70" s="2">
        <v>0.04286</v>
      </c>
      <c r="BH70" s="2">
        <v>0.034264</v>
      </c>
      <c r="BI70" s="2">
        <v>0.031307</v>
      </c>
      <c r="BJ70" s="2">
        <v>0.032499</v>
      </c>
      <c r="BK70" s="2">
        <v>0.026175</v>
      </c>
      <c r="BL70" s="2">
        <v>0.049571</v>
      </c>
      <c r="BM70" s="2">
        <v>0.058028</v>
      </c>
      <c r="BN70" s="2">
        <v>0.043829</v>
      </c>
      <c r="BO70" s="2">
        <v>0.065931</v>
      </c>
      <c r="BP70" s="2">
        <v>0.052122</v>
      </c>
      <c r="BQ70" s="2">
        <v>0.05522</v>
      </c>
      <c r="BR70" s="2">
        <v>0.037541</v>
      </c>
      <c r="BS70" s="2">
        <v>0.020384</v>
      </c>
      <c r="BT70" s="2">
        <v>0.026023</v>
      </c>
      <c r="BU70" s="2">
        <v>0.01088</v>
      </c>
      <c r="BV70" s="2">
        <v>0.043777</v>
      </c>
      <c r="BW70" s="2">
        <v>0.032574</v>
      </c>
      <c r="BX70" s="2">
        <v>0.011496</v>
      </c>
      <c r="BY70" s="2">
        <v>0.024188</v>
      </c>
      <c r="BZ70" s="2">
        <v>0.012743</v>
      </c>
      <c r="CA70" s="2">
        <v>0.020578</v>
      </c>
      <c r="CB70" s="2">
        <v>0.012319</v>
      </c>
      <c r="CC70" s="2">
        <v>0.011882</v>
      </c>
      <c r="CD70" s="2">
        <v>-0.02725</v>
      </c>
      <c r="CE70" s="2">
        <v>-0.05326</v>
      </c>
      <c r="CF70" s="2">
        <v>-0.04951</v>
      </c>
      <c r="CG70" s="2">
        <v>-0.05173</v>
      </c>
      <c r="CH70" s="2">
        <v>-0.04748</v>
      </c>
      <c r="CI70" s="2">
        <v>-0.05481</v>
      </c>
      <c r="CJ70" s="2">
        <v>-0.04786</v>
      </c>
      <c r="CK70" s="2">
        <v>-0.036</v>
      </c>
      <c r="CL70" s="2">
        <v>-0.03584</v>
      </c>
      <c r="CM70" s="2">
        <v>-0.03713</v>
      </c>
      <c r="CN70" s="2">
        <v>-0.03047</v>
      </c>
      <c r="CO70" s="2">
        <v>-0.03418</v>
      </c>
      <c r="CP70" s="2">
        <v>-0.03669</v>
      </c>
      <c r="CQ70" s="2">
        <v>-0.03212</v>
      </c>
      <c r="CR70" s="2">
        <v>-0.04146</v>
      </c>
      <c r="CS70" s="2">
        <v>-0.04541</v>
      </c>
      <c r="CT70" s="14">
        <v>-0.0233</v>
      </c>
      <c r="CU70" s="2">
        <v>7.14E-4</v>
      </c>
      <c r="CV70" s="2">
        <v>0.006608</v>
      </c>
      <c r="CW70" s="2">
        <v>-0.01117</v>
      </c>
      <c r="CX70" s="2">
        <v>-0.01711</v>
      </c>
      <c r="CY70" s="2">
        <v>-0.00314</v>
      </c>
      <c r="CZ70" s="14">
        <v>-0.0307</v>
      </c>
      <c r="DA70" s="2">
        <v>-0.03785</v>
      </c>
      <c r="DB70" s="2">
        <v>-0.01641</v>
      </c>
      <c r="DC70" s="2">
        <v>-0.00702</v>
      </c>
      <c r="DD70" s="2">
        <v>-0.00739</v>
      </c>
      <c r="DE70" s="2">
        <v>-0.0173</v>
      </c>
      <c r="DF70" s="2">
        <v>-0.01506</v>
      </c>
      <c r="DG70" s="2">
        <v>-0.01185</v>
      </c>
      <c r="DH70" s="2">
        <v>0.00426</v>
      </c>
      <c r="DI70" s="2">
        <v>-0.05215</v>
      </c>
      <c r="DJ70" s="2">
        <v>-0.09712</v>
      </c>
      <c r="DK70" s="2">
        <v>-0.09909</v>
      </c>
      <c r="DL70" s="2">
        <v>-0.09712</v>
      </c>
      <c r="DM70" s="2">
        <v>-0.12729</v>
      </c>
      <c r="DN70" s="2">
        <v>-0.13255</v>
      </c>
      <c r="DO70" s="2">
        <v>-0.12119</v>
      </c>
      <c r="DP70" s="2">
        <v>-0.11403</v>
      </c>
      <c r="DQ70" s="2">
        <v>-0.08358</v>
      </c>
      <c r="DR70" s="2">
        <v>0.040689</v>
      </c>
      <c r="DS70" s="2">
        <v>-0.01034</v>
      </c>
      <c r="DT70" s="2">
        <v>0.048938</v>
      </c>
      <c r="DU70" s="2">
        <v>0.014019</v>
      </c>
      <c r="DV70" s="4">
        <v>1.141647</v>
      </c>
      <c r="DW70" s="4">
        <v>1.123393</v>
      </c>
      <c r="DX70" s="4">
        <v>1.116029</v>
      </c>
      <c r="DY70" s="4">
        <v>1.10048</v>
      </c>
      <c r="DZ70" s="4">
        <v>1.040029</v>
      </c>
      <c r="EA70" s="4">
        <v>0.90067</v>
      </c>
      <c r="EB70" s="4">
        <v>1.001014</v>
      </c>
      <c r="EC70" s="4">
        <v>0.97083</v>
      </c>
      <c r="ED70" s="4">
        <v>0.93718</v>
      </c>
      <c r="EE70" s="4">
        <v>0.9498</v>
      </c>
      <c r="EF70" s="4">
        <v>0.97521</v>
      </c>
      <c r="EG70" s="4">
        <v>0.93936</v>
      </c>
      <c r="EH70" s="4">
        <v>0.93068</v>
      </c>
      <c r="EI70" s="4">
        <v>0.92295</v>
      </c>
      <c r="EJ70" s="4">
        <v>0.94795</v>
      </c>
      <c r="EK70" s="4">
        <v>0.96682</v>
      </c>
      <c r="EL70" s="4">
        <v>0.98616</v>
      </c>
      <c r="EM70" s="4">
        <v>0.97865</v>
      </c>
      <c r="EN70" s="4">
        <v>0.98324</v>
      </c>
      <c r="EO70" s="4">
        <v>1.04208</v>
      </c>
      <c r="EP70" s="4">
        <v>1.083953</v>
      </c>
      <c r="EQ70" s="4">
        <v>1.081068</v>
      </c>
      <c r="ER70" s="4">
        <v>1.079978</v>
      </c>
      <c r="ES70" s="4">
        <v>1.045418</v>
      </c>
      <c r="ET70" s="4">
        <v>1.024148</v>
      </c>
      <c r="EU70" s="4">
        <v>1.032095</v>
      </c>
      <c r="EV70" s="4">
        <v>1.068691</v>
      </c>
      <c r="EW70" s="4">
        <v>1.064503</v>
      </c>
      <c r="EX70" s="4">
        <v>1.062134</v>
      </c>
      <c r="EY70" s="4">
        <v>1.041418</v>
      </c>
      <c r="EZ70" s="4">
        <v>1.057941</v>
      </c>
      <c r="FA70" s="4">
        <v>1.070939</v>
      </c>
      <c r="FB70" s="4">
        <v>1.042733</v>
      </c>
      <c r="FC70" s="4">
        <v>1.04286</v>
      </c>
      <c r="FD70" s="4">
        <v>1.034264</v>
      </c>
      <c r="FE70" s="4">
        <v>1.031307</v>
      </c>
      <c r="FF70" s="4">
        <v>1.032499</v>
      </c>
      <c r="FG70" s="4">
        <v>1.026175</v>
      </c>
      <c r="FH70" s="4">
        <v>1.049571</v>
      </c>
      <c r="FI70" s="4">
        <v>1.058028</v>
      </c>
      <c r="FJ70" s="4">
        <v>1.043829</v>
      </c>
      <c r="FK70" s="4">
        <v>1.065931</v>
      </c>
      <c r="FL70" s="4">
        <v>1.052122</v>
      </c>
      <c r="FM70" s="4">
        <v>1.05522</v>
      </c>
      <c r="FN70" s="4">
        <v>1.037541</v>
      </c>
      <c r="FO70" s="4">
        <v>1.020384</v>
      </c>
      <c r="FP70" s="4">
        <v>1.026023</v>
      </c>
      <c r="FQ70" s="4">
        <v>1.01088</v>
      </c>
      <c r="FR70" s="4">
        <v>1.043777</v>
      </c>
      <c r="FS70" s="4">
        <v>1.032574</v>
      </c>
      <c r="FT70" s="4">
        <v>1.011496</v>
      </c>
      <c r="FU70" s="4">
        <v>1.024188</v>
      </c>
      <c r="FV70" s="4">
        <v>1.012743</v>
      </c>
      <c r="FW70" s="4">
        <v>1.020578</v>
      </c>
      <c r="FX70" s="4">
        <v>1.012319</v>
      </c>
      <c r="FY70" s="4">
        <v>1.011882</v>
      </c>
      <c r="FZ70" s="4">
        <v>0.97275</v>
      </c>
      <c r="GA70" s="4">
        <v>0.94674</v>
      </c>
      <c r="GB70" s="4">
        <v>0.95049</v>
      </c>
      <c r="GC70" s="4">
        <v>0.94827</v>
      </c>
      <c r="GD70" s="4">
        <v>0.95252</v>
      </c>
      <c r="GE70" s="4">
        <v>0.94519</v>
      </c>
      <c r="GF70" s="4">
        <v>0.95214</v>
      </c>
      <c r="GG70" s="4">
        <v>0.964</v>
      </c>
      <c r="GH70" s="4">
        <v>0.96416</v>
      </c>
      <c r="GI70" s="4">
        <v>0.96287</v>
      </c>
      <c r="GJ70" s="4">
        <v>0.96953</v>
      </c>
      <c r="GK70" s="4">
        <v>0.96582</v>
      </c>
      <c r="GL70" s="4">
        <v>0.96331</v>
      </c>
      <c r="GM70" s="4">
        <v>0.96788</v>
      </c>
      <c r="GN70" s="4">
        <v>0.95854</v>
      </c>
      <c r="GO70" s="4">
        <v>0.95459</v>
      </c>
      <c r="GP70" s="4">
        <v>0.9767</v>
      </c>
      <c r="GQ70" s="4">
        <v>1.000714</v>
      </c>
      <c r="GR70" s="4">
        <v>1.006608</v>
      </c>
      <c r="GS70" s="4">
        <v>0.98883</v>
      </c>
      <c r="GT70" s="4">
        <v>0.98289</v>
      </c>
      <c r="GU70" s="4">
        <v>0.99686</v>
      </c>
      <c r="GV70" s="4">
        <v>0.9693</v>
      </c>
      <c r="GW70" s="4">
        <v>0.96215</v>
      </c>
      <c r="GX70" s="4">
        <v>0.98359</v>
      </c>
      <c r="GY70" s="4">
        <v>0.99298</v>
      </c>
      <c r="GZ70" s="4">
        <v>0.99261</v>
      </c>
      <c r="HA70" s="4">
        <v>0.9827</v>
      </c>
      <c r="HB70" s="4">
        <v>0.98494</v>
      </c>
      <c r="HC70" s="4">
        <v>0.98815</v>
      </c>
      <c r="HD70" s="4">
        <v>1.00426</v>
      </c>
      <c r="HE70" s="4">
        <v>0.94785</v>
      </c>
      <c r="HF70" s="4">
        <v>0.90288</v>
      </c>
      <c r="HG70" s="4">
        <v>0.90091</v>
      </c>
      <c r="HH70" s="4">
        <v>0.90288</v>
      </c>
      <c r="HI70" s="4">
        <v>0.87271</v>
      </c>
      <c r="HJ70" s="4">
        <v>0.86745</v>
      </c>
      <c r="HK70" s="4">
        <v>0.87881</v>
      </c>
      <c r="HL70" s="4">
        <v>0.88597</v>
      </c>
      <c r="HM70" s="4">
        <v>0.91642</v>
      </c>
      <c r="HN70" s="4">
        <v>1.040689</v>
      </c>
      <c r="HO70" s="4">
        <v>0.98966</v>
      </c>
      <c r="HP70" s="4">
        <v>1.048938</v>
      </c>
      <c r="HQ70" s="4">
        <v>1.014019</v>
      </c>
      <c r="HR70" s="4">
        <v>-0.191847</v>
      </c>
      <c r="HS70" s="4">
        <v>-0.099567</v>
      </c>
      <c r="HT70" s="4">
        <v>-0.07993</v>
      </c>
      <c r="HU70" s="4">
        <v>0.01235</v>
      </c>
      <c r="HV70" s="4">
        <v>0.051869</v>
      </c>
      <c r="HW70" s="4">
        <v>-0.127628</v>
      </c>
      <c r="HX70" s="4">
        <f t="shared" si="15"/>
        <v>0.8319559373</v>
      </c>
      <c r="HY70" s="4">
        <f t="shared" si="16"/>
        <v>1.097157296</v>
      </c>
      <c r="HZ70" s="4">
        <f t="shared" si="17"/>
        <v>0.9232976355</v>
      </c>
      <c r="IA70" s="4">
        <f t="shared" si="18"/>
        <v>1.013002737</v>
      </c>
      <c r="IB70" s="4">
        <f t="shared" si="19"/>
        <v>1.053909474</v>
      </c>
      <c r="IC70" s="4">
        <f t="shared" si="20"/>
        <v>0.8882071253</v>
      </c>
      <c r="ID70" s="11">
        <v>5.790955E9</v>
      </c>
      <c r="IE70" s="11">
        <v>3.988706E9</v>
      </c>
      <c r="IF70" s="11">
        <v>2.751753E9</v>
      </c>
      <c r="IG70" s="11">
        <v>4.800162E9</v>
      </c>
      <c r="IH70" s="11">
        <v>6.88863E8</v>
      </c>
      <c r="II70" s="11">
        <v>9.90793E8</v>
      </c>
      <c r="IJ70" s="11">
        <v>4.42423E8</v>
      </c>
      <c r="IK70" s="8">
        <v>0.475181209</v>
      </c>
      <c r="IL70" s="5">
        <v>17.18</v>
      </c>
      <c r="IM70" s="8">
        <v>0.828906804</v>
      </c>
      <c r="IN70" s="5">
        <v>7.67</v>
      </c>
      <c r="IO70" s="5">
        <v>0.56</v>
      </c>
      <c r="IP70" s="8">
        <v>2544.0</v>
      </c>
      <c r="IQ70" s="8">
        <v>7.0</v>
      </c>
      <c r="IR70" s="8">
        <f t="shared" si="21"/>
        <v>0.4465342408</v>
      </c>
    </row>
    <row r="71">
      <c r="A71" s="7" t="s">
        <v>327</v>
      </c>
      <c r="B71" s="4">
        <v>2.0</v>
      </c>
      <c r="C71" s="4">
        <f t="shared" si="1"/>
        <v>0</v>
      </c>
      <c r="D71" s="4">
        <f t="shared" si="2"/>
        <v>1</v>
      </c>
      <c r="E71" s="4">
        <f t="shared" si="3"/>
        <v>0</v>
      </c>
      <c r="F71" s="4">
        <v>2.0</v>
      </c>
      <c r="G71" s="4">
        <f t="shared" si="4"/>
        <v>0</v>
      </c>
      <c r="H71" s="4">
        <f t="shared" si="5"/>
        <v>1</v>
      </c>
      <c r="I71" s="4">
        <f t="shared" si="6"/>
        <v>0</v>
      </c>
      <c r="J71" s="8">
        <v>7.0</v>
      </c>
      <c r="K71" s="8">
        <f t="shared" si="7"/>
        <v>0</v>
      </c>
      <c r="L71" s="8">
        <f t="shared" si="8"/>
        <v>0</v>
      </c>
      <c r="M71" s="8">
        <f t="shared" si="9"/>
        <v>0</v>
      </c>
      <c r="N71" s="8">
        <f t="shared" si="10"/>
        <v>0</v>
      </c>
      <c r="O71" s="8">
        <f t="shared" si="11"/>
        <v>0</v>
      </c>
      <c r="P71" s="8">
        <f t="shared" si="12"/>
        <v>0</v>
      </c>
      <c r="Q71" s="8">
        <f t="shared" si="13"/>
        <v>1</v>
      </c>
      <c r="R71" s="8">
        <f t="shared" si="14"/>
        <v>0</v>
      </c>
      <c r="S71" s="9">
        <v>900.0</v>
      </c>
      <c r="T71" s="8">
        <v>12.0</v>
      </c>
      <c r="U71" s="8">
        <v>300.0</v>
      </c>
      <c r="V71" s="9">
        <v>3600.0</v>
      </c>
      <c r="W71" s="9">
        <v>0.25</v>
      </c>
      <c r="X71" s="9">
        <v>2551.0</v>
      </c>
      <c r="Y71" s="8">
        <v>1.0</v>
      </c>
      <c r="Z71" s="4">
        <v>0.002857</v>
      </c>
      <c r="AA71" s="2">
        <v>0.009496</v>
      </c>
      <c r="AB71" s="2">
        <v>0.012434</v>
      </c>
      <c r="AC71" s="2">
        <v>0.016461</v>
      </c>
      <c r="AD71" s="2">
        <v>0.013992</v>
      </c>
      <c r="AE71" s="2">
        <v>0.004209</v>
      </c>
      <c r="AF71" s="2">
        <v>-0.02994</v>
      </c>
      <c r="AG71" s="2">
        <v>-0.01585</v>
      </c>
      <c r="AH71" s="2">
        <v>-0.03239</v>
      </c>
      <c r="AI71" s="2">
        <v>-0.02431</v>
      </c>
      <c r="AJ71" s="2">
        <v>0.010565</v>
      </c>
      <c r="AK71" s="2">
        <v>-0.0135</v>
      </c>
      <c r="AL71" s="2">
        <v>-0.01073</v>
      </c>
      <c r="AM71" s="2">
        <v>0.001757</v>
      </c>
      <c r="AN71" s="2">
        <v>-0.00969</v>
      </c>
      <c r="AO71" s="2">
        <v>-0.01467</v>
      </c>
      <c r="AP71" s="2">
        <v>-0.03862</v>
      </c>
      <c r="AQ71" s="2">
        <v>-0.05506</v>
      </c>
      <c r="AR71" s="2">
        <v>-0.04889</v>
      </c>
      <c r="AS71" s="2">
        <v>-0.04133</v>
      </c>
      <c r="AT71" s="2">
        <v>-0.01135</v>
      </c>
      <c r="AU71" s="2">
        <v>0.028628</v>
      </c>
      <c r="AV71" s="2">
        <v>0.037186</v>
      </c>
      <c r="AW71" s="2">
        <v>0.04747</v>
      </c>
      <c r="AX71" s="2">
        <v>0.027291</v>
      </c>
      <c r="AY71" s="2">
        <v>0.051381</v>
      </c>
      <c r="AZ71" s="2">
        <v>0.032479</v>
      </c>
      <c r="BA71" s="2">
        <v>0.016994</v>
      </c>
      <c r="BB71" s="2">
        <v>0.043781</v>
      </c>
      <c r="BC71" s="2">
        <v>0.05161</v>
      </c>
      <c r="BD71" s="2">
        <v>0.049243</v>
      </c>
      <c r="BE71" s="2">
        <v>0.057364</v>
      </c>
      <c r="BF71" s="2">
        <v>0.060565</v>
      </c>
      <c r="BG71" s="2">
        <v>0.063515</v>
      </c>
      <c r="BH71" s="2">
        <v>0.061344</v>
      </c>
      <c r="BI71" s="2">
        <v>0.03404</v>
      </c>
      <c r="BJ71" s="2">
        <v>0.048916</v>
      </c>
      <c r="BK71" s="2">
        <v>0.043249</v>
      </c>
      <c r="BL71" s="2">
        <v>0.021293</v>
      </c>
      <c r="BM71" s="2">
        <v>0.028496</v>
      </c>
      <c r="BN71" s="2">
        <v>0.036161</v>
      </c>
      <c r="BO71" s="2">
        <v>0.046709</v>
      </c>
      <c r="BP71" s="2">
        <v>0.030717</v>
      </c>
      <c r="BQ71" s="2">
        <v>0.030759</v>
      </c>
      <c r="BR71" s="2">
        <v>0.027955</v>
      </c>
      <c r="BS71" s="2">
        <v>0.032737</v>
      </c>
      <c r="BT71" s="2">
        <v>0.034049</v>
      </c>
      <c r="BU71" s="2">
        <v>0.022986</v>
      </c>
      <c r="BV71" s="2">
        <v>-0.01177</v>
      </c>
      <c r="BW71" s="2">
        <v>0.005786</v>
      </c>
      <c r="BX71" s="2">
        <v>-0.02628</v>
      </c>
      <c r="BY71" s="2">
        <v>-0.03726</v>
      </c>
      <c r="BZ71" s="2">
        <v>-0.04979</v>
      </c>
      <c r="CA71" s="2">
        <v>-0.05204</v>
      </c>
      <c r="CB71" s="2">
        <v>-0.05233</v>
      </c>
      <c r="CC71" s="2">
        <v>-0.04913</v>
      </c>
      <c r="CD71" s="2">
        <v>-0.05243</v>
      </c>
      <c r="CE71" s="2">
        <v>-0.01495</v>
      </c>
      <c r="CF71" s="2">
        <v>-0.02529</v>
      </c>
      <c r="CG71" s="2">
        <v>-0.03823</v>
      </c>
      <c r="CH71" s="2">
        <v>-0.03097</v>
      </c>
      <c r="CI71" s="2">
        <v>-0.06846</v>
      </c>
      <c r="CJ71" s="2">
        <v>-0.07666</v>
      </c>
      <c r="CK71" s="2">
        <v>-0.07085</v>
      </c>
      <c r="CL71" s="2">
        <v>-0.0714</v>
      </c>
      <c r="CM71" s="2">
        <v>-0.04097</v>
      </c>
      <c r="CN71" s="2">
        <v>-0.06624</v>
      </c>
      <c r="CO71" s="2">
        <v>-0.04312</v>
      </c>
      <c r="CP71" s="2">
        <v>-0.04485</v>
      </c>
      <c r="CQ71" s="2">
        <v>-0.06865</v>
      </c>
      <c r="CR71" s="2">
        <v>-0.07876</v>
      </c>
      <c r="CS71" s="2">
        <v>-0.06909</v>
      </c>
      <c r="CT71" s="2">
        <v>-0.05862</v>
      </c>
      <c r="CU71" s="2">
        <v>-0.05121</v>
      </c>
      <c r="CV71" s="2">
        <v>-0.06203</v>
      </c>
      <c r="CW71" s="2">
        <v>-0.0484</v>
      </c>
      <c r="CX71" s="2">
        <v>-0.01739</v>
      </c>
      <c r="CY71" s="2">
        <v>0.005726</v>
      </c>
      <c r="CZ71" s="2">
        <v>-0.03228</v>
      </c>
      <c r="DA71" s="2">
        <v>-0.01989</v>
      </c>
      <c r="DB71" s="2">
        <v>-0.01241</v>
      </c>
      <c r="DC71" s="2">
        <v>-0.01831</v>
      </c>
      <c r="DD71" s="2">
        <v>-0.01916</v>
      </c>
      <c r="DE71" s="2">
        <v>-0.03396</v>
      </c>
      <c r="DF71" s="2">
        <v>-0.03695</v>
      </c>
      <c r="DG71" s="2">
        <v>-0.03996</v>
      </c>
      <c r="DH71" s="2">
        <v>-0.04616</v>
      </c>
      <c r="DI71" s="2">
        <v>-0.09163</v>
      </c>
      <c r="DJ71" s="2">
        <v>-0.08247</v>
      </c>
      <c r="DK71" s="2">
        <v>-0.04049</v>
      </c>
      <c r="DL71" s="2">
        <v>-0.02539</v>
      </c>
      <c r="DM71" s="2">
        <v>-0.00694</v>
      </c>
      <c r="DN71" s="2">
        <v>-0.01611</v>
      </c>
      <c r="DO71" s="2">
        <v>0.037587</v>
      </c>
      <c r="DP71" s="2">
        <v>0.02095</v>
      </c>
      <c r="DQ71" s="2">
        <v>-0.02478</v>
      </c>
      <c r="DR71" s="2">
        <v>-0.01426</v>
      </c>
      <c r="DS71" s="2">
        <v>0.010568</v>
      </c>
      <c r="DT71" s="2">
        <v>0.010526</v>
      </c>
      <c r="DU71" s="2">
        <v>-0.02622</v>
      </c>
      <c r="DV71" s="4">
        <v>1.002857</v>
      </c>
      <c r="DW71" s="4">
        <v>1.009496</v>
      </c>
      <c r="DX71" s="4">
        <v>1.012434</v>
      </c>
      <c r="DY71" s="4">
        <v>1.016461</v>
      </c>
      <c r="DZ71" s="4">
        <v>1.013992</v>
      </c>
      <c r="EA71" s="4">
        <v>1.004209</v>
      </c>
      <c r="EB71" s="4">
        <v>0.97006</v>
      </c>
      <c r="EC71" s="4">
        <v>0.98415</v>
      </c>
      <c r="ED71" s="4">
        <v>0.96761</v>
      </c>
      <c r="EE71" s="4">
        <v>0.97569</v>
      </c>
      <c r="EF71" s="4">
        <v>1.010565</v>
      </c>
      <c r="EG71" s="4">
        <v>0.9865</v>
      </c>
      <c r="EH71" s="4">
        <v>0.98927</v>
      </c>
      <c r="EI71" s="4">
        <v>1.001757</v>
      </c>
      <c r="EJ71" s="4">
        <v>0.99031</v>
      </c>
      <c r="EK71" s="4">
        <v>0.98533</v>
      </c>
      <c r="EL71" s="4">
        <v>0.96138</v>
      </c>
      <c r="EM71" s="4">
        <v>0.94494</v>
      </c>
      <c r="EN71" s="4">
        <v>0.95111</v>
      </c>
      <c r="EO71" s="4">
        <v>0.95867</v>
      </c>
      <c r="EP71" s="4">
        <v>0.98865</v>
      </c>
      <c r="EQ71" s="4">
        <v>1.028628</v>
      </c>
      <c r="ER71" s="4">
        <v>1.037186</v>
      </c>
      <c r="ES71" s="4">
        <v>1.04747</v>
      </c>
      <c r="ET71" s="4">
        <v>1.027291</v>
      </c>
      <c r="EU71" s="4">
        <v>1.051381</v>
      </c>
      <c r="EV71" s="4">
        <v>1.032479</v>
      </c>
      <c r="EW71" s="4">
        <v>1.016994</v>
      </c>
      <c r="EX71" s="4">
        <v>1.043781</v>
      </c>
      <c r="EY71" s="4">
        <v>1.05161</v>
      </c>
      <c r="EZ71" s="4">
        <v>1.049243</v>
      </c>
      <c r="FA71" s="4">
        <v>1.057364</v>
      </c>
      <c r="FB71" s="4">
        <v>1.060565</v>
      </c>
      <c r="FC71" s="4">
        <v>1.063515</v>
      </c>
      <c r="FD71" s="4">
        <v>1.061344</v>
      </c>
      <c r="FE71" s="4">
        <v>1.03404</v>
      </c>
      <c r="FF71" s="4">
        <v>1.048916</v>
      </c>
      <c r="FG71" s="4">
        <v>1.043249</v>
      </c>
      <c r="FH71" s="4">
        <v>1.021293</v>
      </c>
      <c r="FI71" s="4">
        <v>1.028496</v>
      </c>
      <c r="FJ71" s="4">
        <v>1.036161</v>
      </c>
      <c r="FK71" s="4">
        <v>1.046709</v>
      </c>
      <c r="FL71" s="4">
        <v>1.030717</v>
      </c>
      <c r="FM71" s="4">
        <v>1.030759</v>
      </c>
      <c r="FN71" s="4">
        <v>1.027955</v>
      </c>
      <c r="FO71" s="4">
        <v>1.032737</v>
      </c>
      <c r="FP71" s="4">
        <v>1.034049</v>
      </c>
      <c r="FQ71" s="4">
        <v>1.022986</v>
      </c>
      <c r="FR71" s="4">
        <v>0.98823</v>
      </c>
      <c r="FS71" s="4">
        <v>1.005786</v>
      </c>
      <c r="FT71" s="4">
        <v>0.97372</v>
      </c>
      <c r="FU71" s="4">
        <v>0.96274</v>
      </c>
      <c r="FV71" s="4">
        <v>0.95021</v>
      </c>
      <c r="FW71" s="4">
        <v>0.94796</v>
      </c>
      <c r="FX71" s="4">
        <v>0.94767</v>
      </c>
      <c r="FY71" s="4">
        <v>0.95087</v>
      </c>
      <c r="FZ71" s="4">
        <v>0.94757</v>
      </c>
      <c r="GA71" s="4">
        <v>0.98505</v>
      </c>
      <c r="GB71" s="4">
        <v>0.97471</v>
      </c>
      <c r="GC71" s="4">
        <v>0.96177</v>
      </c>
      <c r="GD71" s="4">
        <v>0.96903</v>
      </c>
      <c r="GE71" s="4">
        <v>0.93154</v>
      </c>
      <c r="GF71" s="4">
        <v>0.92334</v>
      </c>
      <c r="GG71" s="4">
        <v>0.92915</v>
      </c>
      <c r="GH71" s="4">
        <v>0.9286</v>
      </c>
      <c r="GI71" s="4">
        <v>0.95903</v>
      </c>
      <c r="GJ71" s="4">
        <v>0.93376</v>
      </c>
      <c r="GK71" s="4">
        <v>0.95688</v>
      </c>
      <c r="GL71" s="4">
        <v>0.95515</v>
      </c>
      <c r="GM71" s="4">
        <v>0.93135</v>
      </c>
      <c r="GN71" s="4">
        <v>0.92124</v>
      </c>
      <c r="GO71" s="4">
        <v>0.93091</v>
      </c>
      <c r="GP71" s="4">
        <v>0.94138</v>
      </c>
      <c r="GQ71" s="4">
        <v>0.94879</v>
      </c>
      <c r="GR71" s="4">
        <v>0.93797</v>
      </c>
      <c r="GS71" s="4">
        <v>0.9516</v>
      </c>
      <c r="GT71" s="4">
        <v>0.98261</v>
      </c>
      <c r="GU71" s="4">
        <v>1.005726</v>
      </c>
      <c r="GV71" s="4">
        <v>0.96772</v>
      </c>
      <c r="GW71" s="4">
        <v>0.98011</v>
      </c>
      <c r="GX71" s="4">
        <v>0.98759</v>
      </c>
      <c r="GY71" s="4">
        <v>0.98169</v>
      </c>
      <c r="GZ71" s="4">
        <v>0.98084</v>
      </c>
      <c r="HA71" s="4">
        <v>0.96604</v>
      </c>
      <c r="HB71" s="4">
        <v>0.96305</v>
      </c>
      <c r="HC71" s="4">
        <v>0.96004</v>
      </c>
      <c r="HD71" s="4">
        <v>0.95384</v>
      </c>
      <c r="HE71" s="4">
        <v>0.90837</v>
      </c>
      <c r="HF71" s="4">
        <v>0.91753</v>
      </c>
      <c r="HG71" s="4">
        <v>0.95951</v>
      </c>
      <c r="HH71" s="4">
        <v>0.97461</v>
      </c>
      <c r="HI71" s="4">
        <v>0.99306</v>
      </c>
      <c r="HJ71" s="4">
        <v>0.98389</v>
      </c>
      <c r="HK71" s="4">
        <v>1.037587</v>
      </c>
      <c r="HL71" s="4">
        <v>1.02095</v>
      </c>
      <c r="HM71" s="4">
        <v>0.97522</v>
      </c>
      <c r="HN71" s="4">
        <v>0.98574</v>
      </c>
      <c r="HO71" s="4">
        <v>1.010568</v>
      </c>
      <c r="HP71" s="4">
        <v>1.010526</v>
      </c>
      <c r="HQ71" s="4">
        <v>0.97378</v>
      </c>
      <c r="HR71" s="4">
        <v>-0.027167</v>
      </c>
      <c r="HS71" s="4">
        <v>-0.044187</v>
      </c>
      <c r="HT71" s="4">
        <v>0.02144</v>
      </c>
      <c r="HU71" s="4">
        <v>0.00442</v>
      </c>
      <c r="HV71" s="4">
        <v>-0.00633</v>
      </c>
      <c r="HW71" s="4">
        <v>-0.029077</v>
      </c>
      <c r="HX71" s="4">
        <f t="shared" si="15"/>
        <v>0.972910395</v>
      </c>
      <c r="HY71" s="4">
        <f t="shared" si="16"/>
        <v>0.9825559348</v>
      </c>
      <c r="HZ71" s="4">
        <f t="shared" si="17"/>
        <v>1.022364317</v>
      </c>
      <c r="IA71" s="4">
        <f t="shared" si="18"/>
        <v>1.004530127</v>
      </c>
      <c r="IB71" s="4">
        <f t="shared" si="19"/>
        <v>0.9935415413</v>
      </c>
      <c r="IC71" s="4">
        <f t="shared" si="20"/>
        <v>0.9710058363</v>
      </c>
      <c r="ID71" s="11">
        <v>8.6345E8</v>
      </c>
      <c r="IE71" s="11">
        <v>2.4925E8</v>
      </c>
      <c r="IF71" s="11">
        <v>1.1901E8</v>
      </c>
      <c r="IG71" s="11">
        <v>4.6575E8</v>
      </c>
      <c r="IH71" s="11">
        <v>1.7674E8</v>
      </c>
      <c r="II71" s="11">
        <v>3.977E8</v>
      </c>
      <c r="IJ71" s="11">
        <v>2.5364E8</v>
      </c>
      <c r="IK71" s="8">
        <v>0.137830795</v>
      </c>
      <c r="IL71" s="5">
        <v>14.19</v>
      </c>
      <c r="IM71" s="8">
        <v>0.539405872</v>
      </c>
      <c r="IN71" s="5">
        <v>9.05</v>
      </c>
      <c r="IO71" s="5">
        <v>0.14</v>
      </c>
      <c r="IP71" s="8">
        <v>2544.0</v>
      </c>
      <c r="IQ71" s="8">
        <v>7.0</v>
      </c>
      <c r="IR71" s="8">
        <f t="shared" si="21"/>
        <v>0.6377671612</v>
      </c>
    </row>
    <row r="72">
      <c r="A72" s="7" t="s">
        <v>328</v>
      </c>
      <c r="B72" s="4">
        <v>1.0</v>
      </c>
      <c r="C72" s="4">
        <f t="shared" si="1"/>
        <v>1</v>
      </c>
      <c r="D72" s="4">
        <f t="shared" si="2"/>
        <v>0</v>
      </c>
      <c r="E72" s="4">
        <f t="shared" si="3"/>
        <v>0</v>
      </c>
      <c r="F72" s="4">
        <v>2.0</v>
      </c>
      <c r="G72" s="4">
        <f t="shared" si="4"/>
        <v>0</v>
      </c>
      <c r="H72" s="4">
        <f t="shared" si="5"/>
        <v>1</v>
      </c>
      <c r="I72" s="4">
        <f t="shared" si="6"/>
        <v>0</v>
      </c>
      <c r="J72" s="8">
        <v>1.0</v>
      </c>
      <c r="K72" s="8">
        <f t="shared" si="7"/>
        <v>1</v>
      </c>
      <c r="L72" s="8">
        <f t="shared" si="8"/>
        <v>0</v>
      </c>
      <c r="M72" s="8">
        <f t="shared" si="9"/>
        <v>0</v>
      </c>
      <c r="N72" s="8">
        <f t="shared" si="10"/>
        <v>0</v>
      </c>
      <c r="O72" s="8">
        <f t="shared" si="11"/>
        <v>0</v>
      </c>
      <c r="P72" s="8">
        <f t="shared" si="12"/>
        <v>0</v>
      </c>
      <c r="Q72" s="8">
        <f t="shared" si="13"/>
        <v>0</v>
      </c>
      <c r="R72" s="8">
        <f t="shared" si="14"/>
        <v>0</v>
      </c>
      <c r="S72" s="9">
        <v>666.5</v>
      </c>
      <c r="T72" s="8">
        <v>3.1</v>
      </c>
      <c r="U72" s="8">
        <v>650.0</v>
      </c>
      <c r="V72" s="9">
        <v>2015.0</v>
      </c>
      <c r="W72" s="9">
        <v>0.33076923</v>
      </c>
      <c r="X72" s="9">
        <v>2551.0</v>
      </c>
      <c r="Y72" s="8">
        <v>0.929032</v>
      </c>
      <c r="Z72" s="4">
        <v>-0.06957</v>
      </c>
      <c r="AA72" s="2">
        <v>-0.16407</v>
      </c>
      <c r="AB72" s="2">
        <v>-0.16758</v>
      </c>
      <c r="AC72" s="2">
        <v>-0.15198</v>
      </c>
      <c r="AD72" s="2">
        <v>-0.23918</v>
      </c>
      <c r="AE72" s="2">
        <v>-0.17051</v>
      </c>
      <c r="AF72" s="2">
        <v>-0.18596</v>
      </c>
      <c r="AG72" s="2">
        <v>-0.15481</v>
      </c>
      <c r="AH72" s="2">
        <v>-0.17699</v>
      </c>
      <c r="AI72" s="2">
        <v>-0.19474</v>
      </c>
      <c r="AJ72" s="2">
        <v>-0.24886</v>
      </c>
      <c r="AK72" s="2">
        <v>-0.22916</v>
      </c>
      <c r="AL72" s="2">
        <v>-0.241</v>
      </c>
      <c r="AM72" s="2">
        <v>-0.26319</v>
      </c>
      <c r="AN72" s="2">
        <v>-0.27575</v>
      </c>
      <c r="AO72" s="2">
        <v>-0.26288</v>
      </c>
      <c r="AP72" s="2">
        <v>-0.30038</v>
      </c>
      <c r="AQ72" s="2">
        <v>-0.32002</v>
      </c>
      <c r="AR72" s="2">
        <v>-0.33654</v>
      </c>
      <c r="AS72" s="2">
        <v>-0.28493</v>
      </c>
      <c r="AT72" s="2">
        <v>-0.27212</v>
      </c>
      <c r="AU72" s="2">
        <v>-0.27088</v>
      </c>
      <c r="AV72" s="2">
        <v>-0.29171</v>
      </c>
      <c r="AW72" s="2">
        <v>-0.29981</v>
      </c>
      <c r="AX72" s="2">
        <v>-0.29745</v>
      </c>
      <c r="AY72" s="2">
        <v>-0.30621</v>
      </c>
      <c r="AZ72" s="2">
        <v>-0.30674</v>
      </c>
      <c r="BA72" s="2">
        <v>-0.30782</v>
      </c>
      <c r="BB72" s="2">
        <v>-0.32791</v>
      </c>
      <c r="BC72" s="2">
        <v>-0.32441</v>
      </c>
      <c r="BD72" s="2">
        <v>-0.32917</v>
      </c>
      <c r="BE72" s="2">
        <v>-0.32362</v>
      </c>
      <c r="BF72" s="2">
        <v>-0.32758</v>
      </c>
      <c r="BG72" s="2">
        <v>-0.32414</v>
      </c>
      <c r="BH72" s="2">
        <v>-0.33042</v>
      </c>
      <c r="BI72" s="2">
        <v>-0.32729</v>
      </c>
      <c r="BJ72" s="2">
        <v>-0.32378</v>
      </c>
      <c r="BK72" s="2">
        <v>-0.34223</v>
      </c>
      <c r="BL72" s="2">
        <v>-0.3262</v>
      </c>
      <c r="BM72" s="2">
        <v>-0.32165</v>
      </c>
      <c r="BN72" s="2">
        <v>-0.32159</v>
      </c>
      <c r="BO72" s="2">
        <v>-0.26578</v>
      </c>
      <c r="BP72" s="2">
        <v>-0.27231</v>
      </c>
      <c r="BQ72" s="2">
        <v>-0.23886</v>
      </c>
      <c r="BR72" s="2">
        <v>-0.2143</v>
      </c>
      <c r="BS72" s="2">
        <v>-0.23835</v>
      </c>
      <c r="BT72" s="2">
        <v>-0.24447</v>
      </c>
      <c r="BU72" s="2">
        <v>-0.21051</v>
      </c>
      <c r="BV72" s="2">
        <v>-0.22699</v>
      </c>
      <c r="BW72" s="2">
        <v>-0.24807</v>
      </c>
      <c r="BX72" s="2">
        <v>-0.28065</v>
      </c>
      <c r="BY72" s="2">
        <v>-0.24643</v>
      </c>
      <c r="BZ72" s="2">
        <v>-0.28411</v>
      </c>
      <c r="CA72" s="2">
        <v>-0.26634</v>
      </c>
      <c r="CB72" s="2">
        <v>-0.29709</v>
      </c>
      <c r="CC72" s="2">
        <v>-0.29941</v>
      </c>
      <c r="CD72" s="2">
        <v>-0.29966</v>
      </c>
      <c r="CE72" s="2">
        <v>-0.30527</v>
      </c>
      <c r="CF72" s="2">
        <v>-0.30047</v>
      </c>
      <c r="CG72" s="2">
        <v>-0.29345</v>
      </c>
      <c r="CH72" s="2">
        <v>-0.30334</v>
      </c>
      <c r="CI72" s="2">
        <v>-0.32132</v>
      </c>
      <c r="CJ72" s="2">
        <v>-0.33244</v>
      </c>
      <c r="CK72" s="2">
        <v>-0.32827</v>
      </c>
      <c r="CL72" s="2">
        <v>-0.33026</v>
      </c>
      <c r="CM72" s="2">
        <v>-0.3387</v>
      </c>
      <c r="CN72" s="2">
        <v>-0.33699</v>
      </c>
      <c r="CO72" s="2">
        <v>-0.34018</v>
      </c>
      <c r="CP72" s="2">
        <v>-0.33157</v>
      </c>
      <c r="CQ72" s="2">
        <v>-0.3312</v>
      </c>
      <c r="CR72" s="2">
        <v>-0.30712</v>
      </c>
      <c r="CS72" s="2">
        <v>-0.31874</v>
      </c>
      <c r="CT72" s="2">
        <v>-0.31298</v>
      </c>
      <c r="CU72" s="2">
        <v>-0.31592</v>
      </c>
      <c r="CV72" s="2">
        <v>-0.3019</v>
      </c>
      <c r="CW72" s="2">
        <v>-0.30153</v>
      </c>
      <c r="CX72" s="2">
        <v>-0.31258</v>
      </c>
      <c r="CY72" s="2">
        <v>-0.30024</v>
      </c>
      <c r="CZ72" s="2">
        <v>-0.29562</v>
      </c>
      <c r="DA72" s="2">
        <v>-0.31555</v>
      </c>
      <c r="DB72" s="2">
        <v>-0.33284</v>
      </c>
      <c r="DC72" s="2">
        <v>-0.33942</v>
      </c>
      <c r="DD72" s="2">
        <v>-0.33494</v>
      </c>
      <c r="DE72" s="2">
        <v>-0.34031</v>
      </c>
      <c r="DF72" s="2">
        <v>-0.30892</v>
      </c>
      <c r="DG72" s="2">
        <v>-0.30947</v>
      </c>
      <c r="DH72" s="2">
        <v>-0.31667</v>
      </c>
      <c r="DI72" s="2">
        <v>-0.32048</v>
      </c>
      <c r="DJ72" s="2">
        <v>-0.30177</v>
      </c>
      <c r="DK72" s="2">
        <v>-0.30255</v>
      </c>
      <c r="DL72" s="2">
        <v>-0.31247</v>
      </c>
      <c r="DM72" s="2">
        <v>-0.2975</v>
      </c>
      <c r="DN72" s="2">
        <v>-0.30124</v>
      </c>
      <c r="DO72" s="2">
        <v>-0.30472</v>
      </c>
      <c r="DP72" s="2">
        <v>-0.29159</v>
      </c>
      <c r="DQ72" s="2">
        <v>-0.30002</v>
      </c>
      <c r="DR72" s="2">
        <v>-0.32366</v>
      </c>
      <c r="DS72" s="2">
        <v>-0.33126</v>
      </c>
      <c r="DT72" s="2">
        <v>-0.32037</v>
      </c>
      <c r="DU72" s="2">
        <v>-0.31249</v>
      </c>
      <c r="DV72" s="4">
        <v>0.93043</v>
      </c>
      <c r="DW72" s="4">
        <v>0.83593</v>
      </c>
      <c r="DX72" s="4">
        <v>0.83242</v>
      </c>
      <c r="DY72" s="4">
        <v>0.84802</v>
      </c>
      <c r="DZ72" s="4">
        <v>0.76082</v>
      </c>
      <c r="EA72" s="4">
        <v>0.82949</v>
      </c>
      <c r="EB72" s="4">
        <v>0.81404</v>
      </c>
      <c r="EC72" s="4">
        <v>0.84519</v>
      </c>
      <c r="ED72" s="4">
        <v>0.82301</v>
      </c>
      <c r="EE72" s="4">
        <v>0.80526</v>
      </c>
      <c r="EF72" s="4">
        <v>0.75114</v>
      </c>
      <c r="EG72" s="4">
        <v>0.77084</v>
      </c>
      <c r="EH72" s="4">
        <v>0.759</v>
      </c>
      <c r="EI72" s="4">
        <v>0.73681</v>
      </c>
      <c r="EJ72" s="4">
        <v>0.72425</v>
      </c>
      <c r="EK72" s="4">
        <v>0.73712</v>
      </c>
      <c r="EL72" s="4">
        <v>0.69962</v>
      </c>
      <c r="EM72" s="4">
        <v>0.67998</v>
      </c>
      <c r="EN72" s="4">
        <v>0.66346</v>
      </c>
      <c r="EO72" s="4">
        <v>0.71507</v>
      </c>
      <c r="EP72" s="4">
        <v>0.72788</v>
      </c>
      <c r="EQ72" s="4">
        <v>0.72912</v>
      </c>
      <c r="ER72" s="4">
        <v>0.70829</v>
      </c>
      <c r="ES72" s="4">
        <v>0.70019</v>
      </c>
      <c r="ET72" s="4">
        <v>0.70255</v>
      </c>
      <c r="EU72" s="4">
        <v>0.69379</v>
      </c>
      <c r="EV72" s="4">
        <v>0.69326</v>
      </c>
      <c r="EW72" s="4">
        <v>0.69218</v>
      </c>
      <c r="EX72" s="4">
        <v>0.67209</v>
      </c>
      <c r="EY72" s="4">
        <v>0.67559</v>
      </c>
      <c r="EZ72" s="4">
        <v>0.67083</v>
      </c>
      <c r="FA72" s="4">
        <v>0.67638</v>
      </c>
      <c r="FB72" s="4">
        <v>0.67242</v>
      </c>
      <c r="FC72" s="4">
        <v>0.67586</v>
      </c>
      <c r="FD72" s="4">
        <v>0.66958</v>
      </c>
      <c r="FE72" s="4">
        <v>0.67271</v>
      </c>
      <c r="FF72" s="4">
        <v>0.67622</v>
      </c>
      <c r="FG72" s="4">
        <v>0.65777</v>
      </c>
      <c r="FH72" s="4">
        <v>0.6738</v>
      </c>
      <c r="FI72" s="4">
        <v>0.67835</v>
      </c>
      <c r="FJ72" s="4">
        <v>0.67841</v>
      </c>
      <c r="FK72" s="4">
        <v>0.73422</v>
      </c>
      <c r="FL72" s="4">
        <v>0.72769</v>
      </c>
      <c r="FM72" s="4">
        <v>0.76114</v>
      </c>
      <c r="FN72" s="4">
        <v>0.7857</v>
      </c>
      <c r="FO72" s="4">
        <v>0.76165</v>
      </c>
      <c r="FP72" s="4">
        <v>0.75553</v>
      </c>
      <c r="FQ72" s="4">
        <v>0.78949</v>
      </c>
      <c r="FR72" s="4">
        <v>0.77301</v>
      </c>
      <c r="FS72" s="4">
        <v>0.75193</v>
      </c>
      <c r="FT72" s="4">
        <v>0.71935</v>
      </c>
      <c r="FU72" s="4">
        <v>0.75357</v>
      </c>
      <c r="FV72" s="4">
        <v>0.71589</v>
      </c>
      <c r="FW72" s="4">
        <v>0.73366</v>
      </c>
      <c r="FX72" s="4">
        <v>0.70291</v>
      </c>
      <c r="FY72" s="4">
        <v>0.70059</v>
      </c>
      <c r="FZ72" s="4">
        <v>0.70034</v>
      </c>
      <c r="GA72" s="4">
        <v>0.69473</v>
      </c>
      <c r="GB72" s="4">
        <v>0.69953</v>
      </c>
      <c r="GC72" s="4">
        <v>0.70655</v>
      </c>
      <c r="GD72" s="4">
        <v>0.69666</v>
      </c>
      <c r="GE72" s="4">
        <v>0.67868</v>
      </c>
      <c r="GF72" s="4">
        <v>0.66756</v>
      </c>
      <c r="GG72" s="4">
        <v>0.67173</v>
      </c>
      <c r="GH72" s="4">
        <v>0.66974</v>
      </c>
      <c r="GI72" s="4">
        <v>0.6613</v>
      </c>
      <c r="GJ72" s="4">
        <v>0.66301</v>
      </c>
      <c r="GK72" s="4">
        <v>0.65982</v>
      </c>
      <c r="GL72" s="4">
        <v>0.66843</v>
      </c>
      <c r="GM72" s="4">
        <v>0.6688</v>
      </c>
      <c r="GN72" s="4">
        <v>0.69288</v>
      </c>
      <c r="GO72" s="4">
        <v>0.68126</v>
      </c>
      <c r="GP72" s="4">
        <v>0.68702</v>
      </c>
      <c r="GQ72" s="4">
        <v>0.68408</v>
      </c>
      <c r="GR72" s="4">
        <v>0.6981</v>
      </c>
      <c r="GS72" s="4">
        <v>0.69847</v>
      </c>
      <c r="GT72" s="4">
        <v>0.68742</v>
      </c>
      <c r="GU72" s="4">
        <v>0.69976</v>
      </c>
      <c r="GV72" s="4">
        <v>0.70438</v>
      </c>
      <c r="GW72" s="4">
        <v>0.68445</v>
      </c>
      <c r="GX72" s="4">
        <v>0.66716</v>
      </c>
      <c r="GY72" s="4">
        <v>0.66058</v>
      </c>
      <c r="GZ72" s="4">
        <v>0.66506</v>
      </c>
      <c r="HA72" s="4">
        <v>0.65969</v>
      </c>
      <c r="HB72" s="4">
        <v>0.69108</v>
      </c>
      <c r="HC72" s="4">
        <v>0.69053</v>
      </c>
      <c r="HD72" s="4">
        <v>0.68333</v>
      </c>
      <c r="HE72" s="4">
        <v>0.67952</v>
      </c>
      <c r="HF72" s="4">
        <v>0.69823</v>
      </c>
      <c r="HG72" s="4">
        <v>0.69745</v>
      </c>
      <c r="HH72" s="4">
        <v>0.68753</v>
      </c>
      <c r="HI72" s="4">
        <v>0.7025</v>
      </c>
      <c r="HJ72" s="4">
        <v>0.69876</v>
      </c>
      <c r="HK72" s="4">
        <v>0.69528</v>
      </c>
      <c r="HL72" s="4">
        <v>0.70841</v>
      </c>
      <c r="HM72" s="4">
        <v>0.69998</v>
      </c>
      <c r="HN72" s="4">
        <v>0.67634</v>
      </c>
      <c r="HO72" s="4">
        <v>0.66874</v>
      </c>
      <c r="HP72" s="4">
        <v>0.67963</v>
      </c>
      <c r="HQ72" s="4">
        <v>0.68751</v>
      </c>
      <c r="HR72" s="4">
        <v>-0.12517</v>
      </c>
      <c r="HS72" s="4">
        <v>-0.21536</v>
      </c>
      <c r="HT72" s="4">
        <v>-0.03062</v>
      </c>
      <c r="HU72" s="4">
        <v>-0.12081</v>
      </c>
      <c r="HV72" s="4">
        <v>0.00306</v>
      </c>
      <c r="HW72" s="4">
        <v>-0.24292</v>
      </c>
      <c r="HX72" s="4">
        <f t="shared" si="15"/>
        <v>0.8654708038</v>
      </c>
      <c r="HY72" s="4">
        <f t="shared" si="16"/>
        <v>0.8879989072</v>
      </c>
      <c r="HZ72" s="4">
        <f t="shared" si="17"/>
        <v>0.9571790174</v>
      </c>
      <c r="IA72" s="4">
        <f t="shared" si="18"/>
        <v>0.8499739215</v>
      </c>
      <c r="IB72" s="4">
        <f t="shared" si="19"/>
        <v>1.004470743</v>
      </c>
      <c r="IC72" s="4">
        <f t="shared" si="20"/>
        <v>0.738916415</v>
      </c>
      <c r="ID72" s="11">
        <v>1.24406E9</v>
      </c>
      <c r="IE72" s="11">
        <v>6.9593E8</v>
      </c>
      <c r="IF72" s="11">
        <v>4.9065E8</v>
      </c>
      <c r="IG72" s="11">
        <v>1.31381E9</v>
      </c>
      <c r="IH72" s="11">
        <v>-7.1222E8</v>
      </c>
      <c r="II72" s="11">
        <v>-6.975E7</v>
      </c>
      <c r="IJ72" s="11">
        <v>2.9266E8</v>
      </c>
      <c r="IK72" s="8">
        <v>0.394394161</v>
      </c>
      <c r="IL72" s="5">
        <v>6.89</v>
      </c>
      <c r="IM72" s="8">
        <v>1.056066428</v>
      </c>
      <c r="IN72" s="5">
        <v>-28.89</v>
      </c>
      <c r="IO72" s="5">
        <v>-0.58</v>
      </c>
      <c r="IP72" s="8">
        <v>2520.0</v>
      </c>
      <c r="IQ72" s="8">
        <v>31.0</v>
      </c>
      <c r="IR72" s="8">
        <f t="shared" si="21"/>
        <v>-4.195842294</v>
      </c>
    </row>
    <row r="73">
      <c r="A73" s="7" t="s">
        <v>329</v>
      </c>
      <c r="B73" s="4">
        <v>2.0</v>
      </c>
      <c r="C73" s="4">
        <f t="shared" si="1"/>
        <v>0</v>
      </c>
      <c r="D73" s="4">
        <f t="shared" si="2"/>
        <v>1</v>
      </c>
      <c r="E73" s="4">
        <f t="shared" si="3"/>
        <v>0</v>
      </c>
      <c r="F73" s="4">
        <v>2.0</v>
      </c>
      <c r="G73" s="4">
        <f t="shared" si="4"/>
        <v>0</v>
      </c>
      <c r="H73" s="4">
        <f t="shared" si="5"/>
        <v>1</v>
      </c>
      <c r="I73" s="4">
        <f t="shared" si="6"/>
        <v>0</v>
      </c>
      <c r="J73" s="8">
        <v>6.0</v>
      </c>
      <c r="K73" s="8">
        <f t="shared" si="7"/>
        <v>0</v>
      </c>
      <c r="L73" s="8">
        <f t="shared" si="8"/>
        <v>0</v>
      </c>
      <c r="M73" s="8">
        <f t="shared" si="9"/>
        <v>0</v>
      </c>
      <c r="N73" s="8">
        <f t="shared" si="10"/>
        <v>0</v>
      </c>
      <c r="O73" s="8">
        <f t="shared" si="11"/>
        <v>0</v>
      </c>
      <c r="P73" s="8">
        <f t="shared" si="12"/>
        <v>1</v>
      </c>
      <c r="Q73" s="8">
        <f t="shared" si="13"/>
        <v>0</v>
      </c>
      <c r="R73" s="8">
        <f t="shared" si="14"/>
        <v>0</v>
      </c>
      <c r="S73" s="9">
        <v>4200.0</v>
      </c>
      <c r="T73" s="8">
        <v>4.2</v>
      </c>
      <c r="U73" s="8">
        <v>3990.0</v>
      </c>
      <c r="V73" s="9">
        <v>16758.0</v>
      </c>
      <c r="W73" s="9">
        <v>0.25062657</v>
      </c>
      <c r="X73" s="9">
        <v>2551.0</v>
      </c>
      <c r="Y73" s="8">
        <v>1.038095</v>
      </c>
      <c r="Z73" s="4">
        <v>0.049009</v>
      </c>
      <c r="AA73" s="2">
        <v>0.042559</v>
      </c>
      <c r="AB73" s="2">
        <v>0.030896</v>
      </c>
      <c r="AC73" s="2">
        <v>0.041804</v>
      </c>
      <c r="AD73" s="2">
        <v>0.072642</v>
      </c>
      <c r="AE73" s="2">
        <v>0.061101</v>
      </c>
      <c r="AF73" s="2">
        <v>0.071881</v>
      </c>
      <c r="AG73" s="2">
        <v>0.084617</v>
      </c>
      <c r="AH73" s="2">
        <v>0.08373</v>
      </c>
      <c r="AI73" s="2">
        <v>0.100402</v>
      </c>
      <c r="AJ73" s="2">
        <v>0.108888</v>
      </c>
      <c r="AK73" s="2">
        <v>0.171655</v>
      </c>
      <c r="AL73" s="2">
        <v>0.228064</v>
      </c>
      <c r="AM73" s="2">
        <v>0.219985</v>
      </c>
      <c r="AN73" s="2">
        <v>0.244118</v>
      </c>
      <c r="AO73" s="2">
        <v>0.302252</v>
      </c>
      <c r="AP73" s="2">
        <v>0.283092</v>
      </c>
      <c r="AQ73" s="2">
        <v>0.282145</v>
      </c>
      <c r="AR73" s="2">
        <v>0.294162</v>
      </c>
      <c r="AS73" s="2">
        <v>0.331154</v>
      </c>
      <c r="AT73" s="2">
        <v>0.369908</v>
      </c>
      <c r="AU73" s="2">
        <v>0.3037</v>
      </c>
      <c r="AV73" s="2">
        <v>0.3037</v>
      </c>
      <c r="AW73" s="2">
        <v>0.321545</v>
      </c>
      <c r="AX73" s="2">
        <v>0.304626</v>
      </c>
      <c r="AY73" s="2">
        <v>0.321178</v>
      </c>
      <c r="AZ73" s="2">
        <v>0.343442</v>
      </c>
      <c r="BA73" s="2">
        <v>0.399296</v>
      </c>
      <c r="BB73" s="2">
        <v>0.409191</v>
      </c>
      <c r="BC73" s="2">
        <v>0.453599</v>
      </c>
      <c r="BD73" s="2">
        <v>0.512108</v>
      </c>
      <c r="BE73" s="2">
        <v>0.47887</v>
      </c>
      <c r="BF73" s="2">
        <v>0.52388</v>
      </c>
      <c r="BG73" s="2">
        <v>0.537365</v>
      </c>
      <c r="BH73" s="2">
        <v>0.476999</v>
      </c>
      <c r="BI73" s="2">
        <v>0.455372</v>
      </c>
      <c r="BJ73" s="2">
        <v>0.49444</v>
      </c>
      <c r="BK73" s="2">
        <v>0.486001</v>
      </c>
      <c r="BL73" s="2">
        <v>0.50113</v>
      </c>
      <c r="BM73" s="2">
        <v>0.495511</v>
      </c>
      <c r="BN73" s="2">
        <v>0.469239</v>
      </c>
      <c r="BO73" s="2">
        <v>0.475178</v>
      </c>
      <c r="BP73" s="2">
        <v>0.473255</v>
      </c>
      <c r="BQ73" s="2">
        <v>0.440608</v>
      </c>
      <c r="BR73" s="2">
        <v>0.471349</v>
      </c>
      <c r="BS73" s="2">
        <v>0.506994</v>
      </c>
      <c r="BT73" s="2">
        <v>0.517143</v>
      </c>
      <c r="BU73" s="2">
        <v>0.501211</v>
      </c>
      <c r="BV73" s="2">
        <v>0.505711</v>
      </c>
      <c r="BW73" s="2">
        <v>0.514917</v>
      </c>
      <c r="BX73" s="2">
        <v>0.49571</v>
      </c>
      <c r="BY73" s="2">
        <v>0.480607</v>
      </c>
      <c r="BZ73" s="2">
        <v>0.469962</v>
      </c>
      <c r="CA73" s="2">
        <v>0.400802</v>
      </c>
      <c r="CB73" s="2">
        <v>0.384365</v>
      </c>
      <c r="CC73" s="2">
        <v>0.317879</v>
      </c>
      <c r="CD73" s="2">
        <v>0.352746</v>
      </c>
      <c r="CE73" s="2">
        <v>0.348133</v>
      </c>
      <c r="CF73" s="2">
        <v>0.336441</v>
      </c>
      <c r="CG73" s="2">
        <v>0.386358</v>
      </c>
      <c r="CH73" s="2">
        <v>0.3884</v>
      </c>
      <c r="CI73" s="2">
        <v>0.394638</v>
      </c>
      <c r="CJ73" s="2">
        <v>0.386422</v>
      </c>
      <c r="CK73" s="2">
        <v>0.375432</v>
      </c>
      <c r="CL73" s="2">
        <v>0.398781</v>
      </c>
      <c r="CM73" s="2">
        <v>0.409484</v>
      </c>
      <c r="CN73" s="2">
        <v>0.40133</v>
      </c>
      <c r="CO73" s="2">
        <v>0.38868</v>
      </c>
      <c r="CP73" s="2">
        <v>0.386823</v>
      </c>
      <c r="CQ73" s="2">
        <v>0.387932</v>
      </c>
      <c r="CR73" s="2">
        <v>0.382241</v>
      </c>
      <c r="CS73" s="2">
        <v>0.364718</v>
      </c>
      <c r="CT73" s="2">
        <v>0.359044</v>
      </c>
      <c r="CU73" s="2">
        <v>0.36472</v>
      </c>
      <c r="CV73" s="2">
        <v>0.332291</v>
      </c>
      <c r="CW73" s="2">
        <v>0.325132</v>
      </c>
      <c r="CX73" s="2">
        <v>0.301106</v>
      </c>
      <c r="CY73" s="2">
        <v>0.330233</v>
      </c>
      <c r="CZ73" s="2">
        <v>0.321537</v>
      </c>
      <c r="DA73" s="2">
        <v>0.325795</v>
      </c>
      <c r="DB73" s="2">
        <v>0.308264</v>
      </c>
      <c r="DC73" s="2">
        <v>0.340185</v>
      </c>
      <c r="DD73" s="2">
        <v>0.317103</v>
      </c>
      <c r="DE73" s="2">
        <v>0.30319</v>
      </c>
      <c r="DF73" s="2">
        <v>0.305592</v>
      </c>
      <c r="DG73" s="2">
        <v>0.312788</v>
      </c>
      <c r="DH73" s="2">
        <v>0.317789</v>
      </c>
      <c r="DI73" s="2">
        <v>0.297922</v>
      </c>
      <c r="DJ73" s="2">
        <v>0.33852</v>
      </c>
      <c r="DK73" s="2">
        <v>0.35891</v>
      </c>
      <c r="DL73" s="2">
        <v>0.331055</v>
      </c>
      <c r="DM73" s="2">
        <v>0.34299</v>
      </c>
      <c r="DN73" s="2">
        <v>0.396396</v>
      </c>
      <c r="DO73" s="2">
        <v>0.390921</v>
      </c>
      <c r="DP73" s="2">
        <v>0.415987</v>
      </c>
      <c r="DQ73" s="2">
        <v>0.404522</v>
      </c>
      <c r="DR73" s="2">
        <v>0.441706</v>
      </c>
      <c r="DS73" s="2">
        <v>0.428121</v>
      </c>
      <c r="DT73" s="2">
        <v>0.459705</v>
      </c>
      <c r="DU73" s="2">
        <v>0.455408</v>
      </c>
      <c r="DV73" s="4">
        <v>1.049009</v>
      </c>
      <c r="DW73" s="4">
        <v>1.042559</v>
      </c>
      <c r="DX73" s="4">
        <v>1.030896</v>
      </c>
      <c r="DY73" s="4">
        <v>1.041804</v>
      </c>
      <c r="DZ73" s="4">
        <v>1.072642</v>
      </c>
      <c r="EA73" s="4">
        <v>1.061101</v>
      </c>
      <c r="EB73" s="4">
        <v>1.071881</v>
      </c>
      <c r="EC73" s="4">
        <v>1.084617</v>
      </c>
      <c r="ED73" s="4">
        <v>1.08373</v>
      </c>
      <c r="EE73" s="4">
        <v>1.100402</v>
      </c>
      <c r="EF73" s="4">
        <v>1.108888</v>
      </c>
      <c r="EG73" s="4">
        <v>1.171655</v>
      </c>
      <c r="EH73" s="4">
        <v>1.228064</v>
      </c>
      <c r="EI73" s="4">
        <v>1.219985</v>
      </c>
      <c r="EJ73" s="4">
        <v>1.244118</v>
      </c>
      <c r="EK73" s="4">
        <v>1.302252</v>
      </c>
      <c r="EL73" s="4">
        <v>1.283092</v>
      </c>
      <c r="EM73" s="4">
        <v>1.282145</v>
      </c>
      <c r="EN73" s="4">
        <v>1.294162</v>
      </c>
      <c r="EO73" s="4">
        <v>1.331154</v>
      </c>
      <c r="EP73" s="4">
        <v>1.369908</v>
      </c>
      <c r="EQ73" s="4">
        <v>1.3037</v>
      </c>
      <c r="ER73" s="4">
        <v>1.3037</v>
      </c>
      <c r="ES73" s="4">
        <v>1.321545</v>
      </c>
      <c r="ET73" s="4">
        <v>1.304626</v>
      </c>
      <c r="EU73" s="4">
        <v>1.321178</v>
      </c>
      <c r="EV73" s="4">
        <v>1.343442</v>
      </c>
      <c r="EW73" s="4">
        <v>1.399296</v>
      </c>
      <c r="EX73" s="4">
        <v>1.409191</v>
      </c>
      <c r="EY73" s="4">
        <v>1.453599</v>
      </c>
      <c r="EZ73" s="4">
        <v>1.512108</v>
      </c>
      <c r="FA73" s="4">
        <v>1.47887</v>
      </c>
      <c r="FB73" s="4">
        <v>1.52388</v>
      </c>
      <c r="FC73" s="4">
        <v>1.537365</v>
      </c>
      <c r="FD73" s="4">
        <v>1.476999</v>
      </c>
      <c r="FE73" s="4">
        <v>1.455372</v>
      </c>
      <c r="FF73" s="4">
        <v>1.49444</v>
      </c>
      <c r="FG73" s="4">
        <v>1.486001</v>
      </c>
      <c r="FH73" s="4">
        <v>1.50113</v>
      </c>
      <c r="FI73" s="4">
        <v>1.495511</v>
      </c>
      <c r="FJ73" s="4">
        <v>1.469239</v>
      </c>
      <c r="FK73" s="4">
        <v>1.475178</v>
      </c>
      <c r="FL73" s="4">
        <v>1.473255</v>
      </c>
      <c r="FM73" s="4">
        <v>1.440608</v>
      </c>
      <c r="FN73" s="4">
        <v>1.471349</v>
      </c>
      <c r="FO73" s="4">
        <v>1.506994</v>
      </c>
      <c r="FP73" s="4">
        <v>1.517143</v>
      </c>
      <c r="FQ73" s="4">
        <v>1.501211</v>
      </c>
      <c r="FR73" s="4">
        <v>1.505711</v>
      </c>
      <c r="FS73" s="4">
        <v>1.514917</v>
      </c>
      <c r="FT73" s="4">
        <v>1.49571</v>
      </c>
      <c r="FU73" s="4">
        <v>1.480607</v>
      </c>
      <c r="FV73" s="4">
        <v>1.469962</v>
      </c>
      <c r="FW73" s="4">
        <v>1.400802</v>
      </c>
      <c r="FX73" s="4">
        <v>1.384365</v>
      </c>
      <c r="FY73" s="4">
        <v>1.317879</v>
      </c>
      <c r="FZ73" s="4">
        <v>1.352746</v>
      </c>
      <c r="GA73" s="4">
        <v>1.348133</v>
      </c>
      <c r="GB73" s="4">
        <v>1.336441</v>
      </c>
      <c r="GC73" s="4">
        <v>1.386358</v>
      </c>
      <c r="GD73" s="4">
        <v>1.3884</v>
      </c>
      <c r="GE73" s="4">
        <v>1.394638</v>
      </c>
      <c r="GF73" s="4">
        <v>1.386422</v>
      </c>
      <c r="GG73" s="4">
        <v>1.375432</v>
      </c>
      <c r="GH73" s="4">
        <v>1.398781</v>
      </c>
      <c r="GI73" s="4">
        <v>1.409484</v>
      </c>
      <c r="GJ73" s="4">
        <v>1.40133</v>
      </c>
      <c r="GK73" s="4">
        <v>1.38868</v>
      </c>
      <c r="GL73" s="4">
        <v>1.386823</v>
      </c>
      <c r="GM73" s="4">
        <v>1.387932</v>
      </c>
      <c r="GN73" s="4">
        <v>1.382241</v>
      </c>
      <c r="GO73" s="4">
        <v>1.364718</v>
      </c>
      <c r="GP73" s="4">
        <v>1.359044</v>
      </c>
      <c r="GQ73" s="4">
        <v>1.36472</v>
      </c>
      <c r="GR73" s="4">
        <v>1.332291</v>
      </c>
      <c r="GS73" s="4">
        <v>1.325132</v>
      </c>
      <c r="GT73" s="4">
        <v>1.301106</v>
      </c>
      <c r="GU73" s="4">
        <v>1.330233</v>
      </c>
      <c r="GV73" s="4">
        <v>1.321537</v>
      </c>
      <c r="GW73" s="4">
        <v>1.325795</v>
      </c>
      <c r="GX73" s="4">
        <v>1.308264</v>
      </c>
      <c r="GY73" s="4">
        <v>1.340185</v>
      </c>
      <c r="GZ73" s="4">
        <v>1.317103</v>
      </c>
      <c r="HA73" s="4">
        <v>1.30319</v>
      </c>
      <c r="HB73" s="4">
        <v>1.305592</v>
      </c>
      <c r="HC73" s="4">
        <v>1.312788</v>
      </c>
      <c r="HD73" s="4">
        <v>1.317789</v>
      </c>
      <c r="HE73" s="4">
        <v>1.297922</v>
      </c>
      <c r="HF73" s="4">
        <v>1.33852</v>
      </c>
      <c r="HG73" s="4">
        <v>1.35891</v>
      </c>
      <c r="HH73" s="4">
        <v>1.331055</v>
      </c>
      <c r="HI73" s="4">
        <v>1.34299</v>
      </c>
      <c r="HJ73" s="4">
        <v>1.396396</v>
      </c>
      <c r="HK73" s="4">
        <v>1.390921</v>
      </c>
      <c r="HL73" s="4">
        <v>1.415987</v>
      </c>
      <c r="HM73" s="4">
        <v>1.404522</v>
      </c>
      <c r="HN73" s="4">
        <v>1.441706</v>
      </c>
      <c r="HO73" s="4">
        <v>1.428121</v>
      </c>
      <c r="HP73" s="4">
        <v>1.459705</v>
      </c>
      <c r="HQ73" s="4">
        <v>1.455408</v>
      </c>
      <c r="HR73" s="4">
        <v>0.051393</v>
      </c>
      <c r="HS73" s="4">
        <v>0.282145</v>
      </c>
      <c r="HT73" s="4">
        <v>-0.005359</v>
      </c>
      <c r="HU73" s="4">
        <v>0.225393</v>
      </c>
      <c r="HV73" s="4">
        <v>0.129613</v>
      </c>
      <c r="HW73" s="4">
        <v>0.406399</v>
      </c>
      <c r="HX73" s="4">
        <f t="shared" si="15"/>
        <v>1.048991953</v>
      </c>
      <c r="HY73" s="4">
        <f t="shared" si="16"/>
        <v>1.20969791</v>
      </c>
      <c r="HZ73" s="4">
        <f t="shared" si="17"/>
        <v>0.9959741698</v>
      </c>
      <c r="IA73" s="4">
        <f t="shared" si="18"/>
        <v>1.204827872</v>
      </c>
      <c r="IB73" s="4">
        <f t="shared" si="19"/>
        <v>1.097762475</v>
      </c>
      <c r="IC73" s="4">
        <f t="shared" si="20"/>
        <v>1.38741231</v>
      </c>
      <c r="ID73" s="11">
        <v>1.8681149E10</v>
      </c>
      <c r="IE73" s="11">
        <v>1.6723402E10</v>
      </c>
      <c r="IF73" s="11">
        <v>9.196857E9</v>
      </c>
      <c r="IG73" s="11">
        <v>1.3966376E10</v>
      </c>
      <c r="IH73" s="11">
        <v>7.65223E8</v>
      </c>
      <c r="II73" s="11">
        <v>4.714773E9</v>
      </c>
      <c r="IJ73" s="11">
        <v>9.20051E8</v>
      </c>
      <c r="IK73" s="8">
        <v>0.492306817</v>
      </c>
      <c r="IL73" s="5">
        <v>18.21</v>
      </c>
      <c r="IM73" s="8">
        <v>0.747618682</v>
      </c>
      <c r="IN73" s="5">
        <v>3.55</v>
      </c>
      <c r="IO73" s="5">
        <v>0.62</v>
      </c>
      <c r="IP73" s="8">
        <v>2543.0</v>
      </c>
      <c r="IQ73" s="8">
        <v>8.0</v>
      </c>
      <c r="IR73" s="8">
        <f t="shared" si="21"/>
        <v>0.1951421627</v>
      </c>
    </row>
    <row r="74">
      <c r="A74" s="7" t="s">
        <v>330</v>
      </c>
      <c r="B74" s="4">
        <v>3.0</v>
      </c>
      <c r="C74" s="4">
        <f t="shared" si="1"/>
        <v>0</v>
      </c>
      <c r="D74" s="4">
        <f t="shared" si="2"/>
        <v>0</v>
      </c>
      <c r="E74" s="4">
        <f t="shared" si="3"/>
        <v>1</v>
      </c>
      <c r="F74" s="4">
        <v>2.0</v>
      </c>
      <c r="G74" s="4">
        <f t="shared" si="4"/>
        <v>0</v>
      </c>
      <c r="H74" s="4">
        <f t="shared" si="5"/>
        <v>1</v>
      </c>
      <c r="I74" s="4">
        <f t="shared" si="6"/>
        <v>0</v>
      </c>
      <c r="J74" s="8">
        <v>2.0</v>
      </c>
      <c r="K74" s="8">
        <f t="shared" si="7"/>
        <v>0</v>
      </c>
      <c r="L74" s="8">
        <f t="shared" si="8"/>
        <v>1</v>
      </c>
      <c r="M74" s="8">
        <f t="shared" si="9"/>
        <v>0</v>
      </c>
      <c r="N74" s="8">
        <f t="shared" si="10"/>
        <v>0</v>
      </c>
      <c r="O74" s="8">
        <f t="shared" si="11"/>
        <v>0</v>
      </c>
      <c r="P74" s="8">
        <f t="shared" si="12"/>
        <v>0</v>
      </c>
      <c r="Q74" s="8">
        <f t="shared" si="13"/>
        <v>0</v>
      </c>
      <c r="R74" s="8">
        <f t="shared" si="14"/>
        <v>0</v>
      </c>
      <c r="S74" s="9">
        <v>336.0</v>
      </c>
      <c r="T74" s="8">
        <v>32.0</v>
      </c>
      <c r="U74" s="8">
        <v>69.5</v>
      </c>
      <c r="V74" s="9">
        <v>2224.0</v>
      </c>
      <c r="W74" s="9">
        <v>0.15107914</v>
      </c>
      <c r="X74" s="9">
        <v>2551.0</v>
      </c>
      <c r="Y74" s="8">
        <v>1.265625</v>
      </c>
      <c r="Z74" s="4">
        <v>0.257768</v>
      </c>
      <c r="AA74" s="2">
        <v>0.344889</v>
      </c>
      <c r="AB74" s="2">
        <v>0.395665</v>
      </c>
      <c r="AC74" s="2">
        <v>0.368418</v>
      </c>
      <c r="AD74" s="2">
        <v>0.433921</v>
      </c>
      <c r="AE74" s="2">
        <v>0.487432</v>
      </c>
      <c r="AF74" s="2">
        <v>0.500678</v>
      </c>
      <c r="AG74" s="2">
        <v>0.556711</v>
      </c>
      <c r="AH74" s="2">
        <v>0.566426</v>
      </c>
      <c r="AI74" s="2">
        <v>0.561281</v>
      </c>
      <c r="AJ74" s="2">
        <v>0.596936</v>
      </c>
      <c r="AK74" s="2">
        <v>0.654445</v>
      </c>
      <c r="AL74" s="2">
        <v>0.658211</v>
      </c>
      <c r="AM74" s="2">
        <v>0.64809</v>
      </c>
      <c r="AN74" s="2">
        <v>0.615831</v>
      </c>
      <c r="AO74" s="2">
        <v>0.583977</v>
      </c>
      <c r="AP74" s="2">
        <v>0.597146</v>
      </c>
      <c r="AQ74" s="2">
        <v>0.643683</v>
      </c>
      <c r="AR74" s="2">
        <v>0.675246</v>
      </c>
      <c r="AS74" s="2">
        <v>0.83246</v>
      </c>
      <c r="AT74" s="2">
        <v>0.966606</v>
      </c>
      <c r="AU74" s="2">
        <v>0.945433</v>
      </c>
      <c r="AV74" s="2">
        <v>0.941486</v>
      </c>
      <c r="AW74" s="2">
        <v>1.016796</v>
      </c>
      <c r="AX74" s="2">
        <v>0.980387</v>
      </c>
      <c r="AY74" s="2">
        <v>0.982005</v>
      </c>
      <c r="AZ74" s="2">
        <v>0.950755</v>
      </c>
      <c r="BA74" s="2">
        <v>0.987777</v>
      </c>
      <c r="BB74" s="2">
        <v>0.940085</v>
      </c>
      <c r="BC74" s="2">
        <v>1.022727</v>
      </c>
      <c r="BD74" s="2">
        <v>1.052475</v>
      </c>
      <c r="BE74" s="2">
        <v>1.091727</v>
      </c>
      <c r="BF74" s="2">
        <v>1.085718</v>
      </c>
      <c r="BG74" s="2">
        <v>1.05886</v>
      </c>
      <c r="BH74" s="2">
        <v>1.104748</v>
      </c>
      <c r="BI74" s="2">
        <v>1.149974</v>
      </c>
      <c r="BJ74" s="2">
        <v>1.174632</v>
      </c>
      <c r="BK74" s="2">
        <v>1.160543</v>
      </c>
      <c r="BL74" s="2">
        <v>1.1441</v>
      </c>
      <c r="BM74" s="2">
        <v>1.197152</v>
      </c>
      <c r="BN74" s="2">
        <v>1.196354</v>
      </c>
      <c r="BO74" s="2">
        <v>1.19161</v>
      </c>
      <c r="BP74" s="2">
        <v>1.202256</v>
      </c>
      <c r="BQ74" s="2">
        <v>1.223989</v>
      </c>
      <c r="BR74" s="2">
        <v>1.214083</v>
      </c>
      <c r="BS74" s="2">
        <v>1.188605</v>
      </c>
      <c r="BT74" s="2">
        <v>1.159542</v>
      </c>
      <c r="BU74" s="2">
        <v>1.162523</v>
      </c>
      <c r="BV74" s="2">
        <v>1.153634</v>
      </c>
      <c r="BW74" s="2">
        <v>1.169192</v>
      </c>
      <c r="BX74" s="2">
        <v>1.163429</v>
      </c>
      <c r="BY74" s="2">
        <v>1.171084</v>
      </c>
      <c r="BZ74" s="2">
        <v>1.148264</v>
      </c>
      <c r="CA74" s="2">
        <v>1.145641</v>
      </c>
      <c r="CB74" s="2">
        <v>1.134488</v>
      </c>
      <c r="CC74" s="2">
        <v>1.14295</v>
      </c>
      <c r="CD74" s="2">
        <v>1.132605</v>
      </c>
      <c r="CE74" s="2">
        <v>1.100103</v>
      </c>
      <c r="CF74" s="2">
        <v>1.116522</v>
      </c>
      <c r="CG74" s="2">
        <v>1.118441</v>
      </c>
      <c r="CH74" s="2">
        <v>1.135556</v>
      </c>
      <c r="CI74" s="2">
        <v>1.146698</v>
      </c>
      <c r="CJ74" s="2">
        <v>1.144591</v>
      </c>
      <c r="CK74" s="2">
        <v>1.171704</v>
      </c>
      <c r="CL74" s="2">
        <v>1.162691</v>
      </c>
      <c r="CM74" s="2">
        <v>1.148501</v>
      </c>
      <c r="CN74" s="2">
        <v>1.179278</v>
      </c>
      <c r="CO74" s="2">
        <v>1.204476</v>
      </c>
      <c r="CP74" s="2">
        <v>1.208657</v>
      </c>
      <c r="CQ74" s="2">
        <v>1.234682</v>
      </c>
      <c r="CR74" s="2">
        <v>1.211134</v>
      </c>
      <c r="CS74" s="2">
        <v>1.219093</v>
      </c>
      <c r="CT74" s="2">
        <v>1.232913</v>
      </c>
      <c r="CU74" s="2">
        <v>1.258872</v>
      </c>
      <c r="CV74" s="2">
        <v>1.245229</v>
      </c>
      <c r="CW74" s="2">
        <v>1.27159</v>
      </c>
      <c r="CX74" s="2">
        <v>1.266076</v>
      </c>
      <c r="CY74" s="2">
        <v>1.291844</v>
      </c>
      <c r="CZ74" s="2">
        <v>1.269586</v>
      </c>
      <c r="DA74" s="2">
        <v>1.256259</v>
      </c>
      <c r="DB74" s="2">
        <v>1.249678</v>
      </c>
      <c r="DC74" s="2">
        <v>1.275098</v>
      </c>
      <c r="DD74" s="2">
        <v>1.266648</v>
      </c>
      <c r="DE74" s="2">
        <v>1.264416</v>
      </c>
      <c r="DF74" s="2">
        <v>1.253149</v>
      </c>
      <c r="DG74" s="2">
        <v>1.274914</v>
      </c>
      <c r="DH74" s="2">
        <v>1.248999</v>
      </c>
      <c r="DI74" s="2">
        <v>1.237221</v>
      </c>
      <c r="DJ74" s="2">
        <v>1.24881</v>
      </c>
      <c r="DK74" s="2">
        <v>1.287053</v>
      </c>
      <c r="DL74" s="2">
        <v>1.289028</v>
      </c>
      <c r="DM74" s="2">
        <v>1.256982</v>
      </c>
      <c r="DN74" s="2">
        <v>1.243789</v>
      </c>
      <c r="DO74" s="2">
        <v>1.247979</v>
      </c>
      <c r="DP74" s="2">
        <v>1.237677</v>
      </c>
      <c r="DQ74" s="2">
        <v>1.27127</v>
      </c>
      <c r="DR74" s="2">
        <v>1.236388</v>
      </c>
      <c r="DS74" s="2">
        <v>1.229326</v>
      </c>
      <c r="DT74" s="2">
        <v>1.272195</v>
      </c>
      <c r="DU74" s="2">
        <v>1.313698</v>
      </c>
      <c r="DV74" s="4">
        <v>1.257768</v>
      </c>
      <c r="DW74" s="4">
        <v>1.344889</v>
      </c>
      <c r="DX74" s="4">
        <v>1.395665</v>
      </c>
      <c r="DY74" s="4">
        <v>1.368418</v>
      </c>
      <c r="DZ74" s="4">
        <v>1.433921</v>
      </c>
      <c r="EA74" s="4">
        <v>1.487432</v>
      </c>
      <c r="EB74" s="4">
        <v>1.500678</v>
      </c>
      <c r="EC74" s="4">
        <v>1.556711</v>
      </c>
      <c r="ED74" s="4">
        <v>1.566426</v>
      </c>
      <c r="EE74" s="4">
        <v>1.561281</v>
      </c>
      <c r="EF74" s="4">
        <v>1.596936</v>
      </c>
      <c r="EG74" s="4">
        <v>1.654445</v>
      </c>
      <c r="EH74" s="4">
        <v>1.658211</v>
      </c>
      <c r="EI74" s="4">
        <v>1.64809</v>
      </c>
      <c r="EJ74" s="4">
        <v>1.615831</v>
      </c>
      <c r="EK74" s="4">
        <v>1.583977</v>
      </c>
      <c r="EL74" s="4">
        <v>1.597146</v>
      </c>
      <c r="EM74" s="4">
        <v>1.643683</v>
      </c>
      <c r="EN74" s="4">
        <v>1.675246</v>
      </c>
      <c r="EO74" s="4">
        <v>1.83246</v>
      </c>
      <c r="EP74" s="4">
        <v>1.966606</v>
      </c>
      <c r="EQ74" s="4">
        <v>1.945433</v>
      </c>
      <c r="ER74" s="4">
        <v>1.941486</v>
      </c>
      <c r="ES74" s="4">
        <v>2.016796</v>
      </c>
      <c r="ET74" s="4">
        <v>1.980387</v>
      </c>
      <c r="EU74" s="4">
        <v>1.982005</v>
      </c>
      <c r="EV74" s="4">
        <v>1.950755</v>
      </c>
      <c r="EW74" s="4">
        <v>1.987777</v>
      </c>
      <c r="EX74" s="4">
        <v>1.940085</v>
      </c>
      <c r="EY74" s="4">
        <v>2.022727</v>
      </c>
      <c r="EZ74" s="4">
        <v>2.052475</v>
      </c>
      <c r="FA74" s="4">
        <v>2.091727</v>
      </c>
      <c r="FB74" s="4">
        <v>2.085718</v>
      </c>
      <c r="FC74" s="4">
        <v>2.05886</v>
      </c>
      <c r="FD74" s="4">
        <v>2.104748</v>
      </c>
      <c r="FE74" s="4">
        <v>2.149974</v>
      </c>
      <c r="FF74" s="4">
        <v>2.174632</v>
      </c>
      <c r="FG74" s="4">
        <v>2.160543</v>
      </c>
      <c r="FH74" s="4">
        <v>2.1441</v>
      </c>
      <c r="FI74" s="4">
        <v>2.197152</v>
      </c>
      <c r="FJ74" s="4">
        <v>2.196354</v>
      </c>
      <c r="FK74" s="4">
        <v>2.19161</v>
      </c>
      <c r="FL74" s="4">
        <v>2.202256</v>
      </c>
      <c r="FM74" s="4">
        <v>2.223989</v>
      </c>
      <c r="FN74" s="4">
        <v>2.214083</v>
      </c>
      <c r="FO74" s="4">
        <v>2.188605</v>
      </c>
      <c r="FP74" s="4">
        <v>2.159542</v>
      </c>
      <c r="FQ74" s="4">
        <v>2.162523</v>
      </c>
      <c r="FR74" s="4">
        <v>2.153634</v>
      </c>
      <c r="FS74" s="4">
        <v>2.169192</v>
      </c>
      <c r="FT74" s="4">
        <v>2.163429</v>
      </c>
      <c r="FU74" s="4">
        <v>2.171084</v>
      </c>
      <c r="FV74" s="4">
        <v>2.148264</v>
      </c>
      <c r="FW74" s="4">
        <v>2.145641</v>
      </c>
      <c r="FX74" s="4">
        <v>2.134488</v>
      </c>
      <c r="FY74" s="4">
        <v>2.14295</v>
      </c>
      <c r="FZ74" s="4">
        <v>2.132605</v>
      </c>
      <c r="GA74" s="4">
        <v>2.100103</v>
      </c>
      <c r="GB74" s="4">
        <v>2.116522</v>
      </c>
      <c r="GC74" s="4">
        <v>2.118441</v>
      </c>
      <c r="GD74" s="4">
        <v>2.135556</v>
      </c>
      <c r="GE74" s="4">
        <v>2.146698</v>
      </c>
      <c r="GF74" s="4">
        <v>2.144591</v>
      </c>
      <c r="GG74" s="4">
        <v>2.171704</v>
      </c>
      <c r="GH74" s="4">
        <v>2.162691</v>
      </c>
      <c r="GI74" s="4">
        <v>2.148501</v>
      </c>
      <c r="GJ74" s="4">
        <v>2.179278</v>
      </c>
      <c r="GK74" s="4">
        <v>2.204476</v>
      </c>
      <c r="GL74" s="4">
        <v>2.208657</v>
      </c>
      <c r="GM74" s="4">
        <v>2.234682</v>
      </c>
      <c r="GN74" s="4">
        <v>2.211134</v>
      </c>
      <c r="GO74" s="4">
        <v>2.219093</v>
      </c>
      <c r="GP74" s="4">
        <v>2.232913</v>
      </c>
      <c r="GQ74" s="4">
        <v>2.258872</v>
      </c>
      <c r="GR74" s="4">
        <v>2.245229</v>
      </c>
      <c r="GS74" s="4">
        <v>2.27159</v>
      </c>
      <c r="GT74" s="4">
        <v>2.266076</v>
      </c>
      <c r="GU74" s="4">
        <v>2.291844</v>
      </c>
      <c r="GV74" s="4">
        <v>2.269586</v>
      </c>
      <c r="GW74" s="4">
        <v>2.256259</v>
      </c>
      <c r="GX74" s="4">
        <v>2.249678</v>
      </c>
      <c r="GY74" s="4">
        <v>2.275098</v>
      </c>
      <c r="GZ74" s="4">
        <v>2.266648</v>
      </c>
      <c r="HA74" s="4">
        <v>2.264416</v>
      </c>
      <c r="HB74" s="4">
        <v>2.253149</v>
      </c>
      <c r="HC74" s="4">
        <v>2.274914</v>
      </c>
      <c r="HD74" s="4">
        <v>2.248999</v>
      </c>
      <c r="HE74" s="4">
        <v>2.237221</v>
      </c>
      <c r="HF74" s="4">
        <v>2.24881</v>
      </c>
      <c r="HG74" s="4">
        <v>2.287053</v>
      </c>
      <c r="HH74" s="4">
        <v>2.289028</v>
      </c>
      <c r="HI74" s="4">
        <v>2.256982</v>
      </c>
      <c r="HJ74" s="4">
        <v>2.243789</v>
      </c>
      <c r="HK74" s="4">
        <v>2.247979</v>
      </c>
      <c r="HL74" s="4">
        <v>2.237677</v>
      </c>
      <c r="HM74" s="4">
        <v>2.27127</v>
      </c>
      <c r="HN74" s="4">
        <v>2.236388</v>
      </c>
      <c r="HO74" s="4">
        <v>2.229326</v>
      </c>
      <c r="HP74" s="4">
        <v>2.272195</v>
      </c>
      <c r="HQ74" s="4">
        <v>2.313698</v>
      </c>
      <c r="HR74" s="4">
        <v>0.303513</v>
      </c>
      <c r="HS74" s="4">
        <v>0.574692</v>
      </c>
      <c r="HT74" s="4">
        <v>0.423799</v>
      </c>
      <c r="HU74" s="4">
        <v>0.694978</v>
      </c>
      <c r="HV74" s="4">
        <v>0.057439</v>
      </c>
      <c r="HW74" s="4">
        <v>1.05593</v>
      </c>
      <c r="HX74" s="4">
        <f t="shared" si="15"/>
        <v>1.241310798</v>
      </c>
      <c r="HY74" s="4">
        <f t="shared" si="16"/>
        <v>1.173690066</v>
      </c>
      <c r="HZ74" s="4">
        <f t="shared" si="17"/>
        <v>1.231273261</v>
      </c>
      <c r="IA74" s="4">
        <f t="shared" si="18"/>
        <v>1.445133195</v>
      </c>
      <c r="IB74" s="4">
        <f t="shared" si="19"/>
        <v>1.025457627</v>
      </c>
      <c r="IC74" s="4">
        <f t="shared" si="20"/>
        <v>1.839526844</v>
      </c>
      <c r="ID74" s="11">
        <v>1.597557E9</v>
      </c>
      <c r="IE74" s="11">
        <v>4.74716E8</v>
      </c>
      <c r="IF74" s="11">
        <v>4.67635E8</v>
      </c>
      <c r="IG74" s="11">
        <v>6.99699E8</v>
      </c>
      <c r="IH74" s="11">
        <v>4.00453E8</v>
      </c>
      <c r="II74" s="11">
        <v>8.97858E8</v>
      </c>
      <c r="IJ74" s="11">
        <v>1.22721E8</v>
      </c>
      <c r="IK74" s="8">
        <v>0.29271882</v>
      </c>
      <c r="IL74" s="5">
        <v>18.12</v>
      </c>
      <c r="IM74" s="8">
        <v>0.437980617</v>
      </c>
      <c r="IN74" s="5">
        <v>2.48</v>
      </c>
      <c r="IO74" s="5">
        <v>0.32</v>
      </c>
      <c r="IP74" s="8">
        <v>2538.0</v>
      </c>
      <c r="IQ74" s="8">
        <v>13.0</v>
      </c>
      <c r="IR74" s="8">
        <f t="shared" si="21"/>
        <v>0.1366819698</v>
      </c>
    </row>
    <row r="75">
      <c r="A75" s="7" t="s">
        <v>331</v>
      </c>
      <c r="B75" s="4">
        <v>2.0</v>
      </c>
      <c r="C75" s="4">
        <f t="shared" si="1"/>
        <v>0</v>
      </c>
      <c r="D75" s="4">
        <f t="shared" si="2"/>
        <v>1</v>
      </c>
      <c r="E75" s="4">
        <f t="shared" si="3"/>
        <v>0</v>
      </c>
      <c r="F75" s="4">
        <v>2.0</v>
      </c>
      <c r="G75" s="4">
        <f t="shared" si="4"/>
        <v>0</v>
      </c>
      <c r="H75" s="4">
        <f t="shared" si="5"/>
        <v>1</v>
      </c>
      <c r="I75" s="4">
        <f t="shared" si="6"/>
        <v>0</v>
      </c>
      <c r="J75" s="8">
        <v>6.0</v>
      </c>
      <c r="K75" s="8">
        <f t="shared" si="7"/>
        <v>0</v>
      </c>
      <c r="L75" s="8">
        <f t="shared" si="8"/>
        <v>0</v>
      </c>
      <c r="M75" s="8">
        <f t="shared" si="9"/>
        <v>0</v>
      </c>
      <c r="N75" s="8">
        <f t="shared" si="10"/>
        <v>0</v>
      </c>
      <c r="O75" s="8">
        <f t="shared" si="11"/>
        <v>0</v>
      </c>
      <c r="P75" s="8">
        <f t="shared" si="12"/>
        <v>1</v>
      </c>
      <c r="Q75" s="8">
        <f t="shared" si="13"/>
        <v>0</v>
      </c>
      <c r="R75" s="8">
        <f t="shared" si="14"/>
        <v>0</v>
      </c>
      <c r="S75" s="9">
        <v>9304.0</v>
      </c>
      <c r="T75" s="8">
        <v>10.0</v>
      </c>
      <c r="U75" s="8">
        <v>3383.333</v>
      </c>
      <c r="V75" s="9">
        <v>33833.33</v>
      </c>
      <c r="W75" s="9">
        <v>0.2749951</v>
      </c>
      <c r="X75" s="9">
        <v>2551.0</v>
      </c>
      <c r="Y75" s="8">
        <v>1.05</v>
      </c>
      <c r="Z75" s="4">
        <v>0.046821</v>
      </c>
      <c r="AA75" s="2">
        <v>0.096551</v>
      </c>
      <c r="AB75" s="2">
        <v>0.074842</v>
      </c>
      <c r="AC75" s="2">
        <v>0.078892</v>
      </c>
      <c r="AD75" s="2">
        <v>0.084148</v>
      </c>
      <c r="AE75" s="2">
        <v>0.077589</v>
      </c>
      <c r="AF75" s="2">
        <v>0.066282</v>
      </c>
      <c r="AG75" s="2">
        <v>0.058474</v>
      </c>
      <c r="AH75" s="2">
        <v>0.041244</v>
      </c>
      <c r="AI75" s="2">
        <v>0.037159</v>
      </c>
      <c r="AJ75" s="2">
        <v>0.02502</v>
      </c>
      <c r="AK75" s="2">
        <v>0.016316</v>
      </c>
      <c r="AL75" s="2">
        <v>0.015087</v>
      </c>
      <c r="AM75" s="2">
        <v>0.007081</v>
      </c>
      <c r="AN75" s="2">
        <v>-0.00151</v>
      </c>
      <c r="AO75" s="2">
        <v>0.024952</v>
      </c>
      <c r="AP75" s="2">
        <v>0.022738</v>
      </c>
      <c r="AQ75" s="2">
        <v>0.054179</v>
      </c>
      <c r="AR75" s="2">
        <v>0.071605</v>
      </c>
      <c r="AS75" s="2">
        <v>0.075538</v>
      </c>
      <c r="AT75" s="2">
        <v>0.083127</v>
      </c>
      <c r="AU75" s="2">
        <v>0.072073</v>
      </c>
      <c r="AV75" s="2">
        <v>0.073283</v>
      </c>
      <c r="AW75" s="2">
        <v>0.097037</v>
      </c>
      <c r="AX75" s="2">
        <v>0.093003</v>
      </c>
      <c r="AY75" s="2">
        <v>0.09333</v>
      </c>
      <c r="AZ75" s="2">
        <v>0.084337</v>
      </c>
      <c r="BA75" s="2">
        <v>0.083889</v>
      </c>
      <c r="BB75" s="2">
        <v>0.088095</v>
      </c>
      <c r="BC75" s="2">
        <v>-0.04471</v>
      </c>
      <c r="BD75" s="2">
        <v>-0.09633</v>
      </c>
      <c r="BE75" s="2">
        <v>-0.07408</v>
      </c>
      <c r="BF75" s="2">
        <v>-0.05503</v>
      </c>
      <c r="BG75" s="2">
        <v>-0.05003</v>
      </c>
      <c r="BH75" s="2">
        <v>-0.039</v>
      </c>
      <c r="BI75" s="2">
        <v>-0.04117</v>
      </c>
      <c r="BJ75" s="2">
        <v>-0.04145</v>
      </c>
      <c r="BK75" s="2">
        <v>-0.04302</v>
      </c>
      <c r="BL75" s="2">
        <v>-0.04967</v>
      </c>
      <c r="BM75" s="2">
        <v>-0.04962</v>
      </c>
      <c r="BN75" s="2">
        <v>-0.02872</v>
      </c>
      <c r="BO75" s="2">
        <v>-0.03975</v>
      </c>
      <c r="BP75" s="2">
        <v>-0.04015</v>
      </c>
      <c r="BQ75" s="2">
        <v>-0.04572</v>
      </c>
      <c r="BR75" s="2">
        <v>-0.03911</v>
      </c>
      <c r="BS75" s="2">
        <v>-0.02997</v>
      </c>
      <c r="BT75" s="2">
        <v>-0.04483</v>
      </c>
      <c r="BU75" s="2">
        <v>-0.03935</v>
      </c>
      <c r="BV75" s="2">
        <v>-0.02166</v>
      </c>
      <c r="BW75" s="2">
        <v>-0.01923</v>
      </c>
      <c r="BX75" s="2">
        <v>-0.05285</v>
      </c>
      <c r="BY75" s="2">
        <v>-0.07951</v>
      </c>
      <c r="BZ75" s="2">
        <v>-0.08848</v>
      </c>
      <c r="CA75" s="2">
        <v>-0.09252</v>
      </c>
      <c r="CB75" s="2">
        <v>-0.1094</v>
      </c>
      <c r="CC75" s="2">
        <v>-0.11237</v>
      </c>
      <c r="CD75" s="2">
        <v>-0.12244</v>
      </c>
      <c r="CE75" s="2">
        <v>-0.11214</v>
      </c>
      <c r="CF75" s="2">
        <v>-0.09914</v>
      </c>
      <c r="CG75" s="2">
        <v>-0.12166</v>
      </c>
      <c r="CH75" s="2">
        <v>-0.1144</v>
      </c>
      <c r="CI75" s="2">
        <v>-0.10973</v>
      </c>
      <c r="CJ75" s="2">
        <v>-0.10089</v>
      </c>
      <c r="CK75" s="2">
        <v>-0.10169</v>
      </c>
      <c r="CL75" s="2">
        <v>-0.10564</v>
      </c>
      <c r="CM75" s="2">
        <v>-0.10349</v>
      </c>
      <c r="CN75" s="2">
        <v>-0.10781</v>
      </c>
      <c r="CO75" s="2">
        <v>-0.10125</v>
      </c>
      <c r="CP75" s="2">
        <v>-0.11093</v>
      </c>
      <c r="CQ75" s="2">
        <v>-0.10813</v>
      </c>
      <c r="CR75" s="2">
        <v>-0.12114</v>
      </c>
      <c r="CS75" s="2">
        <v>-0.13423</v>
      </c>
      <c r="CT75" s="2">
        <v>-0.12273</v>
      </c>
      <c r="CU75" s="2">
        <v>-0.11191</v>
      </c>
      <c r="CV75" s="2">
        <v>-0.10823</v>
      </c>
      <c r="CW75" s="2">
        <v>-0.11886</v>
      </c>
      <c r="CX75" s="2">
        <v>-0.108</v>
      </c>
      <c r="CY75" s="2">
        <v>-0.11127</v>
      </c>
      <c r="CZ75" s="2">
        <v>-0.11428</v>
      </c>
      <c r="DA75" s="2">
        <v>-0.01616</v>
      </c>
      <c r="DB75" s="2">
        <v>-0.02037</v>
      </c>
      <c r="DC75" s="2">
        <v>-0.02198</v>
      </c>
      <c r="DD75" s="2">
        <v>-0.01077</v>
      </c>
      <c r="DE75" s="2">
        <v>0.003472</v>
      </c>
      <c r="DF75" s="2">
        <v>0.014065</v>
      </c>
      <c r="DG75" s="2">
        <v>0.010818</v>
      </c>
      <c r="DH75" s="2">
        <v>0.013218</v>
      </c>
      <c r="DI75" s="2">
        <v>-0.02734</v>
      </c>
      <c r="DJ75" s="2">
        <v>-0.02211</v>
      </c>
      <c r="DK75" s="2">
        <v>-0.03093</v>
      </c>
      <c r="DL75" s="2">
        <v>-0.04694</v>
      </c>
      <c r="DM75" s="2">
        <v>-0.03607</v>
      </c>
      <c r="DN75" s="2">
        <v>-0.03334</v>
      </c>
      <c r="DO75" s="2">
        <v>-0.02777</v>
      </c>
      <c r="DP75" s="2">
        <v>-0.03639</v>
      </c>
      <c r="DQ75" s="2">
        <v>-0.03429</v>
      </c>
      <c r="DR75" s="2">
        <v>-0.02198</v>
      </c>
      <c r="DS75" s="2">
        <v>-0.02624</v>
      </c>
      <c r="DT75" s="2">
        <v>-0.02207</v>
      </c>
      <c r="DU75" s="2">
        <v>-0.00953</v>
      </c>
      <c r="DV75" s="4">
        <v>1.046821</v>
      </c>
      <c r="DW75" s="4">
        <v>1.096551</v>
      </c>
      <c r="DX75" s="4">
        <v>1.074842</v>
      </c>
      <c r="DY75" s="4">
        <v>1.078892</v>
      </c>
      <c r="DZ75" s="4">
        <v>1.084148</v>
      </c>
      <c r="EA75" s="4">
        <v>1.077589</v>
      </c>
      <c r="EB75" s="4">
        <v>1.066282</v>
      </c>
      <c r="EC75" s="4">
        <v>1.058474</v>
      </c>
      <c r="ED75" s="4">
        <v>1.041244</v>
      </c>
      <c r="EE75" s="4">
        <v>1.037159</v>
      </c>
      <c r="EF75" s="4">
        <v>1.02502</v>
      </c>
      <c r="EG75" s="4">
        <v>1.016316</v>
      </c>
      <c r="EH75" s="4">
        <v>1.015087</v>
      </c>
      <c r="EI75" s="4">
        <v>1.007081</v>
      </c>
      <c r="EJ75" s="4">
        <v>0.99849</v>
      </c>
      <c r="EK75" s="4">
        <v>1.024952</v>
      </c>
      <c r="EL75" s="4">
        <v>1.022738</v>
      </c>
      <c r="EM75" s="4">
        <v>1.054179</v>
      </c>
      <c r="EN75" s="4">
        <v>1.071605</v>
      </c>
      <c r="EO75" s="4">
        <v>1.075538</v>
      </c>
      <c r="EP75" s="4">
        <v>1.083127</v>
      </c>
      <c r="EQ75" s="4">
        <v>1.072073</v>
      </c>
      <c r="ER75" s="4">
        <v>1.073283</v>
      </c>
      <c r="ES75" s="4">
        <v>1.097037</v>
      </c>
      <c r="ET75" s="4">
        <v>1.093003</v>
      </c>
      <c r="EU75" s="4">
        <v>1.09333</v>
      </c>
      <c r="EV75" s="4">
        <v>1.084337</v>
      </c>
      <c r="EW75" s="4">
        <v>1.083889</v>
      </c>
      <c r="EX75" s="4">
        <v>1.088095</v>
      </c>
      <c r="EY75" s="4">
        <v>0.95529</v>
      </c>
      <c r="EZ75" s="4">
        <v>0.90367</v>
      </c>
      <c r="FA75" s="4">
        <v>0.92592</v>
      </c>
      <c r="FB75" s="4">
        <v>0.94497</v>
      </c>
      <c r="FC75" s="4">
        <v>0.94997</v>
      </c>
      <c r="FD75" s="4">
        <v>0.961</v>
      </c>
      <c r="FE75" s="4">
        <v>0.95883</v>
      </c>
      <c r="FF75" s="4">
        <v>0.95855</v>
      </c>
      <c r="FG75" s="4">
        <v>0.95698</v>
      </c>
      <c r="FH75" s="4">
        <v>0.95033</v>
      </c>
      <c r="FI75" s="4">
        <v>0.95038</v>
      </c>
      <c r="FJ75" s="4">
        <v>0.97128</v>
      </c>
      <c r="FK75" s="4">
        <v>0.96025</v>
      </c>
      <c r="FL75" s="4">
        <v>0.95985</v>
      </c>
      <c r="FM75" s="4">
        <v>0.95428</v>
      </c>
      <c r="FN75" s="4">
        <v>0.96089</v>
      </c>
      <c r="FO75" s="4">
        <v>0.97003</v>
      </c>
      <c r="FP75" s="4">
        <v>0.95517</v>
      </c>
      <c r="FQ75" s="4">
        <v>0.96065</v>
      </c>
      <c r="FR75" s="4">
        <v>0.97834</v>
      </c>
      <c r="FS75" s="4">
        <v>0.98077</v>
      </c>
      <c r="FT75" s="4">
        <v>0.94715</v>
      </c>
      <c r="FU75" s="4">
        <v>0.92049</v>
      </c>
      <c r="FV75" s="4">
        <v>0.91152</v>
      </c>
      <c r="FW75" s="4">
        <v>0.90748</v>
      </c>
      <c r="FX75" s="4">
        <v>0.8906</v>
      </c>
      <c r="FY75" s="4">
        <v>0.88763</v>
      </c>
      <c r="FZ75" s="4">
        <v>0.87756</v>
      </c>
      <c r="GA75" s="4">
        <v>0.88786</v>
      </c>
      <c r="GB75" s="4">
        <v>0.90086</v>
      </c>
      <c r="GC75" s="4">
        <v>0.87834</v>
      </c>
      <c r="GD75" s="4">
        <v>0.8856</v>
      </c>
      <c r="GE75" s="4">
        <v>0.89027</v>
      </c>
      <c r="GF75" s="4">
        <v>0.89911</v>
      </c>
      <c r="GG75" s="4">
        <v>0.89831</v>
      </c>
      <c r="GH75" s="4">
        <v>0.89436</v>
      </c>
      <c r="GI75" s="4">
        <v>0.89651</v>
      </c>
      <c r="GJ75" s="4">
        <v>0.89219</v>
      </c>
      <c r="GK75" s="4">
        <v>0.89875</v>
      </c>
      <c r="GL75" s="4">
        <v>0.88907</v>
      </c>
      <c r="GM75" s="4">
        <v>0.89187</v>
      </c>
      <c r="GN75" s="4">
        <v>0.87886</v>
      </c>
      <c r="GO75" s="4">
        <v>0.86577</v>
      </c>
      <c r="GP75" s="4">
        <v>0.87727</v>
      </c>
      <c r="GQ75" s="4">
        <v>0.88809</v>
      </c>
      <c r="GR75" s="4">
        <v>0.89177</v>
      </c>
      <c r="GS75" s="4">
        <v>0.88114</v>
      </c>
      <c r="GT75" s="4">
        <v>0.892</v>
      </c>
      <c r="GU75" s="4">
        <v>0.88873</v>
      </c>
      <c r="GV75" s="4">
        <v>0.88572</v>
      </c>
      <c r="GW75" s="4">
        <v>0.98384</v>
      </c>
      <c r="GX75" s="4">
        <v>0.97963</v>
      </c>
      <c r="GY75" s="4">
        <v>0.97802</v>
      </c>
      <c r="GZ75" s="4">
        <v>0.98923</v>
      </c>
      <c r="HA75" s="4">
        <v>1.003472</v>
      </c>
      <c r="HB75" s="4">
        <v>1.014065</v>
      </c>
      <c r="HC75" s="4">
        <v>1.010818</v>
      </c>
      <c r="HD75" s="4">
        <v>1.013218</v>
      </c>
      <c r="HE75" s="4">
        <v>0.97266</v>
      </c>
      <c r="HF75" s="4">
        <v>0.97789</v>
      </c>
      <c r="HG75" s="4">
        <v>0.96907</v>
      </c>
      <c r="HH75" s="4">
        <v>0.95306</v>
      </c>
      <c r="HI75" s="4">
        <v>0.96393</v>
      </c>
      <c r="HJ75" s="4">
        <v>0.96666</v>
      </c>
      <c r="HK75" s="4">
        <v>0.97223</v>
      </c>
      <c r="HL75" s="4">
        <v>0.96361</v>
      </c>
      <c r="HM75" s="4">
        <v>0.96571</v>
      </c>
      <c r="HN75" s="4">
        <v>0.97802</v>
      </c>
      <c r="HO75" s="4">
        <v>0.97376</v>
      </c>
      <c r="HP75" s="4">
        <v>0.97793</v>
      </c>
      <c r="HQ75" s="4">
        <v>0.99047</v>
      </c>
      <c r="HR75" s="4">
        <v>-0.009662</v>
      </c>
      <c r="HS75" s="4">
        <v>0.028717</v>
      </c>
      <c r="HT75" s="4">
        <v>-0.091698</v>
      </c>
      <c r="HU75" s="4">
        <v>-0.053319</v>
      </c>
      <c r="HV75" s="4">
        <v>0.00663</v>
      </c>
      <c r="HW75" s="4">
        <v>-0.056351</v>
      </c>
      <c r="HX75" s="4">
        <f t="shared" si="15"/>
        <v>0.9907701508</v>
      </c>
      <c r="HY75" s="4">
        <f t="shared" si="16"/>
        <v>1.037003969</v>
      </c>
      <c r="HZ75" s="4">
        <f t="shared" si="17"/>
        <v>0.9147422034</v>
      </c>
      <c r="IA75" s="4">
        <f t="shared" si="18"/>
        <v>0.948591296</v>
      </c>
      <c r="IB75" s="4">
        <f t="shared" si="19"/>
        <v>1.006738901</v>
      </c>
      <c r="IC75" s="4">
        <f t="shared" si="20"/>
        <v>0.9461694024</v>
      </c>
      <c r="ID75" s="11">
        <v>7.0814E10</v>
      </c>
      <c r="IE75" s="11">
        <v>3.4332E10</v>
      </c>
      <c r="IF75" s="11">
        <v>2.794E10</v>
      </c>
      <c r="IG75" s="11">
        <v>4.642E10</v>
      </c>
      <c r="IH75" s="11">
        <v>1.1253E10</v>
      </c>
      <c r="II75" s="11">
        <v>2.4394E10</v>
      </c>
      <c r="IJ75" s="11">
        <v>7.054E9</v>
      </c>
      <c r="IK75" s="8">
        <v>0.394554749</v>
      </c>
      <c r="IL75" s="5">
        <v>4.8</v>
      </c>
      <c r="IM75" s="8">
        <v>0.655520095</v>
      </c>
      <c r="IN75" s="5">
        <v>1.39</v>
      </c>
      <c r="IO75" s="5">
        <v>9.11</v>
      </c>
      <c r="IP75" s="8">
        <v>2508.0</v>
      </c>
      <c r="IQ75" s="8">
        <v>43.0</v>
      </c>
      <c r="IR75" s="8">
        <f t="shared" si="21"/>
        <v>0.2891694679</v>
      </c>
    </row>
    <row r="76">
      <c r="A76" s="7" t="s">
        <v>332</v>
      </c>
      <c r="B76" s="4">
        <v>1.0</v>
      </c>
      <c r="C76" s="4">
        <f t="shared" si="1"/>
        <v>1</v>
      </c>
      <c r="D76" s="4">
        <f t="shared" si="2"/>
        <v>0</v>
      </c>
      <c r="E76" s="4">
        <f t="shared" si="3"/>
        <v>0</v>
      </c>
      <c r="F76" s="4">
        <v>2.0</v>
      </c>
      <c r="G76" s="4">
        <f t="shared" si="4"/>
        <v>0</v>
      </c>
      <c r="H76" s="4">
        <f t="shared" si="5"/>
        <v>1</v>
      </c>
      <c r="I76" s="4">
        <f t="shared" si="6"/>
        <v>0</v>
      </c>
      <c r="J76" s="8">
        <v>4.0</v>
      </c>
      <c r="K76" s="8">
        <f t="shared" si="7"/>
        <v>0</v>
      </c>
      <c r="L76" s="8">
        <f t="shared" si="8"/>
        <v>0</v>
      </c>
      <c r="M76" s="8">
        <f t="shared" si="9"/>
        <v>0</v>
      </c>
      <c r="N76" s="8">
        <f t="shared" si="10"/>
        <v>1</v>
      </c>
      <c r="O76" s="8">
        <f t="shared" si="11"/>
        <v>0</v>
      </c>
      <c r="P76" s="8">
        <f t="shared" si="12"/>
        <v>0</v>
      </c>
      <c r="Q76" s="8">
        <f t="shared" si="13"/>
        <v>0</v>
      </c>
      <c r="R76" s="8">
        <f t="shared" si="14"/>
        <v>0</v>
      </c>
      <c r="S76" s="9">
        <v>220.8</v>
      </c>
      <c r="T76" s="8">
        <v>2.76</v>
      </c>
      <c r="U76" s="8">
        <v>320.0</v>
      </c>
      <c r="V76" s="9">
        <v>883.2</v>
      </c>
      <c r="W76" s="9">
        <v>0.25</v>
      </c>
      <c r="X76" s="9">
        <v>2551.0</v>
      </c>
      <c r="Y76" s="8">
        <v>0.76087</v>
      </c>
      <c r="Z76" s="4">
        <v>-0.22283</v>
      </c>
      <c r="AA76" s="2">
        <v>-0.20678</v>
      </c>
      <c r="AB76" s="2">
        <v>-0.13635</v>
      </c>
      <c r="AC76" s="2">
        <v>-0.07012</v>
      </c>
      <c r="AD76" s="2">
        <v>-0.1319</v>
      </c>
      <c r="AE76" s="2">
        <v>-0.12954</v>
      </c>
      <c r="AF76" s="2">
        <v>-0.1927</v>
      </c>
      <c r="AG76" s="2">
        <v>-0.21533</v>
      </c>
      <c r="AH76" s="2">
        <v>-0.20311</v>
      </c>
      <c r="AI76" s="2">
        <v>-0.19361</v>
      </c>
      <c r="AJ76" s="2">
        <v>-0.17724</v>
      </c>
      <c r="AK76" s="2">
        <v>-0.17253</v>
      </c>
      <c r="AL76" s="2">
        <v>-0.21307</v>
      </c>
      <c r="AM76" s="2">
        <v>-0.22294</v>
      </c>
      <c r="AN76" s="2">
        <v>-0.23824</v>
      </c>
      <c r="AO76" s="2">
        <v>-0.24895</v>
      </c>
      <c r="AP76" s="2">
        <v>-0.24919</v>
      </c>
      <c r="AQ76" s="2">
        <v>-0.24706</v>
      </c>
      <c r="AR76" s="2">
        <v>-0.25346</v>
      </c>
      <c r="AS76" s="2">
        <v>-0.24981</v>
      </c>
      <c r="AT76" s="2">
        <v>-0.26395</v>
      </c>
      <c r="AU76" s="2">
        <v>-0.27195</v>
      </c>
      <c r="AV76" s="2">
        <v>-0.29571</v>
      </c>
      <c r="AW76" s="2">
        <v>-0.29234</v>
      </c>
      <c r="AX76" s="2">
        <v>-0.31977</v>
      </c>
      <c r="AY76" s="2">
        <v>-0.33168</v>
      </c>
      <c r="AZ76" s="2">
        <v>-0.35703</v>
      </c>
      <c r="BA76" s="2">
        <v>-0.36037</v>
      </c>
      <c r="BB76" s="2">
        <v>-0.29777</v>
      </c>
      <c r="BC76" s="2">
        <v>-0.24331</v>
      </c>
      <c r="BD76" s="2">
        <v>-0.26441</v>
      </c>
      <c r="BE76" s="2">
        <v>-0.267</v>
      </c>
      <c r="BF76" s="2">
        <v>-0.27667</v>
      </c>
      <c r="BG76" s="2">
        <v>-0.28587</v>
      </c>
      <c r="BH76" s="2">
        <v>-0.29133</v>
      </c>
      <c r="BI76" s="2">
        <v>-0.31785</v>
      </c>
      <c r="BJ76" s="2">
        <v>-0.33958</v>
      </c>
      <c r="BK76" s="2">
        <v>-0.32501</v>
      </c>
      <c r="BL76" s="2">
        <v>-0.30455</v>
      </c>
      <c r="BM76" s="2">
        <v>-0.31402</v>
      </c>
      <c r="BN76" s="2">
        <v>-0.31346</v>
      </c>
      <c r="BO76" s="2">
        <v>-0.32216</v>
      </c>
      <c r="BP76" s="2">
        <v>-0.33526</v>
      </c>
      <c r="BQ76" s="2">
        <v>-0.33174</v>
      </c>
      <c r="BR76" s="2">
        <v>-0.33866</v>
      </c>
      <c r="BS76" s="2">
        <v>-0.31251</v>
      </c>
      <c r="BT76" s="2">
        <v>-0.31656</v>
      </c>
      <c r="BU76" s="2">
        <v>-0.31019</v>
      </c>
      <c r="BV76" s="2">
        <v>-0.29146</v>
      </c>
      <c r="BW76" s="2">
        <v>-0.3072</v>
      </c>
      <c r="BX76" s="2">
        <v>-0.28305</v>
      </c>
      <c r="BY76" s="2">
        <v>-0.30742</v>
      </c>
      <c r="BZ76" s="2">
        <v>-0.29933</v>
      </c>
      <c r="CA76" s="2">
        <v>-0.29989</v>
      </c>
      <c r="CB76" s="2">
        <v>-0.31499</v>
      </c>
      <c r="CC76" s="2">
        <v>-0.32304</v>
      </c>
      <c r="CD76" s="2">
        <v>-0.33851</v>
      </c>
      <c r="CE76" s="2">
        <v>-0.31673</v>
      </c>
      <c r="CF76" s="2">
        <v>-0.31959</v>
      </c>
      <c r="CG76" s="2">
        <v>-0.30817</v>
      </c>
      <c r="CH76" s="2">
        <v>-0.29955</v>
      </c>
      <c r="CI76" s="2">
        <v>-0.28076</v>
      </c>
      <c r="CJ76" s="2">
        <v>-0.29253</v>
      </c>
      <c r="CK76" s="2">
        <v>-0.30521</v>
      </c>
      <c r="CL76" s="2">
        <v>-0.31612</v>
      </c>
      <c r="CM76" s="2">
        <v>-0.30736</v>
      </c>
      <c r="CN76" s="2">
        <v>-0.31384</v>
      </c>
      <c r="CO76" s="2">
        <v>-0.32453</v>
      </c>
      <c r="CP76" s="2">
        <v>-0.32822</v>
      </c>
      <c r="CQ76" s="2">
        <v>-0.28662</v>
      </c>
      <c r="CR76" s="2">
        <v>-0.20247</v>
      </c>
      <c r="CS76" s="2">
        <v>-0.19671</v>
      </c>
      <c r="CT76" s="2">
        <v>-0.20018</v>
      </c>
      <c r="CU76" s="2">
        <v>-0.22707</v>
      </c>
      <c r="CV76" s="2">
        <v>-0.1849</v>
      </c>
      <c r="CW76" s="2">
        <v>-0.26901</v>
      </c>
      <c r="CX76" s="2">
        <v>-0.27349</v>
      </c>
      <c r="CY76" s="2">
        <v>-0.2723</v>
      </c>
      <c r="CZ76" s="2">
        <v>-0.29615</v>
      </c>
      <c r="DA76" s="2">
        <v>-0.2975</v>
      </c>
      <c r="DB76" s="2">
        <v>-0.30237</v>
      </c>
      <c r="DC76" s="2">
        <v>-0.29359</v>
      </c>
      <c r="DD76" s="2">
        <v>-0.30081</v>
      </c>
      <c r="DE76" s="2">
        <v>-0.32674</v>
      </c>
      <c r="DF76" s="2">
        <v>-0.31614</v>
      </c>
      <c r="DG76" s="2">
        <v>-0.31506</v>
      </c>
      <c r="DH76" s="2">
        <v>-0.31438</v>
      </c>
      <c r="DI76" s="2">
        <v>-0.2989</v>
      </c>
      <c r="DJ76" s="2">
        <v>-0.29281</v>
      </c>
      <c r="DK76" s="2">
        <v>-0.2952</v>
      </c>
      <c r="DL76" s="2">
        <v>-0.30186</v>
      </c>
      <c r="DM76" s="2">
        <v>-0.29161</v>
      </c>
      <c r="DN76" s="2">
        <v>-0.29849</v>
      </c>
      <c r="DO76" s="2">
        <v>-0.29739</v>
      </c>
      <c r="DP76" s="2">
        <v>-0.28692</v>
      </c>
      <c r="DQ76" s="2">
        <v>-0.29327</v>
      </c>
      <c r="DR76" s="2">
        <v>-0.28715</v>
      </c>
      <c r="DS76" s="2">
        <v>-0.27973</v>
      </c>
      <c r="DT76" s="2">
        <v>-0.28608</v>
      </c>
      <c r="DU76" s="2">
        <v>-0.30552</v>
      </c>
      <c r="DV76" s="4">
        <v>0.77717</v>
      </c>
      <c r="DW76" s="4">
        <v>0.79322</v>
      </c>
      <c r="DX76" s="4">
        <v>0.86365</v>
      </c>
      <c r="DY76" s="4">
        <v>0.92988</v>
      </c>
      <c r="DZ76" s="4">
        <v>0.8681</v>
      </c>
      <c r="EA76" s="4">
        <v>0.87046</v>
      </c>
      <c r="EB76" s="4">
        <v>0.8073</v>
      </c>
      <c r="EC76" s="4">
        <v>0.78467</v>
      </c>
      <c r="ED76" s="4">
        <v>0.79689</v>
      </c>
      <c r="EE76" s="4">
        <v>0.80639</v>
      </c>
      <c r="EF76" s="4">
        <v>0.82276</v>
      </c>
      <c r="EG76" s="4">
        <v>0.82747</v>
      </c>
      <c r="EH76" s="4">
        <v>0.78693</v>
      </c>
      <c r="EI76" s="4">
        <v>0.77706</v>
      </c>
      <c r="EJ76" s="4">
        <v>0.76176</v>
      </c>
      <c r="EK76" s="4">
        <v>0.75105</v>
      </c>
      <c r="EL76" s="4">
        <v>0.75081</v>
      </c>
      <c r="EM76" s="4">
        <v>0.75294</v>
      </c>
      <c r="EN76" s="4">
        <v>0.74654</v>
      </c>
      <c r="EO76" s="4">
        <v>0.75019</v>
      </c>
      <c r="EP76" s="4">
        <v>0.73605</v>
      </c>
      <c r="EQ76" s="4">
        <v>0.72805</v>
      </c>
      <c r="ER76" s="4">
        <v>0.70429</v>
      </c>
      <c r="ES76" s="4">
        <v>0.70766</v>
      </c>
      <c r="ET76" s="4">
        <v>0.68023</v>
      </c>
      <c r="EU76" s="4">
        <v>0.66832</v>
      </c>
      <c r="EV76" s="4">
        <v>0.64297</v>
      </c>
      <c r="EW76" s="4">
        <v>0.63963</v>
      </c>
      <c r="EX76" s="4">
        <v>0.70223</v>
      </c>
      <c r="EY76" s="4">
        <v>0.75669</v>
      </c>
      <c r="EZ76" s="4">
        <v>0.73559</v>
      </c>
      <c r="FA76" s="4">
        <v>0.733</v>
      </c>
      <c r="FB76" s="4">
        <v>0.72333</v>
      </c>
      <c r="FC76" s="4">
        <v>0.71413</v>
      </c>
      <c r="FD76" s="4">
        <v>0.70867</v>
      </c>
      <c r="FE76" s="4">
        <v>0.68215</v>
      </c>
      <c r="FF76" s="4">
        <v>0.66042</v>
      </c>
      <c r="FG76" s="4">
        <v>0.67499</v>
      </c>
      <c r="FH76" s="4">
        <v>0.69545</v>
      </c>
      <c r="FI76" s="4">
        <v>0.68598</v>
      </c>
      <c r="FJ76" s="4">
        <v>0.68654</v>
      </c>
      <c r="FK76" s="4">
        <v>0.67784</v>
      </c>
      <c r="FL76" s="4">
        <v>0.66474</v>
      </c>
      <c r="FM76" s="4">
        <v>0.66826</v>
      </c>
      <c r="FN76" s="4">
        <v>0.66134</v>
      </c>
      <c r="FO76" s="4">
        <v>0.68749</v>
      </c>
      <c r="FP76" s="4">
        <v>0.68344</v>
      </c>
      <c r="FQ76" s="4">
        <v>0.68981</v>
      </c>
      <c r="FR76" s="4">
        <v>0.70854</v>
      </c>
      <c r="FS76" s="4">
        <v>0.6928</v>
      </c>
      <c r="FT76" s="4">
        <v>0.71695</v>
      </c>
      <c r="FU76" s="4">
        <v>0.69258</v>
      </c>
      <c r="FV76" s="4">
        <v>0.70067</v>
      </c>
      <c r="FW76" s="4">
        <v>0.70011</v>
      </c>
      <c r="FX76" s="4">
        <v>0.68501</v>
      </c>
      <c r="FY76" s="4">
        <v>0.67696</v>
      </c>
      <c r="FZ76" s="4">
        <v>0.66149</v>
      </c>
      <c r="GA76" s="4">
        <v>0.68327</v>
      </c>
      <c r="GB76" s="4">
        <v>0.68041</v>
      </c>
      <c r="GC76" s="4">
        <v>0.69183</v>
      </c>
      <c r="GD76" s="4">
        <v>0.70045</v>
      </c>
      <c r="GE76" s="4">
        <v>0.71924</v>
      </c>
      <c r="GF76" s="4">
        <v>0.70747</v>
      </c>
      <c r="GG76" s="4">
        <v>0.69479</v>
      </c>
      <c r="GH76" s="4">
        <v>0.68388</v>
      </c>
      <c r="GI76" s="4">
        <v>0.69264</v>
      </c>
      <c r="GJ76" s="4">
        <v>0.68616</v>
      </c>
      <c r="GK76" s="4">
        <v>0.67547</v>
      </c>
      <c r="GL76" s="4">
        <v>0.67178</v>
      </c>
      <c r="GM76" s="4">
        <v>0.71338</v>
      </c>
      <c r="GN76" s="4">
        <v>0.79753</v>
      </c>
      <c r="GO76" s="4">
        <v>0.80329</v>
      </c>
      <c r="GP76" s="4">
        <v>0.79982</v>
      </c>
      <c r="GQ76" s="4">
        <v>0.77293</v>
      </c>
      <c r="GR76" s="4">
        <v>0.8151</v>
      </c>
      <c r="GS76" s="4">
        <v>0.73099</v>
      </c>
      <c r="GT76" s="4">
        <v>0.72651</v>
      </c>
      <c r="GU76" s="4">
        <v>0.7277</v>
      </c>
      <c r="GV76" s="4">
        <v>0.70385</v>
      </c>
      <c r="GW76" s="4">
        <v>0.7025</v>
      </c>
      <c r="GX76" s="4">
        <v>0.69763</v>
      </c>
      <c r="GY76" s="4">
        <v>0.70641</v>
      </c>
      <c r="GZ76" s="4">
        <v>0.69919</v>
      </c>
      <c r="HA76" s="4">
        <v>0.67326</v>
      </c>
      <c r="HB76" s="4">
        <v>0.68386</v>
      </c>
      <c r="HC76" s="4">
        <v>0.68494</v>
      </c>
      <c r="HD76" s="4">
        <v>0.68562</v>
      </c>
      <c r="HE76" s="4">
        <v>0.7011</v>
      </c>
      <c r="HF76" s="4">
        <v>0.70719</v>
      </c>
      <c r="HG76" s="4">
        <v>0.7048</v>
      </c>
      <c r="HH76" s="4">
        <v>0.69814</v>
      </c>
      <c r="HI76" s="4">
        <v>0.70839</v>
      </c>
      <c r="HJ76" s="4">
        <v>0.70151</v>
      </c>
      <c r="HK76" s="4">
        <v>0.70261</v>
      </c>
      <c r="HL76" s="4">
        <v>0.71308</v>
      </c>
      <c r="HM76" s="4">
        <v>0.70673</v>
      </c>
      <c r="HN76" s="4">
        <v>0.71285</v>
      </c>
      <c r="HO76" s="4">
        <v>0.72027</v>
      </c>
      <c r="HP76" s="4">
        <v>0.71392</v>
      </c>
      <c r="HQ76" s="4">
        <v>0.69448</v>
      </c>
      <c r="HR76" s="4">
        <v>0.02922</v>
      </c>
      <c r="HS76" s="4">
        <v>-0.02698</v>
      </c>
      <c r="HT76" s="4">
        <v>-0.04769</v>
      </c>
      <c r="HU76" s="4">
        <v>-0.10389</v>
      </c>
      <c r="HV76" s="4">
        <v>-0.00802</v>
      </c>
      <c r="HW76" s="4">
        <v>-0.08269</v>
      </c>
      <c r="HX76" s="4">
        <f t="shared" si="15"/>
        <v>1.037597952</v>
      </c>
      <c r="HY76" s="4">
        <f t="shared" si="16"/>
        <v>0.9303066754</v>
      </c>
      <c r="HZ76" s="4">
        <f t="shared" si="17"/>
        <v>0.9364294379</v>
      </c>
      <c r="IA76" s="4">
        <f t="shared" si="18"/>
        <v>0.8711665571</v>
      </c>
      <c r="IB76" s="4">
        <f t="shared" si="19"/>
        <v>0.9885836299</v>
      </c>
      <c r="IC76" s="4">
        <f t="shared" si="20"/>
        <v>0.8936011426</v>
      </c>
      <c r="ID76" s="11">
        <v>1.884413E9</v>
      </c>
      <c r="IE76" s="11">
        <v>4.10453E8</v>
      </c>
      <c r="IF76" s="11">
        <v>3.84179E8</v>
      </c>
      <c r="IG76" s="11">
        <v>1.371993E9</v>
      </c>
      <c r="IH76" s="8">
        <v>7.5923E7</v>
      </c>
      <c r="II76" s="11">
        <v>5.1242E8</v>
      </c>
      <c r="IJ76" s="11">
        <v>8.3957E7</v>
      </c>
      <c r="IK76" s="8">
        <v>0.203871975</v>
      </c>
      <c r="IL76" s="5">
        <v>10.52</v>
      </c>
      <c r="IM76" s="8">
        <v>0.728074472</v>
      </c>
      <c r="IN76" s="5">
        <v>1.72</v>
      </c>
      <c r="IO76" s="5">
        <v>0.06</v>
      </c>
      <c r="IP76" s="8">
        <v>2532.0</v>
      </c>
      <c r="IQ76" s="8">
        <v>19.0</v>
      </c>
      <c r="IR76" s="8">
        <f t="shared" si="21"/>
        <v>0.1638441123</v>
      </c>
    </row>
    <row r="77">
      <c r="A77" s="7" t="s">
        <v>333</v>
      </c>
      <c r="B77" s="4">
        <v>2.0</v>
      </c>
      <c r="C77" s="4">
        <f t="shared" si="1"/>
        <v>0</v>
      </c>
      <c r="D77" s="4">
        <f t="shared" si="2"/>
        <v>1</v>
      </c>
      <c r="E77" s="4">
        <f t="shared" si="3"/>
        <v>0</v>
      </c>
      <c r="F77" s="4">
        <v>2.0</v>
      </c>
      <c r="G77" s="4">
        <f t="shared" si="4"/>
        <v>0</v>
      </c>
      <c r="H77" s="4">
        <f t="shared" si="5"/>
        <v>1</v>
      </c>
      <c r="I77" s="4">
        <f t="shared" si="6"/>
        <v>0</v>
      </c>
      <c r="J77" s="8">
        <v>3.0</v>
      </c>
      <c r="K77" s="8">
        <f t="shared" si="7"/>
        <v>0</v>
      </c>
      <c r="L77" s="8">
        <f t="shared" si="8"/>
        <v>0</v>
      </c>
      <c r="M77" s="8">
        <f t="shared" si="9"/>
        <v>1</v>
      </c>
      <c r="N77" s="8">
        <f t="shared" si="10"/>
        <v>0</v>
      </c>
      <c r="O77" s="8">
        <f t="shared" si="11"/>
        <v>0</v>
      </c>
      <c r="P77" s="8">
        <f t="shared" si="12"/>
        <v>0</v>
      </c>
      <c r="Q77" s="8">
        <f t="shared" si="13"/>
        <v>0</v>
      </c>
      <c r="R77" s="8">
        <f t="shared" si="14"/>
        <v>0</v>
      </c>
      <c r="S77" s="9">
        <v>2700.0</v>
      </c>
      <c r="T77" s="8">
        <v>13.5</v>
      </c>
      <c r="U77" s="8">
        <v>1200.0</v>
      </c>
      <c r="V77" s="9">
        <v>16200.0</v>
      </c>
      <c r="W77" s="9">
        <v>0.16666667</v>
      </c>
      <c r="X77" s="9">
        <v>2552.0</v>
      </c>
      <c r="Y77" s="8">
        <v>1.133333</v>
      </c>
      <c r="Z77" s="4">
        <v>0.1429</v>
      </c>
      <c r="AA77" s="2">
        <v>0.105599</v>
      </c>
      <c r="AB77" s="2">
        <v>0.058978</v>
      </c>
      <c r="AC77" s="2">
        <v>0.063655</v>
      </c>
      <c r="AD77" s="2">
        <v>0.064943</v>
      </c>
      <c r="AE77" s="2">
        <v>0.06835</v>
      </c>
      <c r="AF77" s="2">
        <v>0.068884</v>
      </c>
      <c r="AG77" s="2">
        <v>0.050153</v>
      </c>
      <c r="AH77" s="2">
        <v>0.086731</v>
      </c>
      <c r="AI77" s="2">
        <v>0.061897</v>
      </c>
      <c r="AJ77" s="2">
        <v>0.05778</v>
      </c>
      <c r="AK77" s="2">
        <v>0.043287</v>
      </c>
      <c r="AL77" s="2">
        <v>0.043553</v>
      </c>
      <c r="AM77" s="2">
        <v>0.03552</v>
      </c>
      <c r="AN77" s="2">
        <v>0.069925</v>
      </c>
      <c r="AO77" s="2">
        <v>0.049066</v>
      </c>
      <c r="AP77" s="2">
        <v>0.035317</v>
      </c>
      <c r="AQ77" s="2">
        <v>0.036772</v>
      </c>
      <c r="AR77" s="2">
        <v>0.050183</v>
      </c>
      <c r="AS77" s="2">
        <v>0.068445</v>
      </c>
      <c r="AT77" s="2">
        <v>0.078511</v>
      </c>
      <c r="AU77" s="2">
        <v>0.060065</v>
      </c>
      <c r="AV77" s="2">
        <v>0.06816</v>
      </c>
      <c r="AW77" s="2">
        <v>0.080982</v>
      </c>
      <c r="AX77" s="2">
        <v>0.080769</v>
      </c>
      <c r="AY77" s="2">
        <v>0.092397</v>
      </c>
      <c r="AZ77" s="2">
        <v>0.105068</v>
      </c>
      <c r="BA77" s="2">
        <v>0.086331</v>
      </c>
      <c r="BB77" s="2">
        <v>0.085597</v>
      </c>
      <c r="BC77" s="2">
        <v>0.068615</v>
      </c>
      <c r="BD77" s="2">
        <v>0.06886</v>
      </c>
      <c r="BE77" s="2">
        <v>0.092069</v>
      </c>
      <c r="BF77" s="2">
        <v>0.078006</v>
      </c>
      <c r="BG77" s="2">
        <v>0.100417</v>
      </c>
      <c r="BH77" s="2">
        <v>0.090825</v>
      </c>
      <c r="BI77" s="2">
        <v>0.085876</v>
      </c>
      <c r="BJ77" s="2">
        <v>0.086166</v>
      </c>
      <c r="BK77" s="2">
        <v>0.077878</v>
      </c>
      <c r="BL77" s="2">
        <v>0.087795</v>
      </c>
      <c r="BM77" s="2">
        <v>0.102548</v>
      </c>
      <c r="BN77" s="2">
        <v>0.117861</v>
      </c>
      <c r="BO77" s="2">
        <v>0.12288</v>
      </c>
      <c r="BP77" s="2">
        <v>0.10191</v>
      </c>
      <c r="BQ77" s="2">
        <v>0.101834</v>
      </c>
      <c r="BR77" s="2">
        <v>0.116863</v>
      </c>
      <c r="BS77" s="2">
        <v>0.096992</v>
      </c>
      <c r="BT77" s="2">
        <v>0.081149</v>
      </c>
      <c r="BU77" s="2">
        <v>0.156916</v>
      </c>
      <c r="BV77" s="2">
        <v>0.212247</v>
      </c>
      <c r="BW77" s="2">
        <v>0.330822</v>
      </c>
      <c r="BX77" s="2">
        <v>0.327565</v>
      </c>
      <c r="BY77" s="2">
        <v>0.333523</v>
      </c>
      <c r="BZ77" s="2">
        <v>0.30606</v>
      </c>
      <c r="CA77" s="2">
        <v>0.281663</v>
      </c>
      <c r="CB77" s="2">
        <v>0.245516</v>
      </c>
      <c r="CC77" s="2">
        <v>0.258056</v>
      </c>
      <c r="CD77" s="2">
        <v>0.272862</v>
      </c>
      <c r="CE77" s="2">
        <v>0.258534</v>
      </c>
      <c r="CF77" s="2">
        <v>0.237499</v>
      </c>
      <c r="CG77" s="2">
        <v>0.231375</v>
      </c>
      <c r="CH77" s="2">
        <v>0.275392</v>
      </c>
      <c r="CI77" s="2">
        <v>0.249076</v>
      </c>
      <c r="CJ77" s="2">
        <v>0.237179</v>
      </c>
      <c r="CK77" s="2">
        <v>0.232394</v>
      </c>
      <c r="CL77" s="2">
        <v>0.212885</v>
      </c>
      <c r="CM77" s="2">
        <v>0.216675</v>
      </c>
      <c r="CN77" s="2">
        <v>0.219951</v>
      </c>
      <c r="CO77" s="2">
        <v>0.241972</v>
      </c>
      <c r="CP77" s="2">
        <v>0.333156</v>
      </c>
      <c r="CQ77" s="2">
        <v>0.349267</v>
      </c>
      <c r="CR77" s="2">
        <v>0.34299</v>
      </c>
      <c r="CS77" s="2">
        <v>0.398804</v>
      </c>
      <c r="CT77" s="2">
        <v>0.392988</v>
      </c>
      <c r="CU77" s="2">
        <v>0.465471</v>
      </c>
      <c r="CV77" s="2">
        <v>0.594309</v>
      </c>
      <c r="CW77" s="2">
        <v>0.554963</v>
      </c>
      <c r="CX77" s="2">
        <v>0.642563</v>
      </c>
      <c r="CY77" s="2">
        <v>0.605811</v>
      </c>
      <c r="CZ77" s="2">
        <v>0.605337</v>
      </c>
      <c r="DA77" s="2">
        <v>0.586581</v>
      </c>
      <c r="DB77" s="2">
        <v>0.623741</v>
      </c>
      <c r="DC77" s="2">
        <v>0.636378</v>
      </c>
      <c r="DD77" s="2">
        <v>0.649034</v>
      </c>
      <c r="DE77" s="2">
        <v>0.606169</v>
      </c>
      <c r="DF77" s="2">
        <v>0.585467</v>
      </c>
      <c r="DG77" s="2">
        <v>0.649185</v>
      </c>
      <c r="DH77" s="2">
        <v>0.758596</v>
      </c>
      <c r="DI77" s="2">
        <v>0.770987</v>
      </c>
      <c r="DJ77" s="2">
        <v>0.74404</v>
      </c>
      <c r="DK77" s="2">
        <v>0.869684</v>
      </c>
      <c r="DL77" s="2">
        <v>0.904456</v>
      </c>
      <c r="DM77" s="2">
        <v>0.854314</v>
      </c>
      <c r="DN77" s="2">
        <v>0.857503</v>
      </c>
      <c r="DO77" s="2">
        <v>0.823779</v>
      </c>
      <c r="DP77" s="2">
        <v>0.828147</v>
      </c>
      <c r="DQ77" s="2">
        <v>0.772504</v>
      </c>
      <c r="DR77" s="2">
        <v>0.719103</v>
      </c>
      <c r="DS77" s="2">
        <v>0.788483</v>
      </c>
      <c r="DT77" s="2">
        <v>0.773287</v>
      </c>
      <c r="DU77" s="2">
        <v>0.73239</v>
      </c>
      <c r="DV77" s="4">
        <v>1.1429</v>
      </c>
      <c r="DW77" s="4">
        <v>1.105599</v>
      </c>
      <c r="DX77" s="4">
        <v>1.058978</v>
      </c>
      <c r="DY77" s="4">
        <v>1.063655</v>
      </c>
      <c r="DZ77" s="4">
        <v>1.064943</v>
      </c>
      <c r="EA77" s="4">
        <v>1.06835</v>
      </c>
      <c r="EB77" s="4">
        <v>1.068884</v>
      </c>
      <c r="EC77" s="4">
        <v>1.050153</v>
      </c>
      <c r="ED77" s="4">
        <v>1.086731</v>
      </c>
      <c r="EE77" s="4">
        <v>1.061897</v>
      </c>
      <c r="EF77" s="4">
        <v>1.05778</v>
      </c>
      <c r="EG77" s="4">
        <v>1.043287</v>
      </c>
      <c r="EH77" s="4">
        <v>1.043553</v>
      </c>
      <c r="EI77" s="4">
        <v>1.03552</v>
      </c>
      <c r="EJ77" s="4">
        <v>1.069925</v>
      </c>
      <c r="EK77" s="4">
        <v>1.049066</v>
      </c>
      <c r="EL77" s="4">
        <v>1.035317</v>
      </c>
      <c r="EM77" s="4">
        <v>1.036772</v>
      </c>
      <c r="EN77" s="4">
        <v>1.050183</v>
      </c>
      <c r="EO77" s="4">
        <v>1.068445</v>
      </c>
      <c r="EP77" s="4">
        <v>1.078511</v>
      </c>
      <c r="EQ77" s="4">
        <v>1.060065</v>
      </c>
      <c r="ER77" s="4">
        <v>1.06816</v>
      </c>
      <c r="ES77" s="4">
        <v>1.080982</v>
      </c>
      <c r="ET77" s="4">
        <v>1.080769</v>
      </c>
      <c r="EU77" s="4">
        <v>1.092397</v>
      </c>
      <c r="EV77" s="4">
        <v>1.105068</v>
      </c>
      <c r="EW77" s="4">
        <v>1.086331</v>
      </c>
      <c r="EX77" s="4">
        <v>1.085597</v>
      </c>
      <c r="EY77" s="4">
        <v>1.068615</v>
      </c>
      <c r="EZ77" s="4">
        <v>1.06886</v>
      </c>
      <c r="FA77" s="4">
        <v>1.092069</v>
      </c>
      <c r="FB77" s="4">
        <v>1.078006</v>
      </c>
      <c r="FC77" s="4">
        <v>1.100417</v>
      </c>
      <c r="FD77" s="4">
        <v>1.090825</v>
      </c>
      <c r="FE77" s="4">
        <v>1.085876</v>
      </c>
      <c r="FF77" s="4">
        <v>1.086166</v>
      </c>
      <c r="FG77" s="4">
        <v>1.077878</v>
      </c>
      <c r="FH77" s="4">
        <v>1.087795</v>
      </c>
      <c r="FI77" s="4">
        <v>1.102548</v>
      </c>
      <c r="FJ77" s="4">
        <v>1.117861</v>
      </c>
      <c r="FK77" s="4">
        <v>1.12288</v>
      </c>
      <c r="FL77" s="4">
        <v>1.10191</v>
      </c>
      <c r="FM77" s="4">
        <v>1.101834</v>
      </c>
      <c r="FN77" s="4">
        <v>1.116863</v>
      </c>
      <c r="FO77" s="4">
        <v>1.096992</v>
      </c>
      <c r="FP77" s="4">
        <v>1.081149</v>
      </c>
      <c r="FQ77" s="4">
        <v>1.156916</v>
      </c>
      <c r="FR77" s="4">
        <v>1.212247</v>
      </c>
      <c r="FS77" s="4">
        <v>1.330822</v>
      </c>
      <c r="FT77" s="4">
        <v>1.327565</v>
      </c>
      <c r="FU77" s="4">
        <v>1.333523</v>
      </c>
      <c r="FV77" s="4">
        <v>1.30606</v>
      </c>
      <c r="FW77" s="4">
        <v>1.281663</v>
      </c>
      <c r="FX77" s="4">
        <v>1.245516</v>
      </c>
      <c r="FY77" s="4">
        <v>1.258056</v>
      </c>
      <c r="FZ77" s="4">
        <v>1.272862</v>
      </c>
      <c r="GA77" s="4">
        <v>1.258534</v>
      </c>
      <c r="GB77" s="4">
        <v>1.237499</v>
      </c>
      <c r="GC77" s="4">
        <v>1.231375</v>
      </c>
      <c r="GD77" s="4">
        <v>1.275392</v>
      </c>
      <c r="GE77" s="4">
        <v>1.249076</v>
      </c>
      <c r="GF77" s="4">
        <v>1.237179</v>
      </c>
      <c r="GG77" s="4">
        <v>1.232394</v>
      </c>
      <c r="GH77" s="4">
        <v>1.212885</v>
      </c>
      <c r="GI77" s="4">
        <v>1.216675</v>
      </c>
      <c r="GJ77" s="4">
        <v>1.219951</v>
      </c>
      <c r="GK77" s="4">
        <v>1.241972</v>
      </c>
      <c r="GL77" s="4">
        <v>1.333156</v>
      </c>
      <c r="GM77" s="4">
        <v>1.349267</v>
      </c>
      <c r="GN77" s="4">
        <v>1.34299</v>
      </c>
      <c r="GO77" s="4">
        <v>1.398804</v>
      </c>
      <c r="GP77" s="4">
        <v>1.392988</v>
      </c>
      <c r="GQ77" s="4">
        <v>1.465471</v>
      </c>
      <c r="GR77" s="4">
        <v>1.594309</v>
      </c>
      <c r="GS77" s="4">
        <v>1.554963</v>
      </c>
      <c r="GT77" s="4">
        <v>1.642563</v>
      </c>
      <c r="GU77" s="4">
        <v>1.605811</v>
      </c>
      <c r="GV77" s="4">
        <v>1.605337</v>
      </c>
      <c r="GW77" s="4">
        <v>1.586581</v>
      </c>
      <c r="GX77" s="4">
        <v>1.623741</v>
      </c>
      <c r="GY77" s="4">
        <v>1.636378</v>
      </c>
      <c r="GZ77" s="4">
        <v>1.649034</v>
      </c>
      <c r="HA77" s="4">
        <v>1.606169</v>
      </c>
      <c r="HB77" s="4">
        <v>1.585467</v>
      </c>
      <c r="HC77" s="4">
        <v>1.649185</v>
      </c>
      <c r="HD77" s="4">
        <v>1.758596</v>
      </c>
      <c r="HE77" s="4">
        <v>1.770987</v>
      </c>
      <c r="HF77" s="4">
        <v>1.74404</v>
      </c>
      <c r="HG77" s="4">
        <v>1.869684</v>
      </c>
      <c r="HH77" s="4">
        <v>1.904456</v>
      </c>
      <c r="HI77" s="4">
        <v>1.854314</v>
      </c>
      <c r="HJ77" s="4">
        <v>1.857503</v>
      </c>
      <c r="HK77" s="4">
        <v>1.823779</v>
      </c>
      <c r="HL77" s="4">
        <v>1.828147</v>
      </c>
      <c r="HM77" s="4">
        <v>1.772504</v>
      </c>
      <c r="HN77" s="4">
        <v>1.719103</v>
      </c>
      <c r="HO77" s="4">
        <v>1.788483</v>
      </c>
      <c r="HP77" s="4">
        <v>1.773287</v>
      </c>
      <c r="HQ77" s="4">
        <v>1.73239</v>
      </c>
      <c r="HR77" s="4">
        <v>-0.081003</v>
      </c>
      <c r="HS77" s="4">
        <v>-0.074455</v>
      </c>
      <c r="HT77" s="4">
        <v>0.518136</v>
      </c>
      <c r="HU77" s="4">
        <v>0.524684</v>
      </c>
      <c r="HV77" s="4">
        <v>0.145809</v>
      </c>
      <c r="HW77" s="4">
        <v>0.58949</v>
      </c>
      <c r="HX77" s="4">
        <f t="shared" si="15"/>
        <v>0.9291250328</v>
      </c>
      <c r="HY77" s="4">
        <f t="shared" si="16"/>
        <v>1.006166323</v>
      </c>
      <c r="HZ77" s="4">
        <f t="shared" si="17"/>
        <v>1.484944007</v>
      </c>
      <c r="IA77" s="4">
        <f t="shared" si="18"/>
        <v>1.494100652</v>
      </c>
      <c r="IB77" s="4">
        <f t="shared" si="19"/>
        <v>1.09190139</v>
      </c>
      <c r="IC77" s="4">
        <f t="shared" si="20"/>
        <v>1.515784408</v>
      </c>
      <c r="ID77" s="11">
        <v>5.842507E10</v>
      </c>
      <c r="IE77" s="11">
        <v>2.69782E9</v>
      </c>
      <c r="IF77" s="11">
        <v>3.192E8</v>
      </c>
      <c r="IG77" s="11">
        <v>5.455129E10</v>
      </c>
      <c r="IH77" s="11">
        <v>2.08186E9</v>
      </c>
      <c r="II77" s="11">
        <v>3.87378E9</v>
      </c>
      <c r="IJ77" s="11">
        <v>7.5173E8</v>
      </c>
      <c r="IK77" s="8">
        <v>0.005463408</v>
      </c>
      <c r="IL77" s="5">
        <v>21.55</v>
      </c>
      <c r="IM77" s="8">
        <v>0.933696613</v>
      </c>
      <c r="IN77" s="5">
        <v>4.18</v>
      </c>
      <c r="IO77" s="5">
        <v>1.69</v>
      </c>
      <c r="IP77" s="8">
        <v>2494.0</v>
      </c>
      <c r="IQ77" s="8">
        <v>58.0</v>
      </c>
      <c r="IR77" s="8">
        <f t="shared" si="21"/>
        <v>0.194055935</v>
      </c>
    </row>
    <row r="78">
      <c r="A78" s="7" t="s">
        <v>334</v>
      </c>
      <c r="B78" s="4">
        <v>2.0</v>
      </c>
      <c r="C78" s="4">
        <f t="shared" si="1"/>
        <v>0</v>
      </c>
      <c r="D78" s="4">
        <f t="shared" si="2"/>
        <v>1</v>
      </c>
      <c r="E78" s="4">
        <f t="shared" si="3"/>
        <v>0</v>
      </c>
      <c r="F78" s="4">
        <v>2.0</v>
      </c>
      <c r="G78" s="4">
        <f t="shared" si="4"/>
        <v>0</v>
      </c>
      <c r="H78" s="4">
        <f t="shared" si="5"/>
        <v>1</v>
      </c>
      <c r="I78" s="4">
        <f t="shared" si="6"/>
        <v>0</v>
      </c>
      <c r="J78" s="8">
        <v>8.0</v>
      </c>
      <c r="K78" s="8">
        <f t="shared" si="7"/>
        <v>0</v>
      </c>
      <c r="L78" s="8">
        <f t="shared" si="8"/>
        <v>0</v>
      </c>
      <c r="M78" s="8">
        <f t="shared" si="9"/>
        <v>0</v>
      </c>
      <c r="N78" s="8">
        <f t="shared" si="10"/>
        <v>0</v>
      </c>
      <c r="O78" s="8">
        <f t="shared" si="11"/>
        <v>0</v>
      </c>
      <c r="P78" s="8">
        <f t="shared" si="12"/>
        <v>0</v>
      </c>
      <c r="Q78" s="8">
        <f t="shared" si="13"/>
        <v>0</v>
      </c>
      <c r="R78" s="8">
        <f t="shared" si="14"/>
        <v>1</v>
      </c>
      <c r="S78" s="9">
        <v>455.4</v>
      </c>
      <c r="T78" s="8">
        <v>4.95</v>
      </c>
      <c r="U78" s="8">
        <v>368.0</v>
      </c>
      <c r="V78" s="9">
        <v>1821.6</v>
      </c>
      <c r="W78" s="9">
        <v>0.25</v>
      </c>
      <c r="X78" s="9">
        <v>2552.0</v>
      </c>
      <c r="Y78" s="8">
        <v>1.161616</v>
      </c>
      <c r="Z78" s="4">
        <v>0.164327</v>
      </c>
      <c r="AA78" s="2">
        <v>0.099782</v>
      </c>
      <c r="AB78" s="2">
        <v>0.088753</v>
      </c>
      <c r="AC78" s="2">
        <v>0.096236</v>
      </c>
      <c r="AD78" s="2">
        <v>0.155526</v>
      </c>
      <c r="AE78" s="2">
        <v>0.224104</v>
      </c>
      <c r="AF78" s="2">
        <v>0.256236</v>
      </c>
      <c r="AG78" s="2">
        <v>0.264781</v>
      </c>
      <c r="AH78" s="2">
        <v>0.279607</v>
      </c>
      <c r="AI78" s="2">
        <v>0.231879</v>
      </c>
      <c r="AJ78" s="2">
        <v>0.228919</v>
      </c>
      <c r="AK78" s="2">
        <v>0.216695</v>
      </c>
      <c r="AL78" s="2">
        <v>0.156145</v>
      </c>
      <c r="AM78" s="2">
        <v>0.14695</v>
      </c>
      <c r="AN78" s="2">
        <v>0.106488</v>
      </c>
      <c r="AO78" s="2">
        <v>0.14026</v>
      </c>
      <c r="AP78" s="2">
        <v>0.147218</v>
      </c>
      <c r="AQ78" s="2">
        <v>0.155722</v>
      </c>
      <c r="AR78" s="2">
        <v>0.324803</v>
      </c>
      <c r="AS78" s="2">
        <v>0.267755</v>
      </c>
      <c r="AT78" s="2">
        <v>0.327835</v>
      </c>
      <c r="AU78" s="2">
        <v>0.307051</v>
      </c>
      <c r="AV78" s="2">
        <v>0.290891</v>
      </c>
      <c r="AW78" s="2">
        <v>0.256319</v>
      </c>
      <c r="AX78" s="2">
        <v>0.283989</v>
      </c>
      <c r="AY78" s="2">
        <v>0.303166</v>
      </c>
      <c r="AZ78" s="2">
        <v>0.314418</v>
      </c>
      <c r="BA78" s="2">
        <v>0.306085</v>
      </c>
      <c r="BB78" s="2">
        <v>0.32212</v>
      </c>
      <c r="BC78" s="2">
        <v>0.316076</v>
      </c>
      <c r="BD78" s="2">
        <v>0.313213</v>
      </c>
      <c r="BE78" s="2">
        <v>0.271782</v>
      </c>
      <c r="BF78" s="2">
        <v>0.270952</v>
      </c>
      <c r="BG78" s="2">
        <v>0.244984</v>
      </c>
      <c r="BH78" s="2">
        <v>0.266463</v>
      </c>
      <c r="BI78" s="2">
        <v>0.243608</v>
      </c>
      <c r="BJ78" s="2">
        <v>0.260628</v>
      </c>
      <c r="BK78" s="2">
        <v>0.260909</v>
      </c>
      <c r="BL78" s="2">
        <v>0.251675</v>
      </c>
      <c r="BM78" s="2">
        <v>0.228318</v>
      </c>
      <c r="BN78" s="2">
        <v>0.235572</v>
      </c>
      <c r="BO78" s="2">
        <v>0.25472</v>
      </c>
      <c r="BP78" s="2">
        <v>0.245795</v>
      </c>
      <c r="BQ78" s="2">
        <v>0.234954</v>
      </c>
      <c r="BR78" s="2">
        <v>0.248929</v>
      </c>
      <c r="BS78" s="2">
        <v>0.227615</v>
      </c>
      <c r="BT78" s="2">
        <v>0.20717</v>
      </c>
      <c r="BU78" s="2">
        <v>0.186028</v>
      </c>
      <c r="BV78" s="2">
        <v>0.209178</v>
      </c>
      <c r="BW78" s="2">
        <v>0.16988</v>
      </c>
      <c r="BX78" s="2">
        <v>0.189617</v>
      </c>
      <c r="BY78" s="2">
        <v>0.181132</v>
      </c>
      <c r="BZ78" s="2">
        <v>0.17866</v>
      </c>
      <c r="CA78" s="2">
        <v>0.174369</v>
      </c>
      <c r="CB78" s="2">
        <v>0.178168</v>
      </c>
      <c r="CC78" s="2">
        <v>0.215382</v>
      </c>
      <c r="CD78" s="2">
        <v>0.218802</v>
      </c>
      <c r="CE78" s="2">
        <v>0.198486</v>
      </c>
      <c r="CF78" s="2">
        <v>0.198669</v>
      </c>
      <c r="CG78" s="2">
        <v>0.199384</v>
      </c>
      <c r="CH78" s="2">
        <v>0.227626</v>
      </c>
      <c r="CI78" s="2">
        <v>0.207692</v>
      </c>
      <c r="CJ78" s="2">
        <v>0.19073</v>
      </c>
      <c r="CK78" s="2">
        <v>0.206836</v>
      </c>
      <c r="CL78" s="2">
        <v>0.214564</v>
      </c>
      <c r="CM78" s="2">
        <v>0.210946</v>
      </c>
      <c r="CN78" s="2">
        <v>0.213399</v>
      </c>
      <c r="CO78" s="2">
        <v>0.204212</v>
      </c>
      <c r="CP78" s="2">
        <v>0.196213</v>
      </c>
      <c r="CQ78" s="2">
        <v>0.191133</v>
      </c>
      <c r="CR78" s="2">
        <v>0.192677</v>
      </c>
      <c r="CS78" s="2">
        <v>0.174244</v>
      </c>
      <c r="CT78" s="2">
        <v>0.154795</v>
      </c>
      <c r="CU78" s="2">
        <v>0.165433</v>
      </c>
      <c r="CV78" s="2">
        <v>0.175686</v>
      </c>
      <c r="CW78" s="2">
        <v>0.159568</v>
      </c>
      <c r="CX78" s="2">
        <v>0.217187</v>
      </c>
      <c r="CY78" s="2">
        <v>0.216667</v>
      </c>
      <c r="CZ78" s="2">
        <v>0.231273</v>
      </c>
      <c r="DA78" s="2">
        <v>0.258436</v>
      </c>
      <c r="DB78" s="2">
        <v>0.255813</v>
      </c>
      <c r="DC78" s="2">
        <v>0.250316</v>
      </c>
      <c r="DD78" s="2">
        <v>0.226687</v>
      </c>
      <c r="DE78" s="2">
        <v>0.21834</v>
      </c>
      <c r="DF78" s="2">
        <v>0.225815</v>
      </c>
      <c r="DG78" s="2">
        <v>0.206258</v>
      </c>
      <c r="DH78" s="2">
        <v>0.204913</v>
      </c>
      <c r="DI78" s="2">
        <v>0.195188</v>
      </c>
      <c r="DJ78" s="2">
        <v>0.200154</v>
      </c>
      <c r="DK78" s="2">
        <v>0.209935</v>
      </c>
      <c r="DL78" s="2">
        <v>0.208895</v>
      </c>
      <c r="DM78" s="2">
        <v>0.232721</v>
      </c>
      <c r="DN78" s="2">
        <v>0.229141</v>
      </c>
      <c r="DO78" s="2">
        <v>0.21987</v>
      </c>
      <c r="DP78" s="2">
        <v>0.216334</v>
      </c>
      <c r="DQ78" s="2">
        <v>0.206513</v>
      </c>
      <c r="DR78" s="2">
        <v>0.215194</v>
      </c>
      <c r="DS78" s="2">
        <v>0.227738</v>
      </c>
      <c r="DT78" s="2">
        <v>0.230869</v>
      </c>
      <c r="DU78" s="2">
        <v>0.232429</v>
      </c>
      <c r="DV78" s="4">
        <v>1.164327</v>
      </c>
      <c r="DW78" s="4">
        <v>1.099782</v>
      </c>
      <c r="DX78" s="4">
        <v>1.088753</v>
      </c>
      <c r="DY78" s="4">
        <v>1.096236</v>
      </c>
      <c r="DZ78" s="4">
        <v>1.155526</v>
      </c>
      <c r="EA78" s="4">
        <v>1.224104</v>
      </c>
      <c r="EB78" s="4">
        <v>1.256236</v>
      </c>
      <c r="EC78" s="4">
        <v>1.264781</v>
      </c>
      <c r="ED78" s="4">
        <v>1.279607</v>
      </c>
      <c r="EE78" s="4">
        <v>1.231879</v>
      </c>
      <c r="EF78" s="4">
        <v>1.228919</v>
      </c>
      <c r="EG78" s="4">
        <v>1.216695</v>
      </c>
      <c r="EH78" s="4">
        <v>1.156145</v>
      </c>
      <c r="EI78" s="4">
        <v>1.14695</v>
      </c>
      <c r="EJ78" s="4">
        <v>1.106488</v>
      </c>
      <c r="EK78" s="4">
        <v>1.14026</v>
      </c>
      <c r="EL78" s="4">
        <v>1.147218</v>
      </c>
      <c r="EM78" s="4">
        <v>1.155722</v>
      </c>
      <c r="EN78" s="4">
        <v>1.324803</v>
      </c>
      <c r="EO78" s="4">
        <v>1.267755</v>
      </c>
      <c r="EP78" s="4">
        <v>1.327835</v>
      </c>
      <c r="EQ78" s="4">
        <v>1.307051</v>
      </c>
      <c r="ER78" s="4">
        <v>1.290891</v>
      </c>
      <c r="ES78" s="4">
        <v>1.256319</v>
      </c>
      <c r="ET78" s="4">
        <v>1.283989</v>
      </c>
      <c r="EU78" s="4">
        <v>1.303166</v>
      </c>
      <c r="EV78" s="4">
        <v>1.314418</v>
      </c>
      <c r="EW78" s="4">
        <v>1.306085</v>
      </c>
      <c r="EX78" s="4">
        <v>1.32212</v>
      </c>
      <c r="EY78" s="4">
        <v>1.316076</v>
      </c>
      <c r="EZ78" s="4">
        <v>1.313213</v>
      </c>
      <c r="FA78" s="4">
        <v>1.271782</v>
      </c>
      <c r="FB78" s="4">
        <v>1.270952</v>
      </c>
      <c r="FC78" s="4">
        <v>1.244984</v>
      </c>
      <c r="FD78" s="4">
        <v>1.266463</v>
      </c>
      <c r="FE78" s="4">
        <v>1.243608</v>
      </c>
      <c r="FF78" s="4">
        <v>1.260628</v>
      </c>
      <c r="FG78" s="4">
        <v>1.260909</v>
      </c>
      <c r="FH78" s="4">
        <v>1.251675</v>
      </c>
      <c r="FI78" s="4">
        <v>1.228318</v>
      </c>
      <c r="FJ78" s="4">
        <v>1.235572</v>
      </c>
      <c r="FK78" s="4">
        <v>1.25472</v>
      </c>
      <c r="FL78" s="4">
        <v>1.245795</v>
      </c>
      <c r="FM78" s="4">
        <v>1.234954</v>
      </c>
      <c r="FN78" s="4">
        <v>1.248929</v>
      </c>
      <c r="FO78" s="4">
        <v>1.227615</v>
      </c>
      <c r="FP78" s="4">
        <v>1.20717</v>
      </c>
      <c r="FQ78" s="4">
        <v>1.186028</v>
      </c>
      <c r="FR78" s="4">
        <v>1.209178</v>
      </c>
      <c r="FS78" s="4">
        <v>1.16988</v>
      </c>
      <c r="FT78" s="4">
        <v>1.189617</v>
      </c>
      <c r="FU78" s="4">
        <v>1.181132</v>
      </c>
      <c r="FV78" s="4">
        <v>1.17866</v>
      </c>
      <c r="FW78" s="4">
        <v>1.174369</v>
      </c>
      <c r="FX78" s="4">
        <v>1.178168</v>
      </c>
      <c r="FY78" s="4">
        <v>1.215382</v>
      </c>
      <c r="FZ78" s="4">
        <v>1.218802</v>
      </c>
      <c r="GA78" s="4">
        <v>1.198486</v>
      </c>
      <c r="GB78" s="4">
        <v>1.198669</v>
      </c>
      <c r="GC78" s="4">
        <v>1.199384</v>
      </c>
      <c r="GD78" s="4">
        <v>1.227626</v>
      </c>
      <c r="GE78" s="4">
        <v>1.207692</v>
      </c>
      <c r="GF78" s="4">
        <v>1.19073</v>
      </c>
      <c r="GG78" s="4">
        <v>1.206836</v>
      </c>
      <c r="GH78" s="4">
        <v>1.214564</v>
      </c>
      <c r="GI78" s="4">
        <v>1.210946</v>
      </c>
      <c r="GJ78" s="4">
        <v>1.213399</v>
      </c>
      <c r="GK78" s="4">
        <v>1.204212</v>
      </c>
      <c r="GL78" s="4">
        <v>1.196213</v>
      </c>
      <c r="GM78" s="4">
        <v>1.191133</v>
      </c>
      <c r="GN78" s="4">
        <v>1.192677</v>
      </c>
      <c r="GO78" s="4">
        <v>1.174244</v>
      </c>
      <c r="GP78" s="4">
        <v>1.154795</v>
      </c>
      <c r="GQ78" s="4">
        <v>1.165433</v>
      </c>
      <c r="GR78" s="4">
        <v>1.175686</v>
      </c>
      <c r="GS78" s="4">
        <v>1.159568</v>
      </c>
      <c r="GT78" s="4">
        <v>1.217187</v>
      </c>
      <c r="GU78" s="4">
        <v>1.216667</v>
      </c>
      <c r="GV78" s="4">
        <v>1.231273</v>
      </c>
      <c r="GW78" s="4">
        <v>1.258436</v>
      </c>
      <c r="GX78" s="4">
        <v>1.255813</v>
      </c>
      <c r="GY78" s="4">
        <v>1.250316</v>
      </c>
      <c r="GZ78" s="4">
        <v>1.226687</v>
      </c>
      <c r="HA78" s="4">
        <v>1.21834</v>
      </c>
      <c r="HB78" s="4">
        <v>1.225815</v>
      </c>
      <c r="HC78" s="4">
        <v>1.206258</v>
      </c>
      <c r="HD78" s="4">
        <v>1.204913</v>
      </c>
      <c r="HE78" s="4">
        <v>1.195188</v>
      </c>
      <c r="HF78" s="4">
        <v>1.200154</v>
      </c>
      <c r="HG78" s="4">
        <v>1.209935</v>
      </c>
      <c r="HH78" s="4">
        <v>1.208895</v>
      </c>
      <c r="HI78" s="4">
        <v>1.232721</v>
      </c>
      <c r="HJ78" s="4">
        <v>1.229141</v>
      </c>
      <c r="HK78" s="4">
        <v>1.21987</v>
      </c>
      <c r="HL78" s="4">
        <v>1.216334</v>
      </c>
      <c r="HM78" s="4">
        <v>1.206513</v>
      </c>
      <c r="HN78" s="4">
        <v>1.215194</v>
      </c>
      <c r="HO78" s="4">
        <v>1.227738</v>
      </c>
      <c r="HP78" s="4">
        <v>1.230869</v>
      </c>
      <c r="HQ78" s="4">
        <v>1.232429</v>
      </c>
      <c r="HR78" s="4">
        <v>0.067552</v>
      </c>
      <c r="HS78" s="4">
        <v>0.103428</v>
      </c>
      <c r="HT78" s="4">
        <v>-0.009319</v>
      </c>
      <c r="HU78" s="4">
        <v>0.026557</v>
      </c>
      <c r="HV78" s="4">
        <v>-0.026007</v>
      </c>
      <c r="HW78" s="4">
        <v>0.068102</v>
      </c>
      <c r="HX78" s="4">
        <f t="shared" si="15"/>
        <v>1.058018065</v>
      </c>
      <c r="HY78" s="4">
        <f t="shared" si="16"/>
        <v>1.02912299</v>
      </c>
      <c r="HZ78" s="4">
        <f t="shared" si="17"/>
        <v>0.9926492106</v>
      </c>
      <c r="IA78" s="4">
        <f t="shared" si="18"/>
        <v>1.021558124</v>
      </c>
      <c r="IB78" s="4">
        <f t="shared" si="19"/>
        <v>0.9793338716</v>
      </c>
      <c r="IC78" s="4">
        <f t="shared" si="20"/>
        <v>1.058490441</v>
      </c>
      <c r="ID78" s="11">
        <v>4.045404E9</v>
      </c>
      <c r="IE78" s="11">
        <v>2.181631E9</v>
      </c>
      <c r="IF78" s="11">
        <v>2.160456E9</v>
      </c>
      <c r="IG78" s="11">
        <v>2.887843E9</v>
      </c>
      <c r="IH78" s="11">
        <v>5.80282E8</v>
      </c>
      <c r="II78" s="11">
        <v>1.157561E9</v>
      </c>
      <c r="IJ78" s="11">
        <v>2.00944E8</v>
      </c>
      <c r="IK78" s="8">
        <v>0.534051976</v>
      </c>
      <c r="IL78" s="5">
        <v>9.07</v>
      </c>
      <c r="IM78" s="8">
        <v>0.713857751</v>
      </c>
      <c r="IN78" s="5">
        <v>1.57</v>
      </c>
      <c r="IO78" s="5">
        <v>0.47</v>
      </c>
      <c r="IP78" s="8">
        <v>2538.0</v>
      </c>
      <c r="IQ78" s="8">
        <v>14.0</v>
      </c>
      <c r="IR78" s="8">
        <f t="shared" si="21"/>
        <v>0.1735925796</v>
      </c>
    </row>
    <row r="79">
      <c r="A79" s="7" t="s">
        <v>335</v>
      </c>
      <c r="B79" s="4">
        <v>1.0</v>
      </c>
      <c r="C79" s="4">
        <f t="shared" si="1"/>
        <v>1</v>
      </c>
      <c r="D79" s="4">
        <f t="shared" si="2"/>
        <v>0</v>
      </c>
      <c r="E79" s="4">
        <f t="shared" si="3"/>
        <v>0</v>
      </c>
      <c r="F79" s="4">
        <v>2.0</v>
      </c>
      <c r="G79" s="4">
        <f t="shared" si="4"/>
        <v>0</v>
      </c>
      <c r="H79" s="4">
        <f t="shared" si="5"/>
        <v>1</v>
      </c>
      <c r="I79" s="4">
        <f t="shared" si="6"/>
        <v>0</v>
      </c>
      <c r="J79" s="8">
        <v>7.0</v>
      </c>
      <c r="K79" s="8">
        <f t="shared" si="7"/>
        <v>0</v>
      </c>
      <c r="L79" s="8">
        <f t="shared" si="8"/>
        <v>0</v>
      </c>
      <c r="M79" s="8">
        <f t="shared" si="9"/>
        <v>0</v>
      </c>
      <c r="N79" s="8">
        <f t="shared" si="10"/>
        <v>0</v>
      </c>
      <c r="O79" s="8">
        <f t="shared" si="11"/>
        <v>0</v>
      </c>
      <c r="P79" s="8">
        <f t="shared" si="12"/>
        <v>0</v>
      </c>
      <c r="Q79" s="8">
        <f t="shared" si="13"/>
        <v>1</v>
      </c>
      <c r="R79" s="8">
        <f t="shared" si="14"/>
        <v>0</v>
      </c>
      <c r="S79" s="9">
        <v>663.0</v>
      </c>
      <c r="T79" s="8">
        <v>2.55</v>
      </c>
      <c r="U79" s="8">
        <v>960.0</v>
      </c>
      <c r="V79" s="9">
        <v>2448.0</v>
      </c>
      <c r="W79" s="9">
        <v>0.27083333</v>
      </c>
      <c r="X79" s="9">
        <v>2552.0</v>
      </c>
      <c r="Y79" s="8">
        <v>0.909804</v>
      </c>
      <c r="Z79" s="4">
        <v>-0.07619</v>
      </c>
      <c r="AA79" s="2">
        <v>-0.08906</v>
      </c>
      <c r="AB79" s="2">
        <v>-0.14529</v>
      </c>
      <c r="AC79" s="2">
        <v>-0.09546</v>
      </c>
      <c r="AD79" s="2">
        <v>-0.09899</v>
      </c>
      <c r="AE79" s="2">
        <v>-0.10338</v>
      </c>
      <c r="AF79" s="2">
        <v>-0.09422</v>
      </c>
      <c r="AG79" s="2">
        <v>-0.07608</v>
      </c>
      <c r="AH79" s="2">
        <v>-0.07027</v>
      </c>
      <c r="AI79" s="2">
        <v>-0.05899</v>
      </c>
      <c r="AJ79" s="2">
        <v>-0.07163</v>
      </c>
      <c r="AK79" s="2">
        <v>-0.08942</v>
      </c>
      <c r="AL79" s="2">
        <v>-0.09389</v>
      </c>
      <c r="AM79" s="2">
        <v>-0.11596</v>
      </c>
      <c r="AN79" s="2">
        <v>-0.1176</v>
      </c>
      <c r="AO79" s="2">
        <v>-0.13625</v>
      </c>
      <c r="AP79" s="2">
        <v>-0.14794</v>
      </c>
      <c r="AQ79" s="2">
        <v>-0.11738</v>
      </c>
      <c r="AR79" s="2">
        <v>-0.07109</v>
      </c>
      <c r="AS79" s="2">
        <v>-0.08487</v>
      </c>
      <c r="AT79" s="2">
        <v>-0.09591</v>
      </c>
      <c r="AU79" s="2">
        <v>-0.1196</v>
      </c>
      <c r="AV79" s="2">
        <v>-0.11388</v>
      </c>
      <c r="AW79" s="2">
        <v>-0.11308</v>
      </c>
      <c r="AX79" s="2">
        <v>-0.10528</v>
      </c>
      <c r="AY79" s="2">
        <v>-0.08959</v>
      </c>
      <c r="AZ79" s="2">
        <v>-0.09914</v>
      </c>
      <c r="BA79" s="2">
        <v>-0.11355</v>
      </c>
      <c r="BB79" s="2">
        <v>-0.09378</v>
      </c>
      <c r="BC79" s="2">
        <v>-0.10377</v>
      </c>
      <c r="BD79" s="2">
        <v>-0.08127</v>
      </c>
      <c r="BE79" s="2">
        <v>-0.0966</v>
      </c>
      <c r="BF79" s="2">
        <v>-0.10558</v>
      </c>
      <c r="BG79" s="2">
        <v>-0.10872</v>
      </c>
      <c r="BH79" s="2">
        <v>-0.12886</v>
      </c>
      <c r="BI79" s="2">
        <v>-0.14527</v>
      </c>
      <c r="BJ79" s="2">
        <v>-0.14855</v>
      </c>
      <c r="BK79" s="2">
        <v>-0.15298</v>
      </c>
      <c r="BL79" s="2">
        <v>-0.16076</v>
      </c>
      <c r="BM79" s="2">
        <v>-0.1653</v>
      </c>
      <c r="BN79" s="2">
        <v>-0.17953</v>
      </c>
      <c r="BO79" s="2">
        <v>-0.19496</v>
      </c>
      <c r="BP79" s="2">
        <v>-0.20771</v>
      </c>
      <c r="BQ79" s="2">
        <v>-0.19238</v>
      </c>
      <c r="BR79" s="2">
        <v>-0.18301</v>
      </c>
      <c r="BS79" s="2">
        <v>-0.11806</v>
      </c>
      <c r="BT79" s="2">
        <v>-0.1315</v>
      </c>
      <c r="BU79" s="2">
        <v>-0.13628</v>
      </c>
      <c r="BV79" s="2">
        <v>-0.14051</v>
      </c>
      <c r="BW79" s="2">
        <v>-0.124</v>
      </c>
      <c r="BX79" s="2">
        <v>-0.10242</v>
      </c>
      <c r="BY79" s="2">
        <v>-0.12012</v>
      </c>
      <c r="BZ79" s="2">
        <v>-0.10762</v>
      </c>
      <c r="CA79" s="2">
        <v>-0.06873</v>
      </c>
      <c r="CB79" s="2">
        <v>-0.05876</v>
      </c>
      <c r="CC79" s="2">
        <v>-0.05175</v>
      </c>
      <c r="CD79" s="2">
        <v>-0.07781</v>
      </c>
      <c r="CE79" s="2">
        <v>-0.11358</v>
      </c>
      <c r="CF79" s="2">
        <v>-0.11799</v>
      </c>
      <c r="CG79" s="2">
        <v>-0.13311</v>
      </c>
      <c r="CH79" s="2">
        <v>-0.11274</v>
      </c>
      <c r="CI79" s="2">
        <v>-0.11525</v>
      </c>
      <c r="CJ79" s="2">
        <v>-0.11573</v>
      </c>
      <c r="CK79" s="2">
        <v>-0.12806</v>
      </c>
      <c r="CL79" s="2">
        <v>-0.12916</v>
      </c>
      <c r="CM79" s="2">
        <v>-0.1185</v>
      </c>
      <c r="CN79" s="2">
        <v>-0.11045</v>
      </c>
      <c r="CO79" s="2">
        <v>-0.1029</v>
      </c>
      <c r="CP79" s="2">
        <v>-0.10606</v>
      </c>
      <c r="CQ79" s="2">
        <v>-0.11113</v>
      </c>
      <c r="CR79" s="2">
        <v>-0.12088</v>
      </c>
      <c r="CS79" s="2">
        <v>-0.11253</v>
      </c>
      <c r="CT79" s="2">
        <v>-0.10082</v>
      </c>
      <c r="CU79" s="2">
        <v>-0.13345</v>
      </c>
      <c r="CV79" s="2">
        <v>-0.10774</v>
      </c>
      <c r="CW79" s="2">
        <v>-0.11587</v>
      </c>
      <c r="CX79" s="2">
        <v>-0.09504</v>
      </c>
      <c r="CY79" s="2">
        <v>-0.0781</v>
      </c>
      <c r="CZ79" s="2">
        <v>-0.09697</v>
      </c>
      <c r="DA79" s="2">
        <v>-0.08561</v>
      </c>
      <c r="DB79" s="2">
        <v>-0.09512</v>
      </c>
      <c r="DC79" s="2">
        <v>-0.06969</v>
      </c>
      <c r="DD79" s="2">
        <v>-0.09225</v>
      </c>
      <c r="DE79" s="2">
        <v>-0.10458</v>
      </c>
      <c r="DF79" s="2">
        <v>-0.10438</v>
      </c>
      <c r="DG79" s="2">
        <v>-0.07831</v>
      </c>
      <c r="DH79" s="2">
        <v>-0.09269</v>
      </c>
      <c r="DI79" s="2">
        <v>-0.10111</v>
      </c>
      <c r="DJ79" s="2">
        <v>-0.10971</v>
      </c>
      <c r="DK79" s="2">
        <v>-0.11469</v>
      </c>
      <c r="DL79" s="2">
        <v>-0.1072</v>
      </c>
      <c r="DM79" s="2">
        <v>-0.12037</v>
      </c>
      <c r="DN79" s="2">
        <v>-0.12113</v>
      </c>
      <c r="DO79" s="2">
        <v>-0.13024</v>
      </c>
      <c r="DP79" s="2">
        <v>-0.12998</v>
      </c>
      <c r="DQ79" s="2">
        <v>-0.11035</v>
      </c>
      <c r="DR79" s="2">
        <v>-0.10863</v>
      </c>
      <c r="DS79" s="2">
        <v>-0.11538</v>
      </c>
      <c r="DT79" s="2">
        <v>-0.12783</v>
      </c>
      <c r="DU79" s="2">
        <v>-0.12517</v>
      </c>
      <c r="DV79" s="4">
        <v>0.92381</v>
      </c>
      <c r="DW79" s="4">
        <v>0.91094</v>
      </c>
      <c r="DX79" s="4">
        <v>0.85471</v>
      </c>
      <c r="DY79" s="4">
        <v>0.90454</v>
      </c>
      <c r="DZ79" s="4">
        <v>0.90101</v>
      </c>
      <c r="EA79" s="4">
        <v>0.89662</v>
      </c>
      <c r="EB79" s="4">
        <v>0.90578</v>
      </c>
      <c r="EC79" s="4">
        <v>0.92392</v>
      </c>
      <c r="ED79" s="4">
        <v>0.92973</v>
      </c>
      <c r="EE79" s="4">
        <v>0.94101</v>
      </c>
      <c r="EF79" s="4">
        <v>0.92837</v>
      </c>
      <c r="EG79" s="4">
        <v>0.91058</v>
      </c>
      <c r="EH79" s="4">
        <v>0.90611</v>
      </c>
      <c r="EI79" s="4">
        <v>0.88404</v>
      </c>
      <c r="EJ79" s="4">
        <v>0.8824</v>
      </c>
      <c r="EK79" s="4">
        <v>0.86375</v>
      </c>
      <c r="EL79" s="4">
        <v>0.85206</v>
      </c>
      <c r="EM79" s="4">
        <v>0.88262</v>
      </c>
      <c r="EN79" s="4">
        <v>0.92891</v>
      </c>
      <c r="EO79" s="4">
        <v>0.91513</v>
      </c>
      <c r="EP79" s="4">
        <v>0.90409</v>
      </c>
      <c r="EQ79" s="4">
        <v>0.8804</v>
      </c>
      <c r="ER79" s="4">
        <v>0.88612</v>
      </c>
      <c r="ES79" s="4">
        <v>0.88692</v>
      </c>
      <c r="ET79" s="4">
        <v>0.89472</v>
      </c>
      <c r="EU79" s="4">
        <v>0.91041</v>
      </c>
      <c r="EV79" s="4">
        <v>0.90086</v>
      </c>
      <c r="EW79" s="4">
        <v>0.88645</v>
      </c>
      <c r="EX79" s="4">
        <v>0.90622</v>
      </c>
      <c r="EY79" s="4">
        <v>0.89623</v>
      </c>
      <c r="EZ79" s="4">
        <v>0.91873</v>
      </c>
      <c r="FA79" s="4">
        <v>0.9034</v>
      </c>
      <c r="FB79" s="4">
        <v>0.89442</v>
      </c>
      <c r="FC79" s="4">
        <v>0.89128</v>
      </c>
      <c r="FD79" s="4">
        <v>0.87114</v>
      </c>
      <c r="FE79" s="4">
        <v>0.85473</v>
      </c>
      <c r="FF79" s="4">
        <v>0.85145</v>
      </c>
      <c r="FG79" s="4">
        <v>0.84702</v>
      </c>
      <c r="FH79" s="4">
        <v>0.83924</v>
      </c>
      <c r="FI79" s="4">
        <v>0.8347</v>
      </c>
      <c r="FJ79" s="4">
        <v>0.82047</v>
      </c>
      <c r="FK79" s="4">
        <v>0.80504</v>
      </c>
      <c r="FL79" s="4">
        <v>0.79229</v>
      </c>
      <c r="FM79" s="4">
        <v>0.80762</v>
      </c>
      <c r="FN79" s="4">
        <v>0.81699</v>
      </c>
      <c r="FO79" s="4">
        <v>0.88194</v>
      </c>
      <c r="FP79" s="4">
        <v>0.8685</v>
      </c>
      <c r="FQ79" s="4">
        <v>0.86372</v>
      </c>
      <c r="FR79" s="4">
        <v>0.85949</v>
      </c>
      <c r="FS79" s="4">
        <v>0.876</v>
      </c>
      <c r="FT79" s="4">
        <v>0.89758</v>
      </c>
      <c r="FU79" s="4">
        <v>0.87988</v>
      </c>
      <c r="FV79" s="4">
        <v>0.89238</v>
      </c>
      <c r="FW79" s="4">
        <v>0.93127</v>
      </c>
      <c r="FX79" s="4">
        <v>0.94124</v>
      </c>
      <c r="FY79" s="4">
        <v>0.94825</v>
      </c>
      <c r="FZ79" s="4">
        <v>0.92219</v>
      </c>
      <c r="GA79" s="4">
        <v>0.88642</v>
      </c>
      <c r="GB79" s="4">
        <v>0.88201</v>
      </c>
      <c r="GC79" s="4">
        <v>0.86689</v>
      </c>
      <c r="GD79" s="4">
        <v>0.88726</v>
      </c>
      <c r="GE79" s="4">
        <v>0.88475</v>
      </c>
      <c r="GF79" s="4">
        <v>0.88427</v>
      </c>
      <c r="GG79" s="4">
        <v>0.87194</v>
      </c>
      <c r="GH79" s="4">
        <v>0.87084</v>
      </c>
      <c r="GI79" s="4">
        <v>0.8815</v>
      </c>
      <c r="GJ79" s="4">
        <v>0.88955</v>
      </c>
      <c r="GK79" s="4">
        <v>0.8971</v>
      </c>
      <c r="GL79" s="4">
        <v>0.89394</v>
      </c>
      <c r="GM79" s="4">
        <v>0.88887</v>
      </c>
      <c r="GN79" s="4">
        <v>0.87912</v>
      </c>
      <c r="GO79" s="4">
        <v>0.88747</v>
      </c>
      <c r="GP79" s="4">
        <v>0.89918</v>
      </c>
      <c r="GQ79" s="4">
        <v>0.86655</v>
      </c>
      <c r="GR79" s="4">
        <v>0.89226</v>
      </c>
      <c r="GS79" s="4">
        <v>0.88413</v>
      </c>
      <c r="GT79" s="4">
        <v>0.90496</v>
      </c>
      <c r="GU79" s="4">
        <v>0.9219</v>
      </c>
      <c r="GV79" s="4">
        <v>0.90303</v>
      </c>
      <c r="GW79" s="4">
        <v>0.91439</v>
      </c>
      <c r="GX79" s="4">
        <v>0.90488</v>
      </c>
      <c r="GY79" s="4">
        <v>0.93031</v>
      </c>
      <c r="GZ79" s="4">
        <v>0.90775</v>
      </c>
      <c r="HA79" s="4">
        <v>0.89542</v>
      </c>
      <c r="HB79" s="4">
        <v>0.89562</v>
      </c>
      <c r="HC79" s="4">
        <v>0.92169</v>
      </c>
      <c r="HD79" s="4">
        <v>0.90731</v>
      </c>
      <c r="HE79" s="4">
        <v>0.89889</v>
      </c>
      <c r="HF79" s="4">
        <v>0.89029</v>
      </c>
      <c r="HG79" s="4">
        <v>0.88531</v>
      </c>
      <c r="HH79" s="4">
        <v>0.8928</v>
      </c>
      <c r="HI79" s="4">
        <v>0.87963</v>
      </c>
      <c r="HJ79" s="4">
        <v>0.87887</v>
      </c>
      <c r="HK79" s="4">
        <v>0.86976</v>
      </c>
      <c r="HL79" s="4">
        <v>0.87002</v>
      </c>
      <c r="HM79" s="4">
        <v>0.88965</v>
      </c>
      <c r="HN79" s="4">
        <v>0.89137</v>
      </c>
      <c r="HO79" s="4">
        <v>0.88462</v>
      </c>
      <c r="HP79" s="4">
        <v>0.87217</v>
      </c>
      <c r="HQ79" s="4">
        <v>0.87483</v>
      </c>
      <c r="HR79" s="4">
        <v>0.0172</v>
      </c>
      <c r="HS79" s="4">
        <v>-0.00868</v>
      </c>
      <c r="HT79" s="4">
        <v>-7.4E-4</v>
      </c>
      <c r="HU79" s="4">
        <v>-0.02662</v>
      </c>
      <c r="HV79" s="4">
        <v>-0.03956</v>
      </c>
      <c r="HW79" s="4">
        <v>-0.04898</v>
      </c>
      <c r="HX79" s="4">
        <f t="shared" si="15"/>
        <v>1.018618547</v>
      </c>
      <c r="HY79" s="4">
        <f t="shared" si="16"/>
        <v>0.9724976355</v>
      </c>
      <c r="HZ79" s="4">
        <f t="shared" si="17"/>
        <v>0.9991913717</v>
      </c>
      <c r="IA79" s="4">
        <f t="shared" si="18"/>
        <v>0.9717112464</v>
      </c>
      <c r="IB79" s="4">
        <f t="shared" si="19"/>
        <v>0.9567361848</v>
      </c>
      <c r="IC79" s="4">
        <f t="shared" si="20"/>
        <v>0.9469804397</v>
      </c>
      <c r="ID79" s="11">
        <v>3.96856E9</v>
      </c>
      <c r="IE79" s="11">
        <v>2.4882E9</v>
      </c>
      <c r="IF79" s="11">
        <v>2.47883E9</v>
      </c>
      <c r="IG79" s="11">
        <v>2.52787E9</v>
      </c>
      <c r="IH79" s="11">
        <v>5.036E7</v>
      </c>
      <c r="II79" s="11">
        <v>1.44069E9</v>
      </c>
      <c r="IJ79" s="11">
        <v>-1.309E8</v>
      </c>
      <c r="IK79" s="8">
        <v>0.62461699</v>
      </c>
      <c r="IL79" s="5">
        <v>-18.7</v>
      </c>
      <c r="IM79" s="8">
        <v>0.636974117</v>
      </c>
      <c r="IN79" s="5">
        <v>1.7</v>
      </c>
      <c r="IO79" s="5">
        <v>0.04</v>
      </c>
      <c r="IP79" s="8">
        <v>2538.0</v>
      </c>
      <c r="IQ79" s="8">
        <v>14.0</v>
      </c>
      <c r="IR79" s="8">
        <f t="shared" si="21"/>
        <v>-0.09085924106</v>
      </c>
    </row>
    <row r="80">
      <c r="A80" s="7" t="s">
        <v>336</v>
      </c>
      <c r="B80" s="4">
        <v>2.0</v>
      </c>
      <c r="C80" s="4">
        <f t="shared" si="1"/>
        <v>0</v>
      </c>
      <c r="D80" s="4">
        <f t="shared" si="2"/>
        <v>1</v>
      </c>
      <c r="E80" s="4">
        <f t="shared" si="3"/>
        <v>0</v>
      </c>
      <c r="F80" s="4">
        <v>2.0</v>
      </c>
      <c r="G80" s="4">
        <f t="shared" si="4"/>
        <v>0</v>
      </c>
      <c r="H80" s="4">
        <f t="shared" si="5"/>
        <v>1</v>
      </c>
      <c r="I80" s="4">
        <f t="shared" si="6"/>
        <v>0</v>
      </c>
      <c r="J80" s="8">
        <v>5.0</v>
      </c>
      <c r="K80" s="8">
        <f t="shared" si="7"/>
        <v>0</v>
      </c>
      <c r="L80" s="8">
        <f t="shared" si="8"/>
        <v>0</v>
      </c>
      <c r="M80" s="8">
        <f t="shared" si="9"/>
        <v>0</v>
      </c>
      <c r="N80" s="8">
        <f t="shared" si="10"/>
        <v>0</v>
      </c>
      <c r="O80" s="8">
        <f t="shared" si="11"/>
        <v>1</v>
      </c>
      <c r="P80" s="8">
        <f t="shared" si="12"/>
        <v>0</v>
      </c>
      <c r="Q80" s="8">
        <f t="shared" si="13"/>
        <v>0</v>
      </c>
      <c r="R80" s="8">
        <f t="shared" si="14"/>
        <v>0</v>
      </c>
      <c r="S80" s="9">
        <v>346.5</v>
      </c>
      <c r="T80" s="8">
        <v>1.98</v>
      </c>
      <c r="U80" s="8">
        <v>675.0</v>
      </c>
      <c r="V80" s="9">
        <v>1336.5</v>
      </c>
      <c r="W80" s="9">
        <v>0.25925926</v>
      </c>
      <c r="X80" s="9">
        <v>2552.0</v>
      </c>
      <c r="Y80" s="8">
        <v>1.010101</v>
      </c>
      <c r="Z80" s="4">
        <v>0.021484</v>
      </c>
      <c r="AA80" s="2">
        <v>0.010085</v>
      </c>
      <c r="AB80" s="2">
        <v>-0.00807</v>
      </c>
      <c r="AC80" s="2">
        <v>-0.02866</v>
      </c>
      <c r="AD80" s="2">
        <v>-0.03577</v>
      </c>
      <c r="AE80" s="2">
        <v>-0.04148</v>
      </c>
      <c r="AF80" s="2">
        <v>-0.0486</v>
      </c>
      <c r="AG80" s="2">
        <v>-0.04054</v>
      </c>
      <c r="AH80" s="2">
        <v>-0.03935</v>
      </c>
      <c r="AI80" s="2">
        <v>-0.03865</v>
      </c>
      <c r="AJ80" s="2">
        <v>-0.04415</v>
      </c>
      <c r="AK80" s="2">
        <v>-0.03442</v>
      </c>
      <c r="AL80" s="2">
        <v>-0.02101</v>
      </c>
      <c r="AM80" s="2">
        <v>-0.03419</v>
      </c>
      <c r="AN80" s="2">
        <v>-0.03463</v>
      </c>
      <c r="AO80" s="2">
        <v>-0.05022</v>
      </c>
      <c r="AP80" s="2">
        <v>-0.07094</v>
      </c>
      <c r="AQ80" s="2">
        <v>-0.06244</v>
      </c>
      <c r="AR80" s="2">
        <v>-0.10321</v>
      </c>
      <c r="AS80" s="2">
        <v>-0.09289</v>
      </c>
      <c r="AT80" s="2">
        <v>-0.09087</v>
      </c>
      <c r="AU80" s="2">
        <v>-0.10566</v>
      </c>
      <c r="AV80" s="2">
        <v>-0.09966</v>
      </c>
      <c r="AW80" s="2">
        <v>-0.10106</v>
      </c>
      <c r="AX80" s="2">
        <v>-0.10849</v>
      </c>
      <c r="AY80" s="2">
        <v>-0.11942</v>
      </c>
      <c r="AZ80" s="2">
        <v>-0.11661</v>
      </c>
      <c r="BA80" s="2">
        <v>-0.13195</v>
      </c>
      <c r="BB80" s="2">
        <v>-0.16153</v>
      </c>
      <c r="BC80" s="2">
        <v>-0.16774</v>
      </c>
      <c r="BD80" s="2">
        <v>-0.18722</v>
      </c>
      <c r="BE80" s="2">
        <v>-0.17253</v>
      </c>
      <c r="BF80" s="2">
        <v>-0.15827</v>
      </c>
      <c r="BG80" s="2">
        <v>-0.14277</v>
      </c>
      <c r="BH80" s="2">
        <v>-0.1616</v>
      </c>
      <c r="BI80" s="2">
        <v>-0.15996</v>
      </c>
      <c r="BJ80" s="2">
        <v>-0.1671</v>
      </c>
      <c r="BK80" s="2">
        <v>-0.13657</v>
      </c>
      <c r="BL80" s="2">
        <v>-0.08032</v>
      </c>
      <c r="BM80" s="2">
        <v>-0.10506</v>
      </c>
      <c r="BN80" s="2">
        <v>-0.11673</v>
      </c>
      <c r="BO80" s="2">
        <v>-0.11296</v>
      </c>
      <c r="BP80" s="2">
        <v>-0.14454</v>
      </c>
      <c r="BQ80" s="2">
        <v>-0.15485</v>
      </c>
      <c r="BR80" s="2">
        <v>-0.16514</v>
      </c>
      <c r="BS80" s="2">
        <v>-0.1661</v>
      </c>
      <c r="BT80" s="2">
        <v>-0.16975</v>
      </c>
      <c r="BU80" s="2">
        <v>-0.16739</v>
      </c>
      <c r="BV80" s="2">
        <v>-0.18074</v>
      </c>
      <c r="BW80" s="2">
        <v>-0.18281</v>
      </c>
      <c r="BX80" s="2">
        <v>-0.1862</v>
      </c>
      <c r="BY80" s="2">
        <v>-0.20562</v>
      </c>
      <c r="BZ80" s="2">
        <v>-0.21365</v>
      </c>
      <c r="CA80" s="2">
        <v>-0.22016</v>
      </c>
      <c r="CB80" s="2">
        <v>-0.23285</v>
      </c>
      <c r="CC80" s="2">
        <v>-0.20026</v>
      </c>
      <c r="CD80" s="2">
        <v>-0.21721</v>
      </c>
      <c r="CE80" s="2">
        <v>-0.22565</v>
      </c>
      <c r="CF80" s="2">
        <v>-0.164</v>
      </c>
      <c r="CG80" s="2">
        <v>-0.17141</v>
      </c>
      <c r="CH80" s="2">
        <v>-0.1592</v>
      </c>
      <c r="CI80" s="2">
        <v>-0.17157</v>
      </c>
      <c r="CJ80" s="2">
        <v>-0.16107</v>
      </c>
      <c r="CK80" s="2">
        <v>-0.1589</v>
      </c>
      <c r="CL80" s="2">
        <v>-0.14405</v>
      </c>
      <c r="CM80" s="2">
        <v>-0.13624</v>
      </c>
      <c r="CN80" s="2">
        <v>-0.1382</v>
      </c>
      <c r="CO80" s="2">
        <v>-0.12415</v>
      </c>
      <c r="CP80" s="2">
        <v>-0.13069</v>
      </c>
      <c r="CQ80" s="2">
        <v>-0.11603</v>
      </c>
      <c r="CR80" s="2">
        <v>-0.14292</v>
      </c>
      <c r="CS80" s="2">
        <v>-0.15194</v>
      </c>
      <c r="CT80" s="2">
        <v>-0.15088</v>
      </c>
      <c r="CU80" s="2">
        <v>-0.16647</v>
      </c>
      <c r="CV80" s="2">
        <v>-0.13984</v>
      </c>
      <c r="CW80" s="2">
        <v>-0.14243</v>
      </c>
      <c r="CX80" s="2">
        <v>-0.15597</v>
      </c>
      <c r="CY80" s="2">
        <v>-0.15565</v>
      </c>
      <c r="CZ80" s="2">
        <v>-0.15679</v>
      </c>
      <c r="DA80" s="2">
        <v>-0.15322</v>
      </c>
      <c r="DB80" s="2">
        <v>-0.14491</v>
      </c>
      <c r="DC80" s="2">
        <v>-0.15941</v>
      </c>
      <c r="DD80" s="2">
        <v>-0.15145</v>
      </c>
      <c r="DE80" s="2">
        <v>-0.17532</v>
      </c>
      <c r="DF80" s="2">
        <v>-0.16674</v>
      </c>
      <c r="DG80" s="2">
        <v>-0.16555</v>
      </c>
      <c r="DH80" s="2">
        <v>-0.17953</v>
      </c>
      <c r="DI80" s="2">
        <v>-0.19835</v>
      </c>
      <c r="DJ80" s="2">
        <v>-0.17925</v>
      </c>
      <c r="DK80" s="2">
        <v>-0.19325</v>
      </c>
      <c r="DL80" s="2">
        <v>-0.18479</v>
      </c>
      <c r="DM80" s="2">
        <v>-0.18778</v>
      </c>
      <c r="DN80" s="2">
        <v>-0.18118</v>
      </c>
      <c r="DO80" s="2">
        <v>-0.18811</v>
      </c>
      <c r="DP80" s="2">
        <v>-0.18306</v>
      </c>
      <c r="DQ80" s="2">
        <v>-0.17547</v>
      </c>
      <c r="DR80" s="2">
        <v>-0.18571</v>
      </c>
      <c r="DS80" s="2">
        <v>-0.19282</v>
      </c>
      <c r="DT80" s="2">
        <v>-0.19261</v>
      </c>
      <c r="DU80" s="2">
        <v>-0.18436</v>
      </c>
      <c r="DV80" s="4">
        <v>1.021484</v>
      </c>
      <c r="DW80" s="4">
        <v>1.010085</v>
      </c>
      <c r="DX80" s="4">
        <v>0.99193</v>
      </c>
      <c r="DY80" s="4">
        <v>0.97134</v>
      </c>
      <c r="DZ80" s="4">
        <v>0.96423</v>
      </c>
      <c r="EA80" s="4">
        <v>0.95852</v>
      </c>
      <c r="EB80" s="4">
        <v>0.9514</v>
      </c>
      <c r="EC80" s="4">
        <v>0.95946</v>
      </c>
      <c r="ED80" s="4">
        <v>0.96065</v>
      </c>
      <c r="EE80" s="4">
        <v>0.96135</v>
      </c>
      <c r="EF80" s="4">
        <v>0.95585</v>
      </c>
      <c r="EG80" s="4">
        <v>0.96558</v>
      </c>
      <c r="EH80" s="4">
        <v>0.97899</v>
      </c>
      <c r="EI80" s="4">
        <v>0.96581</v>
      </c>
      <c r="EJ80" s="4">
        <v>0.96537</v>
      </c>
      <c r="EK80" s="4">
        <v>0.94978</v>
      </c>
      <c r="EL80" s="4">
        <v>0.92906</v>
      </c>
      <c r="EM80" s="4">
        <v>0.93756</v>
      </c>
      <c r="EN80" s="4">
        <v>0.89679</v>
      </c>
      <c r="EO80" s="4">
        <v>0.90711</v>
      </c>
      <c r="EP80" s="4">
        <v>0.90913</v>
      </c>
      <c r="EQ80" s="4">
        <v>0.89434</v>
      </c>
      <c r="ER80" s="4">
        <v>0.90034</v>
      </c>
      <c r="ES80" s="4">
        <v>0.89894</v>
      </c>
      <c r="ET80" s="4">
        <v>0.89151</v>
      </c>
      <c r="EU80" s="4">
        <v>0.88058</v>
      </c>
      <c r="EV80" s="4">
        <v>0.88339</v>
      </c>
      <c r="EW80" s="4">
        <v>0.86805</v>
      </c>
      <c r="EX80" s="4">
        <v>0.83847</v>
      </c>
      <c r="EY80" s="4">
        <v>0.83226</v>
      </c>
      <c r="EZ80" s="4">
        <v>0.81278</v>
      </c>
      <c r="FA80" s="4">
        <v>0.82747</v>
      </c>
      <c r="FB80" s="4">
        <v>0.84173</v>
      </c>
      <c r="FC80" s="4">
        <v>0.85723</v>
      </c>
      <c r="FD80" s="4">
        <v>0.8384</v>
      </c>
      <c r="FE80" s="4">
        <v>0.84004</v>
      </c>
      <c r="FF80" s="4">
        <v>0.8329</v>
      </c>
      <c r="FG80" s="4">
        <v>0.86343</v>
      </c>
      <c r="FH80" s="4">
        <v>0.91968</v>
      </c>
      <c r="FI80" s="4">
        <v>0.89494</v>
      </c>
      <c r="FJ80" s="4">
        <v>0.88327</v>
      </c>
      <c r="FK80" s="4">
        <v>0.88704</v>
      </c>
      <c r="FL80" s="4">
        <v>0.85546</v>
      </c>
      <c r="FM80" s="4">
        <v>0.84515</v>
      </c>
      <c r="FN80" s="4">
        <v>0.83486</v>
      </c>
      <c r="FO80" s="4">
        <v>0.8339</v>
      </c>
      <c r="FP80" s="4">
        <v>0.83025</v>
      </c>
      <c r="FQ80" s="4">
        <v>0.83261</v>
      </c>
      <c r="FR80" s="4">
        <v>0.81926</v>
      </c>
      <c r="FS80" s="4">
        <v>0.81719</v>
      </c>
      <c r="FT80" s="4">
        <v>0.8138</v>
      </c>
      <c r="FU80" s="4">
        <v>0.79438</v>
      </c>
      <c r="FV80" s="4">
        <v>0.78635</v>
      </c>
      <c r="FW80" s="4">
        <v>0.77984</v>
      </c>
      <c r="FX80" s="4">
        <v>0.76715</v>
      </c>
      <c r="FY80" s="4">
        <v>0.79974</v>
      </c>
      <c r="FZ80" s="4">
        <v>0.78279</v>
      </c>
      <c r="GA80" s="4">
        <v>0.77435</v>
      </c>
      <c r="GB80" s="4">
        <v>0.836</v>
      </c>
      <c r="GC80" s="4">
        <v>0.82859</v>
      </c>
      <c r="GD80" s="4">
        <v>0.8408</v>
      </c>
      <c r="GE80" s="4">
        <v>0.82843</v>
      </c>
      <c r="GF80" s="4">
        <v>0.83893</v>
      </c>
      <c r="GG80" s="4">
        <v>0.8411</v>
      </c>
      <c r="GH80" s="4">
        <v>0.85595</v>
      </c>
      <c r="GI80" s="4">
        <v>0.86376</v>
      </c>
      <c r="GJ80" s="4">
        <v>0.8618</v>
      </c>
      <c r="GK80" s="4">
        <v>0.87585</v>
      </c>
      <c r="GL80" s="4">
        <v>0.86931</v>
      </c>
      <c r="GM80" s="4">
        <v>0.88397</v>
      </c>
      <c r="GN80" s="4">
        <v>0.85708</v>
      </c>
      <c r="GO80" s="4">
        <v>0.84806</v>
      </c>
      <c r="GP80" s="4">
        <v>0.84912</v>
      </c>
      <c r="GQ80" s="4">
        <v>0.83353</v>
      </c>
      <c r="GR80" s="4">
        <v>0.86016</v>
      </c>
      <c r="GS80" s="4">
        <v>0.85757</v>
      </c>
      <c r="GT80" s="4">
        <v>0.84403</v>
      </c>
      <c r="GU80" s="4">
        <v>0.84435</v>
      </c>
      <c r="GV80" s="4">
        <v>0.84321</v>
      </c>
      <c r="GW80" s="4">
        <v>0.84678</v>
      </c>
      <c r="GX80" s="4">
        <v>0.85509</v>
      </c>
      <c r="GY80" s="4">
        <v>0.84059</v>
      </c>
      <c r="GZ80" s="4">
        <v>0.84855</v>
      </c>
      <c r="HA80" s="4">
        <v>0.82468</v>
      </c>
      <c r="HB80" s="4">
        <v>0.83326</v>
      </c>
      <c r="HC80" s="4">
        <v>0.83445</v>
      </c>
      <c r="HD80" s="4">
        <v>0.82047</v>
      </c>
      <c r="HE80" s="4">
        <v>0.80165</v>
      </c>
      <c r="HF80" s="4">
        <v>0.82075</v>
      </c>
      <c r="HG80" s="4">
        <v>0.80675</v>
      </c>
      <c r="HH80" s="4">
        <v>0.81521</v>
      </c>
      <c r="HI80" s="4">
        <v>0.81222</v>
      </c>
      <c r="HJ80" s="4">
        <v>0.81882</v>
      </c>
      <c r="HK80" s="4">
        <v>0.81189</v>
      </c>
      <c r="HL80" s="4">
        <v>0.81694</v>
      </c>
      <c r="HM80" s="4">
        <v>0.82453</v>
      </c>
      <c r="HN80" s="4">
        <v>0.81429</v>
      </c>
      <c r="HO80" s="4">
        <v>0.80718</v>
      </c>
      <c r="HP80" s="4">
        <v>0.80739</v>
      </c>
      <c r="HQ80" s="4">
        <v>0.81564</v>
      </c>
      <c r="HR80" s="4">
        <v>-0.060134</v>
      </c>
      <c r="HS80" s="4">
        <v>-0.114374</v>
      </c>
      <c r="HT80" s="4">
        <v>-0.06033</v>
      </c>
      <c r="HU80" s="4">
        <v>-0.11457</v>
      </c>
      <c r="HV80" s="4">
        <v>-0.03114</v>
      </c>
      <c r="HW80" s="4">
        <v>-0.205844</v>
      </c>
      <c r="HX80" s="4">
        <f t="shared" si="15"/>
        <v>0.941130747</v>
      </c>
      <c r="HY80" s="4">
        <f t="shared" si="16"/>
        <v>0.9435793416</v>
      </c>
      <c r="HZ80" s="4">
        <f t="shared" si="17"/>
        <v>0.9334920792</v>
      </c>
      <c r="IA80" s="4">
        <f t="shared" si="18"/>
        <v>0.8808238415</v>
      </c>
      <c r="IB80" s="4">
        <f t="shared" si="19"/>
        <v>0.963225395</v>
      </c>
      <c r="IC80" s="4">
        <f t="shared" si="20"/>
        <v>0.7984853409</v>
      </c>
      <c r="ID80" s="11">
        <v>1.80714E9</v>
      </c>
      <c r="IE80" s="11">
        <v>7.0994E8</v>
      </c>
      <c r="IF80" s="11">
        <v>9.054E7</v>
      </c>
      <c r="IG80" s="11">
        <v>6.941E8</v>
      </c>
      <c r="IH80" s="11">
        <v>5.8279E8</v>
      </c>
      <c r="II80" s="11">
        <v>1.11304E9</v>
      </c>
      <c r="IJ80" s="11">
        <v>2.7435E8</v>
      </c>
      <c r="IK80" s="8">
        <v>0.050101265</v>
      </c>
      <c r="IL80" s="5">
        <v>4.87</v>
      </c>
      <c r="IM80" s="8">
        <v>0.384087564</v>
      </c>
      <c r="IN80" s="5">
        <v>1.2</v>
      </c>
      <c r="IO80" s="5">
        <v>0.47</v>
      </c>
      <c r="IP80" s="8">
        <v>2536.0</v>
      </c>
      <c r="IQ80" s="8">
        <v>16.0</v>
      </c>
      <c r="IR80" s="8">
        <f t="shared" si="21"/>
        <v>0.2464870984</v>
      </c>
    </row>
    <row r="81">
      <c r="A81" s="7" t="s">
        <v>337</v>
      </c>
      <c r="B81" s="4">
        <v>2.0</v>
      </c>
      <c r="C81" s="4">
        <f t="shared" si="1"/>
        <v>0</v>
      </c>
      <c r="D81" s="4">
        <f t="shared" si="2"/>
        <v>1</v>
      </c>
      <c r="E81" s="4">
        <f t="shared" si="3"/>
        <v>0</v>
      </c>
      <c r="F81" s="4">
        <v>1.0</v>
      </c>
      <c r="G81" s="4">
        <f t="shared" si="4"/>
        <v>1</v>
      </c>
      <c r="H81" s="4">
        <f t="shared" si="5"/>
        <v>0</v>
      </c>
      <c r="I81" s="4">
        <f t="shared" si="6"/>
        <v>0</v>
      </c>
      <c r="J81" s="8">
        <v>8.0</v>
      </c>
      <c r="K81" s="8">
        <f t="shared" si="7"/>
        <v>0</v>
      </c>
      <c r="L81" s="8">
        <f t="shared" si="8"/>
        <v>0</v>
      </c>
      <c r="M81" s="8">
        <f t="shared" si="9"/>
        <v>0</v>
      </c>
      <c r="N81" s="8">
        <f t="shared" si="10"/>
        <v>0</v>
      </c>
      <c r="O81" s="8">
        <f t="shared" si="11"/>
        <v>0</v>
      </c>
      <c r="P81" s="8">
        <f t="shared" si="12"/>
        <v>0</v>
      </c>
      <c r="Q81" s="8">
        <f t="shared" si="13"/>
        <v>0</v>
      </c>
      <c r="R81" s="8">
        <f t="shared" si="14"/>
        <v>1</v>
      </c>
      <c r="S81" s="9">
        <v>135.0</v>
      </c>
      <c r="T81" s="8">
        <v>1.8</v>
      </c>
      <c r="U81" s="8">
        <v>300.0</v>
      </c>
      <c r="V81" s="9">
        <v>540.0</v>
      </c>
      <c r="W81" s="9">
        <v>0.25</v>
      </c>
      <c r="X81" s="9">
        <v>2552.0</v>
      </c>
      <c r="Y81" s="8">
        <v>1.055556</v>
      </c>
      <c r="Z81" s="4">
        <v>0.039784</v>
      </c>
      <c r="AA81" s="2">
        <v>0.020484</v>
      </c>
      <c r="AB81" s="2">
        <v>0.020849</v>
      </c>
      <c r="AC81" s="2">
        <v>0.007868</v>
      </c>
      <c r="AD81" s="2">
        <v>-0.03321</v>
      </c>
      <c r="AE81" s="2">
        <v>-0.04812</v>
      </c>
      <c r="AF81" s="2">
        <v>-0.04552</v>
      </c>
      <c r="AG81" s="2">
        <v>0.003644</v>
      </c>
      <c r="AH81" s="2">
        <v>1.91E-4</v>
      </c>
      <c r="AI81" s="2">
        <v>-0.0237</v>
      </c>
      <c r="AJ81" s="2">
        <v>0.050049</v>
      </c>
      <c r="AK81" s="2">
        <v>0.003895</v>
      </c>
      <c r="AL81" s="2">
        <v>0.022146</v>
      </c>
      <c r="AM81" s="2">
        <v>0.010112</v>
      </c>
      <c r="AN81" s="2">
        <v>-0.00879</v>
      </c>
      <c r="AO81" s="2">
        <v>-0.01236</v>
      </c>
      <c r="AP81" s="2">
        <v>-0.01307</v>
      </c>
      <c r="AQ81" s="2">
        <v>-0.02609</v>
      </c>
      <c r="AR81" s="2">
        <v>-0.02945</v>
      </c>
      <c r="AS81" s="2">
        <v>-0.04519</v>
      </c>
      <c r="AT81" s="2">
        <v>-0.05196</v>
      </c>
      <c r="AU81" s="2">
        <v>-0.04036</v>
      </c>
      <c r="AV81" s="2">
        <v>-0.05194</v>
      </c>
      <c r="AW81" s="2">
        <v>-0.0553</v>
      </c>
      <c r="AX81" s="2">
        <v>-0.08385</v>
      </c>
      <c r="AY81" s="2">
        <v>-0.09339</v>
      </c>
      <c r="AZ81" s="2">
        <v>-0.06204</v>
      </c>
      <c r="BA81" s="2">
        <v>-0.08673</v>
      </c>
      <c r="BB81" s="2">
        <v>-0.07852</v>
      </c>
      <c r="BC81" s="2">
        <v>-0.07731</v>
      </c>
      <c r="BD81" s="2">
        <v>-0.06672</v>
      </c>
      <c r="BE81" s="2">
        <v>-0.06773</v>
      </c>
      <c r="BF81" s="2">
        <v>-0.07525</v>
      </c>
      <c r="BG81" s="2">
        <v>-0.05862</v>
      </c>
      <c r="BH81" s="2">
        <v>-0.12138</v>
      </c>
      <c r="BI81" s="2">
        <v>-0.11655</v>
      </c>
      <c r="BJ81" s="2">
        <v>-0.12257</v>
      </c>
      <c r="BK81" s="2">
        <v>-0.13842</v>
      </c>
      <c r="BL81" s="2">
        <v>-0.14259</v>
      </c>
      <c r="BM81" s="2">
        <v>-0.14629</v>
      </c>
      <c r="BN81" s="2">
        <v>-0.15091</v>
      </c>
      <c r="BO81" s="2">
        <v>-0.14128</v>
      </c>
      <c r="BP81" s="2">
        <v>-0.13891</v>
      </c>
      <c r="BQ81" s="2">
        <v>-0.14267</v>
      </c>
      <c r="BR81" s="2">
        <v>-0.14409</v>
      </c>
      <c r="BS81" s="2">
        <v>-0.14409</v>
      </c>
      <c r="BT81" s="2">
        <v>-0.15294</v>
      </c>
      <c r="BU81" s="2">
        <v>-0.15764</v>
      </c>
      <c r="BV81" s="2">
        <v>-0.18083</v>
      </c>
      <c r="BW81" s="2">
        <v>-0.19583</v>
      </c>
      <c r="BX81" s="2">
        <v>-0.20216</v>
      </c>
      <c r="BY81" s="2">
        <v>-0.21444</v>
      </c>
      <c r="BZ81" s="2">
        <v>-0.21231</v>
      </c>
      <c r="CA81" s="2">
        <v>-0.18034</v>
      </c>
      <c r="CB81" s="2">
        <v>-0.19482</v>
      </c>
      <c r="CC81" s="2">
        <v>-0.2163</v>
      </c>
      <c r="CD81" s="2">
        <v>-0.21463</v>
      </c>
      <c r="CE81" s="2">
        <v>-0.21204</v>
      </c>
      <c r="CF81" s="2">
        <v>-0.2112</v>
      </c>
      <c r="CG81" s="2">
        <v>-0.2197</v>
      </c>
      <c r="CH81" s="2">
        <v>-0.21991</v>
      </c>
      <c r="CI81" s="2">
        <v>-0.21667</v>
      </c>
      <c r="CJ81" s="2">
        <v>-0.15592</v>
      </c>
      <c r="CK81" s="2">
        <v>-0.145</v>
      </c>
      <c r="CL81" s="2">
        <v>-0.1555</v>
      </c>
      <c r="CM81" s="2">
        <v>-0.15842</v>
      </c>
      <c r="CN81" s="2">
        <v>-0.1844</v>
      </c>
      <c r="CO81" s="2">
        <v>-0.18055</v>
      </c>
      <c r="CP81" s="2">
        <v>-0.17058</v>
      </c>
      <c r="CQ81" s="2">
        <v>-0.18187</v>
      </c>
      <c r="CR81" s="2">
        <v>-0.20899</v>
      </c>
      <c r="CS81" s="2">
        <v>-0.20258</v>
      </c>
      <c r="CT81" s="2">
        <v>-0.21709</v>
      </c>
      <c r="CU81" s="2">
        <v>-0.22527</v>
      </c>
      <c r="CV81" s="2">
        <v>-0.21677</v>
      </c>
      <c r="CW81" s="2">
        <v>-0.23133</v>
      </c>
      <c r="CX81" s="2">
        <v>-0.21718</v>
      </c>
      <c r="CY81" s="2">
        <v>-0.22755</v>
      </c>
      <c r="CZ81" s="2">
        <v>-0.24142</v>
      </c>
      <c r="DA81" s="2">
        <v>-0.23158</v>
      </c>
      <c r="DB81" s="2">
        <v>-0.21643</v>
      </c>
      <c r="DC81" s="2">
        <v>-0.22373</v>
      </c>
      <c r="DD81" s="2">
        <v>-0.22876</v>
      </c>
      <c r="DE81" s="2">
        <v>-0.22333</v>
      </c>
      <c r="DF81" s="2">
        <v>-0.21585</v>
      </c>
      <c r="DG81" s="2">
        <v>-0.20303</v>
      </c>
      <c r="DH81" s="2">
        <v>-0.15561</v>
      </c>
      <c r="DI81" s="2">
        <v>-0.15234</v>
      </c>
      <c r="DJ81" s="2">
        <v>-0.15775</v>
      </c>
      <c r="DK81" s="2">
        <v>-0.16739</v>
      </c>
      <c r="DL81" s="2">
        <v>-0.16988</v>
      </c>
      <c r="DM81" s="2">
        <v>-0.1874</v>
      </c>
      <c r="DN81" s="2">
        <v>-0.21173</v>
      </c>
      <c r="DO81" s="2">
        <v>-0.20308</v>
      </c>
      <c r="DP81" s="2">
        <v>-0.21897</v>
      </c>
      <c r="DQ81" s="2">
        <v>-0.22374</v>
      </c>
      <c r="DR81" s="2">
        <v>-0.22637</v>
      </c>
      <c r="DS81" s="2">
        <v>-0.24016</v>
      </c>
      <c r="DT81" s="2">
        <v>-0.23984</v>
      </c>
      <c r="DU81" s="2">
        <v>-0.25086</v>
      </c>
      <c r="DV81" s="4">
        <v>1.039784</v>
      </c>
      <c r="DW81" s="4">
        <v>1.020484</v>
      </c>
      <c r="DX81" s="4">
        <v>1.020849</v>
      </c>
      <c r="DY81" s="4">
        <v>1.007868</v>
      </c>
      <c r="DZ81" s="4">
        <v>0.96679</v>
      </c>
      <c r="EA81" s="4">
        <v>0.95188</v>
      </c>
      <c r="EB81" s="4">
        <v>0.95448</v>
      </c>
      <c r="EC81" s="4">
        <v>1.003644</v>
      </c>
      <c r="ED81" s="4">
        <v>1.000191</v>
      </c>
      <c r="EE81" s="4">
        <v>0.9763</v>
      </c>
      <c r="EF81" s="4">
        <v>1.050049</v>
      </c>
      <c r="EG81" s="4">
        <v>1.003895</v>
      </c>
      <c r="EH81" s="4">
        <v>1.022146</v>
      </c>
      <c r="EI81" s="4">
        <v>1.010112</v>
      </c>
      <c r="EJ81" s="4">
        <v>0.99121</v>
      </c>
      <c r="EK81" s="4">
        <v>0.98764</v>
      </c>
      <c r="EL81" s="4">
        <v>0.98693</v>
      </c>
      <c r="EM81" s="4">
        <v>0.97391</v>
      </c>
      <c r="EN81" s="4">
        <v>0.97055</v>
      </c>
      <c r="EO81" s="4">
        <v>0.95481</v>
      </c>
      <c r="EP81" s="4">
        <v>0.94804</v>
      </c>
      <c r="EQ81" s="4">
        <v>0.95964</v>
      </c>
      <c r="ER81" s="4">
        <v>0.94806</v>
      </c>
      <c r="ES81" s="4">
        <v>0.9447</v>
      </c>
      <c r="ET81" s="4">
        <v>0.91615</v>
      </c>
      <c r="EU81" s="4">
        <v>0.90661</v>
      </c>
      <c r="EV81" s="4">
        <v>0.93796</v>
      </c>
      <c r="EW81" s="4">
        <v>0.91327</v>
      </c>
      <c r="EX81" s="4">
        <v>0.92148</v>
      </c>
      <c r="EY81" s="4">
        <v>0.92269</v>
      </c>
      <c r="EZ81" s="4">
        <v>0.93328</v>
      </c>
      <c r="FA81" s="4">
        <v>0.93227</v>
      </c>
      <c r="FB81" s="4">
        <v>0.92475</v>
      </c>
      <c r="FC81" s="4">
        <v>0.94138</v>
      </c>
      <c r="FD81" s="4">
        <v>0.87862</v>
      </c>
      <c r="FE81" s="4">
        <v>0.88345</v>
      </c>
      <c r="FF81" s="4">
        <v>0.87743</v>
      </c>
      <c r="FG81" s="4">
        <v>0.86158</v>
      </c>
      <c r="FH81" s="4">
        <v>0.85741</v>
      </c>
      <c r="FI81" s="4">
        <v>0.85371</v>
      </c>
      <c r="FJ81" s="4">
        <v>0.84909</v>
      </c>
      <c r="FK81" s="4">
        <v>0.85872</v>
      </c>
      <c r="FL81" s="4">
        <v>0.86109</v>
      </c>
      <c r="FM81" s="4">
        <v>0.85733</v>
      </c>
      <c r="FN81" s="4">
        <v>0.85591</v>
      </c>
      <c r="FO81" s="4">
        <v>0.85591</v>
      </c>
      <c r="FP81" s="4">
        <v>0.84706</v>
      </c>
      <c r="FQ81" s="4">
        <v>0.84236</v>
      </c>
      <c r="FR81" s="4">
        <v>0.81917</v>
      </c>
      <c r="FS81" s="4">
        <v>0.80417</v>
      </c>
      <c r="FT81" s="4">
        <v>0.79784</v>
      </c>
      <c r="FU81" s="4">
        <v>0.78556</v>
      </c>
      <c r="FV81" s="4">
        <v>0.78769</v>
      </c>
      <c r="FW81" s="4">
        <v>0.81966</v>
      </c>
      <c r="FX81" s="4">
        <v>0.80518</v>
      </c>
      <c r="FY81" s="4">
        <v>0.7837</v>
      </c>
      <c r="FZ81" s="4">
        <v>0.78537</v>
      </c>
      <c r="GA81" s="4">
        <v>0.78796</v>
      </c>
      <c r="GB81" s="4">
        <v>0.7888</v>
      </c>
      <c r="GC81" s="4">
        <v>0.7803</v>
      </c>
      <c r="GD81" s="4">
        <v>0.78009</v>
      </c>
      <c r="GE81" s="4">
        <v>0.78333</v>
      </c>
      <c r="GF81" s="4">
        <v>0.84408</v>
      </c>
      <c r="GG81" s="4">
        <v>0.855</v>
      </c>
      <c r="GH81" s="4">
        <v>0.8445</v>
      </c>
      <c r="GI81" s="4">
        <v>0.84158</v>
      </c>
      <c r="GJ81" s="4">
        <v>0.8156</v>
      </c>
      <c r="GK81" s="4">
        <v>0.81945</v>
      </c>
      <c r="GL81" s="4">
        <v>0.82942</v>
      </c>
      <c r="GM81" s="4">
        <v>0.81813</v>
      </c>
      <c r="GN81" s="4">
        <v>0.79101</v>
      </c>
      <c r="GO81" s="4">
        <v>0.79742</v>
      </c>
      <c r="GP81" s="4">
        <v>0.78291</v>
      </c>
      <c r="GQ81" s="4">
        <v>0.77473</v>
      </c>
      <c r="GR81" s="4">
        <v>0.78323</v>
      </c>
      <c r="GS81" s="4">
        <v>0.76867</v>
      </c>
      <c r="GT81" s="4">
        <v>0.78282</v>
      </c>
      <c r="GU81" s="4">
        <v>0.77245</v>
      </c>
      <c r="GV81" s="4">
        <v>0.75858</v>
      </c>
      <c r="GW81" s="4">
        <v>0.76842</v>
      </c>
      <c r="GX81" s="4">
        <v>0.78357</v>
      </c>
      <c r="GY81" s="4">
        <v>0.77627</v>
      </c>
      <c r="GZ81" s="4">
        <v>0.77124</v>
      </c>
      <c r="HA81" s="4">
        <v>0.77667</v>
      </c>
      <c r="HB81" s="4">
        <v>0.78415</v>
      </c>
      <c r="HC81" s="4">
        <v>0.79697</v>
      </c>
      <c r="HD81" s="4">
        <v>0.84439</v>
      </c>
      <c r="HE81" s="4">
        <v>0.84766</v>
      </c>
      <c r="HF81" s="4">
        <v>0.84225</v>
      </c>
      <c r="HG81" s="4">
        <v>0.83261</v>
      </c>
      <c r="HH81" s="4">
        <v>0.83012</v>
      </c>
      <c r="HI81" s="4">
        <v>0.8126</v>
      </c>
      <c r="HJ81" s="4">
        <v>0.78827</v>
      </c>
      <c r="HK81" s="4">
        <v>0.79692</v>
      </c>
      <c r="HL81" s="4">
        <v>0.78103</v>
      </c>
      <c r="HM81" s="4">
        <v>0.77626</v>
      </c>
      <c r="HN81" s="4">
        <v>0.77363</v>
      </c>
      <c r="HO81" s="4">
        <v>0.75984</v>
      </c>
      <c r="HP81" s="4">
        <v>0.76016</v>
      </c>
      <c r="HQ81" s="4">
        <v>0.74914</v>
      </c>
      <c r="HR81" s="4">
        <v>-0.063484</v>
      </c>
      <c r="HS81" s="4">
        <v>-0.084974</v>
      </c>
      <c r="HT81" s="4">
        <v>-0.18639</v>
      </c>
      <c r="HU81" s="4">
        <v>-0.20788</v>
      </c>
      <c r="HV81" s="4">
        <v>-0.01928</v>
      </c>
      <c r="HW81" s="4">
        <v>-0.290644</v>
      </c>
      <c r="HX81" s="4">
        <f t="shared" si="15"/>
        <v>0.9389450117</v>
      </c>
      <c r="HY81" s="4">
        <f t="shared" si="16"/>
        <v>0.9779883233</v>
      </c>
      <c r="HZ81" s="4">
        <f t="shared" si="17"/>
        <v>0.8047883872</v>
      </c>
      <c r="IA81" s="4">
        <f t="shared" si="18"/>
        <v>0.7870736454</v>
      </c>
      <c r="IB81" s="4">
        <f t="shared" si="19"/>
        <v>0.9749095547</v>
      </c>
      <c r="IC81" s="4">
        <f t="shared" si="20"/>
        <v>0.7204765605</v>
      </c>
      <c r="ID81" s="11">
        <v>1.44522E9</v>
      </c>
      <c r="IE81" s="11">
        <v>4.5445E8</v>
      </c>
      <c r="IF81" s="11">
        <v>7.698E7</v>
      </c>
      <c r="IG81" s="11">
        <v>1.0331E9</v>
      </c>
      <c r="IH81" s="11">
        <v>1.8713E8</v>
      </c>
      <c r="II81" s="11">
        <v>4.1212E8</v>
      </c>
      <c r="IJ81" s="11">
        <v>9.711E7</v>
      </c>
      <c r="IK81" s="8">
        <v>0.053265247</v>
      </c>
      <c r="IL81" s="5">
        <v>5.56</v>
      </c>
      <c r="IM81" s="8">
        <v>0.714839263</v>
      </c>
      <c r="IN81" s="5">
        <v>1.31</v>
      </c>
      <c r="IO81" s="5">
        <v>0.15</v>
      </c>
      <c r="IP81" s="8">
        <v>2531.0</v>
      </c>
      <c r="IQ81" s="8">
        <v>21.0</v>
      </c>
      <c r="IR81" s="8">
        <f t="shared" si="21"/>
        <v>0.2356352519</v>
      </c>
    </row>
    <row r="82">
      <c r="A82" s="7" t="s">
        <v>338</v>
      </c>
      <c r="B82" s="4">
        <v>2.0</v>
      </c>
      <c r="C82" s="4">
        <f t="shared" si="1"/>
        <v>0</v>
      </c>
      <c r="D82" s="4">
        <f t="shared" si="2"/>
        <v>1</v>
      </c>
      <c r="E82" s="4">
        <f t="shared" si="3"/>
        <v>0</v>
      </c>
      <c r="F82" s="4">
        <v>1.0</v>
      </c>
      <c r="G82" s="4">
        <f t="shared" si="4"/>
        <v>1</v>
      </c>
      <c r="H82" s="4">
        <f t="shared" si="5"/>
        <v>0</v>
      </c>
      <c r="I82" s="4">
        <f t="shared" si="6"/>
        <v>0</v>
      </c>
      <c r="J82" s="8">
        <v>5.0</v>
      </c>
      <c r="K82" s="8">
        <f t="shared" si="7"/>
        <v>0</v>
      </c>
      <c r="L82" s="8">
        <f t="shared" si="8"/>
        <v>0</v>
      </c>
      <c r="M82" s="8">
        <f t="shared" si="9"/>
        <v>0</v>
      </c>
      <c r="N82" s="8">
        <f t="shared" si="10"/>
        <v>0</v>
      </c>
      <c r="O82" s="8">
        <f t="shared" si="11"/>
        <v>1</v>
      </c>
      <c r="P82" s="8">
        <f t="shared" si="12"/>
        <v>0</v>
      </c>
      <c r="Q82" s="8">
        <f t="shared" si="13"/>
        <v>0</v>
      </c>
      <c r="R82" s="8">
        <f t="shared" si="14"/>
        <v>0</v>
      </c>
      <c r="S82" s="9">
        <v>552.5</v>
      </c>
      <c r="T82" s="8">
        <v>4.25</v>
      </c>
      <c r="U82" s="8">
        <v>480.0</v>
      </c>
      <c r="V82" s="9">
        <v>2040.0</v>
      </c>
      <c r="W82" s="9">
        <v>0.27083333</v>
      </c>
      <c r="X82" s="9">
        <v>2552.0</v>
      </c>
      <c r="Y82" s="8">
        <v>1.068235</v>
      </c>
      <c r="Z82" s="4">
        <v>0.093369</v>
      </c>
      <c r="AA82" s="2">
        <v>0.014841</v>
      </c>
      <c r="AB82" s="2">
        <v>-0.00424</v>
      </c>
      <c r="AC82" s="2">
        <v>-0.03728</v>
      </c>
      <c r="AD82" s="2">
        <v>0.016992</v>
      </c>
      <c r="AE82" s="2">
        <v>0.034443</v>
      </c>
      <c r="AF82" s="2">
        <v>0.013818</v>
      </c>
      <c r="AG82" s="2">
        <v>-0.00251</v>
      </c>
      <c r="AH82" s="2">
        <v>-0.0306</v>
      </c>
      <c r="AI82" s="2">
        <v>-0.05505</v>
      </c>
      <c r="AJ82" s="2">
        <v>-0.0383</v>
      </c>
      <c r="AK82" s="2">
        <v>-0.03742</v>
      </c>
      <c r="AL82" s="2">
        <v>-0.02748</v>
      </c>
      <c r="AM82" s="2">
        <v>-0.02334</v>
      </c>
      <c r="AN82" s="2">
        <v>-0.02012</v>
      </c>
      <c r="AO82" s="2">
        <v>-0.00581</v>
      </c>
      <c r="AP82" s="2">
        <v>-0.00432</v>
      </c>
      <c r="AQ82" s="2">
        <v>-0.02198</v>
      </c>
      <c r="AR82" s="2">
        <v>-0.03528</v>
      </c>
      <c r="AS82" s="2">
        <v>-0.00734</v>
      </c>
      <c r="AT82" s="2">
        <v>-0.01703</v>
      </c>
      <c r="AU82" s="2">
        <v>-0.05302</v>
      </c>
      <c r="AV82" s="2">
        <v>-0.05559</v>
      </c>
      <c r="AW82" s="2">
        <v>-0.04903</v>
      </c>
      <c r="AX82" s="2">
        <v>-0.05979</v>
      </c>
      <c r="AY82" s="2">
        <v>-0.06344</v>
      </c>
      <c r="AZ82" s="2">
        <v>-0.04631</v>
      </c>
      <c r="BA82" s="2">
        <v>-0.06308</v>
      </c>
      <c r="BB82" s="2">
        <v>-0.05047</v>
      </c>
      <c r="BC82" s="2">
        <v>-0.06306</v>
      </c>
      <c r="BD82" s="2">
        <v>-0.07142</v>
      </c>
      <c r="BE82" s="2">
        <v>-0.09775</v>
      </c>
      <c r="BF82" s="2">
        <v>-0.0974</v>
      </c>
      <c r="BG82" s="2">
        <v>-0.1002</v>
      </c>
      <c r="BH82" s="2">
        <v>-0.11161</v>
      </c>
      <c r="BI82" s="2">
        <v>-0.10269</v>
      </c>
      <c r="BJ82" s="2">
        <v>-0.10137</v>
      </c>
      <c r="BK82" s="2">
        <v>-0.10059</v>
      </c>
      <c r="BL82" s="2">
        <v>-0.12314</v>
      </c>
      <c r="BM82" s="2">
        <v>-0.11118</v>
      </c>
      <c r="BN82" s="2">
        <v>-0.08105</v>
      </c>
      <c r="BO82" s="2">
        <v>-0.09095</v>
      </c>
      <c r="BP82" s="2">
        <v>-0.07497</v>
      </c>
      <c r="BQ82" s="2">
        <v>-0.07813</v>
      </c>
      <c r="BR82" s="2">
        <v>-0.06581</v>
      </c>
      <c r="BS82" s="2">
        <v>0.003635</v>
      </c>
      <c r="BT82" s="2">
        <v>-0.0098</v>
      </c>
      <c r="BU82" s="2">
        <v>-0.01483</v>
      </c>
      <c r="BV82" s="2">
        <v>-0.06082</v>
      </c>
      <c r="BW82" s="2">
        <v>-0.09251</v>
      </c>
      <c r="BX82" s="2">
        <v>-0.07645</v>
      </c>
      <c r="BY82" s="2">
        <v>-0.04036</v>
      </c>
      <c r="BZ82" s="2">
        <v>-0.04506</v>
      </c>
      <c r="CA82" s="2">
        <v>-0.0654</v>
      </c>
      <c r="CB82" s="2">
        <v>0.009485</v>
      </c>
      <c r="CC82" s="2">
        <v>0.007794</v>
      </c>
      <c r="CD82" s="2">
        <v>-0.00852</v>
      </c>
      <c r="CE82" s="2">
        <v>-0.02716</v>
      </c>
      <c r="CF82" s="2">
        <v>-0.02875</v>
      </c>
      <c r="CG82" s="2">
        <v>0.068721</v>
      </c>
      <c r="CH82" s="2">
        <v>0.080983</v>
      </c>
      <c r="CI82" s="2">
        <v>0.135827</v>
      </c>
      <c r="CJ82" s="2">
        <v>0.323198</v>
      </c>
      <c r="CK82" s="2">
        <v>0.31325</v>
      </c>
      <c r="CL82" s="2">
        <v>0.375931</v>
      </c>
      <c r="CM82" s="2">
        <v>0.412133</v>
      </c>
      <c r="CN82" s="2">
        <v>0.380402</v>
      </c>
      <c r="CO82" s="2">
        <v>0.534154</v>
      </c>
      <c r="CP82" s="2">
        <v>0.502387</v>
      </c>
      <c r="CQ82" s="2">
        <v>0.503036</v>
      </c>
      <c r="CR82" s="2">
        <v>0.513874</v>
      </c>
      <c r="CS82" s="2">
        <v>0.478928</v>
      </c>
      <c r="CT82" s="2">
        <v>0.452228</v>
      </c>
      <c r="CU82" s="2">
        <v>0.469996</v>
      </c>
      <c r="CV82" s="2">
        <v>0.485946</v>
      </c>
      <c r="CW82" s="2">
        <v>0.473264</v>
      </c>
      <c r="CX82" s="2">
        <v>0.450252</v>
      </c>
      <c r="CY82" s="2">
        <v>0.431496</v>
      </c>
      <c r="CZ82" s="2">
        <v>0.415974</v>
      </c>
      <c r="DA82" s="2">
        <v>0.352092</v>
      </c>
      <c r="DB82" s="2">
        <v>0.378498</v>
      </c>
      <c r="DC82" s="2">
        <v>0.411271</v>
      </c>
      <c r="DD82" s="2">
        <v>0.367756</v>
      </c>
      <c r="DE82" s="2">
        <v>0.283833</v>
      </c>
      <c r="DF82" s="2">
        <v>0.346256</v>
      </c>
      <c r="DG82" s="2">
        <v>0.355742</v>
      </c>
      <c r="DH82" s="2">
        <v>0.354682</v>
      </c>
      <c r="DI82" s="2">
        <v>0.347628</v>
      </c>
      <c r="DJ82" s="2">
        <v>0.325852</v>
      </c>
      <c r="DK82" s="2">
        <v>0.379208</v>
      </c>
      <c r="DL82" s="2">
        <v>0.374381</v>
      </c>
      <c r="DM82" s="2">
        <v>0.405008</v>
      </c>
      <c r="DN82" s="2">
        <v>0.406147</v>
      </c>
      <c r="DO82" s="2">
        <v>0.450097</v>
      </c>
      <c r="DP82" s="2">
        <v>0.452617</v>
      </c>
      <c r="DQ82" s="2">
        <v>0.444654</v>
      </c>
      <c r="DR82" s="2">
        <v>0.436248</v>
      </c>
      <c r="DS82" s="2">
        <v>0.467793</v>
      </c>
      <c r="DT82" s="2">
        <v>0.496836</v>
      </c>
      <c r="DU82" s="2">
        <v>0.458622</v>
      </c>
      <c r="DV82" s="4">
        <v>1.093369</v>
      </c>
      <c r="DW82" s="4">
        <v>1.014841</v>
      </c>
      <c r="DX82" s="4">
        <v>0.99576</v>
      </c>
      <c r="DY82" s="4">
        <v>0.96272</v>
      </c>
      <c r="DZ82" s="4">
        <v>1.016992</v>
      </c>
      <c r="EA82" s="4">
        <v>1.034443</v>
      </c>
      <c r="EB82" s="4">
        <v>1.013818</v>
      </c>
      <c r="EC82" s="4">
        <v>0.99749</v>
      </c>
      <c r="ED82" s="4">
        <v>0.9694</v>
      </c>
      <c r="EE82" s="4">
        <v>0.94495</v>
      </c>
      <c r="EF82" s="4">
        <v>0.9617</v>
      </c>
      <c r="EG82" s="4">
        <v>0.96258</v>
      </c>
      <c r="EH82" s="4">
        <v>0.97252</v>
      </c>
      <c r="EI82" s="4">
        <v>0.97666</v>
      </c>
      <c r="EJ82" s="4">
        <v>0.97988</v>
      </c>
      <c r="EK82" s="4">
        <v>0.99419</v>
      </c>
      <c r="EL82" s="4">
        <v>0.99568</v>
      </c>
      <c r="EM82" s="4">
        <v>0.97802</v>
      </c>
      <c r="EN82" s="4">
        <v>0.96472</v>
      </c>
      <c r="EO82" s="4">
        <v>0.99266</v>
      </c>
      <c r="EP82" s="4">
        <v>0.98297</v>
      </c>
      <c r="EQ82" s="4">
        <v>0.94698</v>
      </c>
      <c r="ER82" s="4">
        <v>0.94441</v>
      </c>
      <c r="ES82" s="4">
        <v>0.95097</v>
      </c>
      <c r="ET82" s="4">
        <v>0.94021</v>
      </c>
      <c r="EU82" s="4">
        <v>0.93656</v>
      </c>
      <c r="EV82" s="4">
        <v>0.95369</v>
      </c>
      <c r="EW82" s="4">
        <v>0.93692</v>
      </c>
      <c r="EX82" s="4">
        <v>0.94953</v>
      </c>
      <c r="EY82" s="4">
        <v>0.93694</v>
      </c>
      <c r="EZ82" s="4">
        <v>0.92858</v>
      </c>
      <c r="FA82" s="4">
        <v>0.90225</v>
      </c>
      <c r="FB82" s="4">
        <v>0.9026</v>
      </c>
      <c r="FC82" s="4">
        <v>0.8998</v>
      </c>
      <c r="FD82" s="4">
        <v>0.88839</v>
      </c>
      <c r="FE82" s="4">
        <v>0.89731</v>
      </c>
      <c r="FF82" s="4">
        <v>0.89863</v>
      </c>
      <c r="FG82" s="4">
        <v>0.89941</v>
      </c>
      <c r="FH82" s="4">
        <v>0.87686</v>
      </c>
      <c r="FI82" s="4">
        <v>0.88882</v>
      </c>
      <c r="FJ82" s="4">
        <v>0.91895</v>
      </c>
      <c r="FK82" s="4">
        <v>0.90905</v>
      </c>
      <c r="FL82" s="4">
        <v>0.92503</v>
      </c>
      <c r="FM82" s="4">
        <v>0.92187</v>
      </c>
      <c r="FN82" s="4">
        <v>0.93419</v>
      </c>
      <c r="FO82" s="4">
        <v>1.003635</v>
      </c>
      <c r="FP82" s="4">
        <v>0.9902</v>
      </c>
      <c r="FQ82" s="4">
        <v>0.98517</v>
      </c>
      <c r="FR82" s="4">
        <v>0.93918</v>
      </c>
      <c r="FS82" s="4">
        <v>0.90749</v>
      </c>
      <c r="FT82" s="4">
        <v>0.92355</v>
      </c>
      <c r="FU82" s="4">
        <v>0.95964</v>
      </c>
      <c r="FV82" s="4">
        <v>0.95494</v>
      </c>
      <c r="FW82" s="4">
        <v>0.9346</v>
      </c>
      <c r="FX82" s="4">
        <v>1.009485</v>
      </c>
      <c r="FY82" s="4">
        <v>1.007794</v>
      </c>
      <c r="FZ82" s="4">
        <v>0.99148</v>
      </c>
      <c r="GA82" s="4">
        <v>0.97284</v>
      </c>
      <c r="GB82" s="4">
        <v>0.97125</v>
      </c>
      <c r="GC82" s="4">
        <v>1.068721</v>
      </c>
      <c r="GD82" s="4">
        <v>1.080983</v>
      </c>
      <c r="GE82" s="4">
        <v>1.135827</v>
      </c>
      <c r="GF82" s="4">
        <v>1.323198</v>
      </c>
      <c r="GG82" s="4">
        <v>1.31325</v>
      </c>
      <c r="GH82" s="4">
        <v>1.375931</v>
      </c>
      <c r="GI82" s="4">
        <v>1.412133</v>
      </c>
      <c r="GJ82" s="4">
        <v>1.380402</v>
      </c>
      <c r="GK82" s="4">
        <v>1.534154</v>
      </c>
      <c r="GL82" s="4">
        <v>1.502387</v>
      </c>
      <c r="GM82" s="4">
        <v>1.503036</v>
      </c>
      <c r="GN82" s="4">
        <v>1.513874</v>
      </c>
      <c r="GO82" s="4">
        <v>1.478928</v>
      </c>
      <c r="GP82" s="4">
        <v>1.452228</v>
      </c>
      <c r="GQ82" s="4">
        <v>1.469996</v>
      </c>
      <c r="GR82" s="4">
        <v>1.485946</v>
      </c>
      <c r="GS82" s="4">
        <v>1.473264</v>
      </c>
      <c r="GT82" s="4">
        <v>1.450252</v>
      </c>
      <c r="GU82" s="4">
        <v>1.431496</v>
      </c>
      <c r="GV82" s="4">
        <v>1.415974</v>
      </c>
      <c r="GW82" s="4">
        <v>1.352092</v>
      </c>
      <c r="GX82" s="4">
        <v>1.378498</v>
      </c>
      <c r="GY82" s="4">
        <v>1.411271</v>
      </c>
      <c r="GZ82" s="4">
        <v>1.367756</v>
      </c>
      <c r="HA82" s="4">
        <v>1.283833</v>
      </c>
      <c r="HB82" s="4">
        <v>1.346256</v>
      </c>
      <c r="HC82" s="4">
        <v>1.355742</v>
      </c>
      <c r="HD82" s="4">
        <v>1.354682</v>
      </c>
      <c r="HE82" s="4">
        <v>1.347628</v>
      </c>
      <c r="HF82" s="4">
        <v>1.325852</v>
      </c>
      <c r="HG82" s="4">
        <v>1.379208</v>
      </c>
      <c r="HH82" s="4">
        <v>1.374381</v>
      </c>
      <c r="HI82" s="4">
        <v>1.405008</v>
      </c>
      <c r="HJ82" s="4">
        <v>1.406147</v>
      </c>
      <c r="HK82" s="4">
        <v>1.450097</v>
      </c>
      <c r="HL82" s="4">
        <v>1.452617</v>
      </c>
      <c r="HM82" s="4">
        <v>1.444654</v>
      </c>
      <c r="HN82" s="4">
        <v>1.436248</v>
      </c>
      <c r="HO82" s="4">
        <v>1.467793</v>
      </c>
      <c r="HP82" s="4">
        <v>1.496836</v>
      </c>
      <c r="HQ82" s="4">
        <v>1.458622</v>
      </c>
      <c r="HR82" s="4">
        <v>-0.148419</v>
      </c>
      <c r="HS82" s="4">
        <v>-0.100709</v>
      </c>
      <c r="HT82" s="4">
        <v>0.359432</v>
      </c>
      <c r="HU82" s="4">
        <v>0.407142</v>
      </c>
      <c r="HV82" s="4">
        <v>0.10653</v>
      </c>
      <c r="HW82" s="4">
        <v>0.365253</v>
      </c>
      <c r="HX82" s="4">
        <f t="shared" si="15"/>
        <v>0.8642553429</v>
      </c>
      <c r="HY82" s="4">
        <f t="shared" si="16"/>
        <v>1.050489444</v>
      </c>
      <c r="HZ82" s="4">
        <f t="shared" si="17"/>
        <v>1.362089739</v>
      </c>
      <c r="IA82" s="4">
        <f t="shared" si="18"/>
        <v>1.430860892</v>
      </c>
      <c r="IB82" s="4">
        <f t="shared" si="19"/>
        <v>1.078789017</v>
      </c>
      <c r="IC82" s="4">
        <f t="shared" si="20"/>
        <v>1.334061968</v>
      </c>
      <c r="ID82" s="11">
        <v>7.92447E9</v>
      </c>
      <c r="IE82" s="11">
        <v>8.987E7</v>
      </c>
      <c r="IF82" s="11">
        <v>5.764E7</v>
      </c>
      <c r="IG82" s="11">
        <v>7.19168E9</v>
      </c>
      <c r="IH82" s="11">
        <v>3.7971E8</v>
      </c>
      <c r="II82" s="11">
        <v>7.3279E8</v>
      </c>
      <c r="IJ82" s="11">
        <v>3.1231E8</v>
      </c>
      <c r="IK82" s="8">
        <v>0.007273673</v>
      </c>
      <c r="IL82" s="5">
        <v>6.53</v>
      </c>
      <c r="IM82" s="8">
        <v>0.907528201</v>
      </c>
      <c r="IN82" s="5">
        <v>2.78</v>
      </c>
      <c r="IO82" s="5">
        <v>0.31</v>
      </c>
      <c r="IP82" s="8">
        <v>2528.0</v>
      </c>
      <c r="IQ82" s="8">
        <v>24.0</v>
      </c>
      <c r="IR82" s="8">
        <f t="shared" si="21"/>
        <v>0.426193043</v>
      </c>
    </row>
    <row r="83">
      <c r="A83" s="7" t="s">
        <v>339</v>
      </c>
      <c r="B83" s="4">
        <v>2.0</v>
      </c>
      <c r="C83" s="4">
        <f t="shared" si="1"/>
        <v>0</v>
      </c>
      <c r="D83" s="4">
        <f t="shared" si="2"/>
        <v>1</v>
      </c>
      <c r="E83" s="4">
        <f t="shared" si="3"/>
        <v>0</v>
      </c>
      <c r="F83" s="4">
        <v>1.0</v>
      </c>
      <c r="G83" s="4">
        <f t="shared" si="4"/>
        <v>1</v>
      </c>
      <c r="H83" s="4">
        <f t="shared" si="5"/>
        <v>0</v>
      </c>
      <c r="I83" s="4">
        <f t="shared" si="6"/>
        <v>0</v>
      </c>
      <c r="J83" s="8">
        <v>8.0</v>
      </c>
      <c r="K83" s="8">
        <f t="shared" si="7"/>
        <v>0</v>
      </c>
      <c r="L83" s="8">
        <f t="shared" si="8"/>
        <v>0</v>
      </c>
      <c r="M83" s="8">
        <f t="shared" si="9"/>
        <v>0</v>
      </c>
      <c r="N83" s="8">
        <f t="shared" si="10"/>
        <v>0</v>
      </c>
      <c r="O83" s="8">
        <f t="shared" si="11"/>
        <v>0</v>
      </c>
      <c r="P83" s="8">
        <f t="shared" si="12"/>
        <v>0</v>
      </c>
      <c r="Q83" s="8">
        <f t="shared" si="13"/>
        <v>0</v>
      </c>
      <c r="R83" s="8">
        <f t="shared" si="14"/>
        <v>1</v>
      </c>
      <c r="S83" s="9">
        <v>633.6</v>
      </c>
      <c r="T83" s="8">
        <v>8.8</v>
      </c>
      <c r="U83" s="8">
        <v>300.0</v>
      </c>
      <c r="V83" s="9">
        <v>2640.0</v>
      </c>
      <c r="W83" s="9">
        <v>0.24</v>
      </c>
      <c r="X83" s="9">
        <v>2553.0</v>
      </c>
      <c r="Y83" s="8">
        <v>1.227273</v>
      </c>
      <c r="Z83" s="4">
        <v>0.232</v>
      </c>
      <c r="AA83" s="2">
        <v>0.182484</v>
      </c>
      <c r="AB83" s="2">
        <v>0.141473</v>
      </c>
      <c r="AC83" s="2">
        <v>0.20888</v>
      </c>
      <c r="AD83" s="2">
        <v>0.148801</v>
      </c>
      <c r="AE83" s="2">
        <v>0.118127</v>
      </c>
      <c r="AF83" s="2">
        <v>0.117832</v>
      </c>
      <c r="AG83" s="2">
        <v>0.064681</v>
      </c>
      <c r="AH83" s="2">
        <v>0.036715</v>
      </c>
      <c r="AI83" s="2">
        <v>-6.4E-4</v>
      </c>
      <c r="AJ83" s="2">
        <v>0.041411</v>
      </c>
      <c r="AK83" s="2">
        <v>0.014682</v>
      </c>
      <c r="AL83" s="2">
        <v>0.009225</v>
      </c>
      <c r="AM83" s="2">
        <v>0.021192</v>
      </c>
      <c r="AN83" s="2">
        <v>0.036802</v>
      </c>
      <c r="AO83" s="2">
        <v>0.028369</v>
      </c>
      <c r="AP83" s="2">
        <v>0.036888</v>
      </c>
      <c r="AQ83" s="2">
        <v>0.034803</v>
      </c>
      <c r="AR83" s="2">
        <v>0.027875</v>
      </c>
      <c r="AS83" s="2">
        <v>0.024128</v>
      </c>
      <c r="AT83" s="2">
        <v>0.02167</v>
      </c>
      <c r="AU83" s="2">
        <v>0.015543</v>
      </c>
      <c r="AV83" s="2">
        <v>0.017334</v>
      </c>
      <c r="AW83" s="2">
        <v>0.00789</v>
      </c>
      <c r="AX83" s="2">
        <v>-3.0E-4</v>
      </c>
      <c r="AY83" s="2">
        <v>-5.0E-4</v>
      </c>
      <c r="AZ83" s="2">
        <v>0.007499</v>
      </c>
      <c r="BA83" s="2">
        <v>0.020549</v>
      </c>
      <c r="BB83" s="2">
        <v>-0.00852</v>
      </c>
      <c r="BC83" s="2">
        <v>-0.00953</v>
      </c>
      <c r="BD83" s="2">
        <v>-0.00236</v>
      </c>
      <c r="BE83" s="2">
        <v>-0.0108</v>
      </c>
      <c r="BF83" s="2">
        <v>-0.00193</v>
      </c>
      <c r="BG83" s="2">
        <v>-0.00325</v>
      </c>
      <c r="BH83" s="2">
        <v>-0.00707</v>
      </c>
      <c r="BI83" s="2">
        <v>0.084965</v>
      </c>
      <c r="BJ83" s="2">
        <v>0.089021</v>
      </c>
      <c r="BK83" s="2">
        <v>0.040135</v>
      </c>
      <c r="BL83" s="2">
        <v>0.0209</v>
      </c>
      <c r="BM83" s="2">
        <v>0.026052</v>
      </c>
      <c r="BN83" s="2">
        <v>0.022574</v>
      </c>
      <c r="BO83" s="2">
        <v>0.022372</v>
      </c>
      <c r="BP83" s="2">
        <v>0.033501</v>
      </c>
      <c r="BQ83" s="2">
        <v>0.106275</v>
      </c>
      <c r="BR83" s="2">
        <v>0.059883</v>
      </c>
      <c r="BS83" s="2">
        <v>0.068385</v>
      </c>
      <c r="BT83" s="2">
        <v>0.053091</v>
      </c>
      <c r="BU83" s="2">
        <v>0.057238</v>
      </c>
      <c r="BV83" s="2">
        <v>0.059293</v>
      </c>
      <c r="BW83" s="2">
        <v>0.067664</v>
      </c>
      <c r="BX83" s="2">
        <v>0.065617</v>
      </c>
      <c r="BY83" s="2">
        <v>0.070126</v>
      </c>
      <c r="BZ83" s="2">
        <v>0.052999</v>
      </c>
      <c r="CA83" s="2">
        <v>0.057832</v>
      </c>
      <c r="CB83" s="2">
        <v>0.038318</v>
      </c>
      <c r="CC83" s="2">
        <v>0.025105</v>
      </c>
      <c r="CD83" s="2">
        <v>0.025007</v>
      </c>
      <c r="CE83" s="2">
        <v>0.028308</v>
      </c>
      <c r="CF83" s="2">
        <v>0.024687</v>
      </c>
      <c r="CG83" s="2">
        <v>0.031862</v>
      </c>
      <c r="CH83" s="2">
        <v>0.034559</v>
      </c>
      <c r="CI83" s="2">
        <v>0.050028</v>
      </c>
      <c r="CJ83" s="2">
        <v>0.0548</v>
      </c>
      <c r="CK83" s="2">
        <v>0.05532</v>
      </c>
      <c r="CL83" s="2">
        <v>0.052883</v>
      </c>
      <c r="CM83" s="2">
        <v>0.0534</v>
      </c>
      <c r="CN83" s="2">
        <v>0.052743</v>
      </c>
      <c r="CO83" s="2">
        <v>0.031222</v>
      </c>
      <c r="CP83" s="2">
        <v>0.026526</v>
      </c>
      <c r="CQ83" s="2">
        <v>0.024363</v>
      </c>
      <c r="CR83" s="2">
        <v>0.031285</v>
      </c>
      <c r="CS83" s="2">
        <v>0.020771</v>
      </c>
      <c r="CT83" s="2">
        <v>0.006533</v>
      </c>
      <c r="CU83" s="2">
        <v>0.030238</v>
      </c>
      <c r="CV83" s="2">
        <v>0.024693</v>
      </c>
      <c r="CW83" s="2">
        <v>0.028751</v>
      </c>
      <c r="CX83" s="2">
        <v>0.018689</v>
      </c>
      <c r="CY83" s="2">
        <v>0.036888</v>
      </c>
      <c r="CZ83" s="2">
        <v>0.028667</v>
      </c>
      <c r="DA83" s="2">
        <v>0.021962</v>
      </c>
      <c r="DB83" s="2">
        <v>0.018694</v>
      </c>
      <c r="DC83" s="2">
        <v>0.103042</v>
      </c>
      <c r="DD83" s="2">
        <v>0.082269</v>
      </c>
      <c r="DE83" s="2">
        <v>0.130499</v>
      </c>
      <c r="DF83" s="2">
        <v>0.258091</v>
      </c>
      <c r="DG83" s="2">
        <v>0.254027</v>
      </c>
      <c r="DH83" s="2">
        <v>0.251223</v>
      </c>
      <c r="DI83" s="2">
        <v>0.424223</v>
      </c>
      <c r="DJ83" s="2">
        <v>0.320558</v>
      </c>
      <c r="DK83" s="2">
        <v>0.247279</v>
      </c>
      <c r="DL83" s="2">
        <v>0.41158</v>
      </c>
      <c r="DM83" s="2">
        <v>0.471641</v>
      </c>
      <c r="DN83" s="2">
        <v>0.454802</v>
      </c>
      <c r="DO83" s="2">
        <v>0.449703</v>
      </c>
      <c r="DP83" s="2">
        <v>0.381211</v>
      </c>
      <c r="DQ83" s="2">
        <v>0.322694</v>
      </c>
      <c r="DR83" s="2">
        <v>0.34963</v>
      </c>
      <c r="DS83" s="2">
        <v>0.292237</v>
      </c>
      <c r="DT83" s="2">
        <v>0.300536</v>
      </c>
      <c r="DU83" s="2">
        <v>0.308677</v>
      </c>
      <c r="DV83" s="4">
        <v>1.232</v>
      </c>
      <c r="DW83" s="4">
        <v>1.182484</v>
      </c>
      <c r="DX83" s="4">
        <v>1.141473</v>
      </c>
      <c r="DY83" s="4">
        <v>1.20888</v>
      </c>
      <c r="DZ83" s="4">
        <v>1.148801</v>
      </c>
      <c r="EA83" s="4">
        <v>1.118127</v>
      </c>
      <c r="EB83" s="4">
        <v>1.117832</v>
      </c>
      <c r="EC83" s="4">
        <v>1.064681</v>
      </c>
      <c r="ED83" s="4">
        <v>1.036715</v>
      </c>
      <c r="EE83" s="4">
        <v>0.99936</v>
      </c>
      <c r="EF83" s="4">
        <v>1.041411</v>
      </c>
      <c r="EG83" s="4">
        <v>1.014682</v>
      </c>
      <c r="EH83" s="4">
        <v>1.009225</v>
      </c>
      <c r="EI83" s="4">
        <v>1.021192</v>
      </c>
      <c r="EJ83" s="4">
        <v>1.036802</v>
      </c>
      <c r="EK83" s="4">
        <v>1.028369</v>
      </c>
      <c r="EL83" s="4">
        <v>1.036888</v>
      </c>
      <c r="EM83" s="4">
        <v>1.034803</v>
      </c>
      <c r="EN83" s="4">
        <v>1.027875</v>
      </c>
      <c r="EO83" s="4">
        <v>1.024128</v>
      </c>
      <c r="EP83" s="4">
        <v>1.02167</v>
      </c>
      <c r="EQ83" s="4">
        <v>1.015543</v>
      </c>
      <c r="ER83" s="4">
        <v>1.017334</v>
      </c>
      <c r="ES83" s="4">
        <v>1.00789</v>
      </c>
      <c r="ET83" s="4">
        <v>0.9997</v>
      </c>
      <c r="EU83" s="4">
        <v>0.9995</v>
      </c>
      <c r="EV83" s="4">
        <v>1.007499</v>
      </c>
      <c r="EW83" s="4">
        <v>1.020549</v>
      </c>
      <c r="EX83" s="4">
        <v>0.99148</v>
      </c>
      <c r="EY83" s="4">
        <v>0.99047</v>
      </c>
      <c r="EZ83" s="4">
        <v>0.99764</v>
      </c>
      <c r="FA83" s="4">
        <v>0.9892</v>
      </c>
      <c r="FB83" s="4">
        <v>0.99807</v>
      </c>
      <c r="FC83" s="4">
        <v>0.99675</v>
      </c>
      <c r="FD83" s="4">
        <v>0.99293</v>
      </c>
      <c r="FE83" s="4">
        <v>1.084965</v>
      </c>
      <c r="FF83" s="4">
        <v>1.089021</v>
      </c>
      <c r="FG83" s="4">
        <v>1.040135</v>
      </c>
      <c r="FH83" s="4">
        <v>1.0209</v>
      </c>
      <c r="FI83" s="4">
        <v>1.026052</v>
      </c>
      <c r="FJ83" s="4">
        <v>1.022574</v>
      </c>
      <c r="FK83" s="4">
        <v>1.022372</v>
      </c>
      <c r="FL83" s="4">
        <v>1.033501</v>
      </c>
      <c r="FM83" s="4">
        <v>1.106275</v>
      </c>
      <c r="FN83" s="4">
        <v>1.059883</v>
      </c>
      <c r="FO83" s="4">
        <v>1.068385</v>
      </c>
      <c r="FP83" s="4">
        <v>1.053091</v>
      </c>
      <c r="FQ83" s="4">
        <v>1.057238</v>
      </c>
      <c r="FR83" s="4">
        <v>1.059293</v>
      </c>
      <c r="FS83" s="4">
        <v>1.067664</v>
      </c>
      <c r="FT83" s="4">
        <v>1.065617</v>
      </c>
      <c r="FU83" s="4">
        <v>1.070126</v>
      </c>
      <c r="FV83" s="4">
        <v>1.052999</v>
      </c>
      <c r="FW83" s="4">
        <v>1.057832</v>
      </c>
      <c r="FX83" s="4">
        <v>1.038318</v>
      </c>
      <c r="FY83" s="4">
        <v>1.025105</v>
      </c>
      <c r="FZ83" s="4">
        <v>1.025007</v>
      </c>
      <c r="GA83" s="4">
        <v>1.028308</v>
      </c>
      <c r="GB83" s="4">
        <v>1.024687</v>
      </c>
      <c r="GC83" s="4">
        <v>1.031862</v>
      </c>
      <c r="GD83" s="4">
        <v>1.034559</v>
      </c>
      <c r="GE83" s="4">
        <v>1.050028</v>
      </c>
      <c r="GF83" s="4">
        <v>1.0548</v>
      </c>
      <c r="GG83" s="4">
        <v>1.05532</v>
      </c>
      <c r="GH83" s="4">
        <v>1.052883</v>
      </c>
      <c r="GI83" s="4">
        <v>1.0534</v>
      </c>
      <c r="GJ83" s="4">
        <v>1.052743</v>
      </c>
      <c r="GK83" s="4">
        <v>1.031222</v>
      </c>
      <c r="GL83" s="4">
        <v>1.026526</v>
      </c>
      <c r="GM83" s="4">
        <v>1.024363</v>
      </c>
      <c r="GN83" s="4">
        <v>1.031285</v>
      </c>
      <c r="GO83" s="4">
        <v>1.020771</v>
      </c>
      <c r="GP83" s="4">
        <v>1.006533</v>
      </c>
      <c r="GQ83" s="4">
        <v>1.030238</v>
      </c>
      <c r="GR83" s="4">
        <v>1.024693</v>
      </c>
      <c r="GS83" s="4">
        <v>1.028751</v>
      </c>
      <c r="GT83" s="4">
        <v>1.018689</v>
      </c>
      <c r="GU83" s="4">
        <v>1.036888</v>
      </c>
      <c r="GV83" s="4">
        <v>1.028667</v>
      </c>
      <c r="GW83" s="4">
        <v>1.021962</v>
      </c>
      <c r="GX83" s="4">
        <v>1.018694</v>
      </c>
      <c r="GY83" s="4">
        <v>1.103042</v>
      </c>
      <c r="GZ83" s="4">
        <v>1.082269</v>
      </c>
      <c r="HA83" s="4">
        <v>1.130499</v>
      </c>
      <c r="HB83" s="4">
        <v>1.258091</v>
      </c>
      <c r="HC83" s="4">
        <v>1.254027</v>
      </c>
      <c r="HD83" s="4">
        <v>1.251223</v>
      </c>
      <c r="HE83" s="4">
        <v>1.424223</v>
      </c>
      <c r="HF83" s="4">
        <v>1.320558</v>
      </c>
      <c r="HG83" s="4">
        <v>1.247279</v>
      </c>
      <c r="HH83" s="4">
        <v>1.41158</v>
      </c>
      <c r="HI83" s="4">
        <v>1.471641</v>
      </c>
      <c r="HJ83" s="4">
        <v>1.454802</v>
      </c>
      <c r="HK83" s="4">
        <v>1.449703</v>
      </c>
      <c r="HL83" s="4">
        <v>1.381211</v>
      </c>
      <c r="HM83" s="4">
        <v>1.322694</v>
      </c>
      <c r="HN83" s="4">
        <v>1.34963</v>
      </c>
      <c r="HO83" s="4">
        <v>1.292237</v>
      </c>
      <c r="HP83" s="4">
        <v>1.300536</v>
      </c>
      <c r="HQ83" s="4">
        <v>1.308677</v>
      </c>
      <c r="HR83" s="4">
        <v>-0.23264</v>
      </c>
      <c r="HS83" s="4">
        <v>-0.207872</v>
      </c>
      <c r="HT83" s="4">
        <v>-0.002166</v>
      </c>
      <c r="HU83" s="4">
        <v>0.022602</v>
      </c>
      <c r="HV83" s="4">
        <v>0.286715</v>
      </c>
      <c r="HW83" s="4">
        <v>0.076677</v>
      </c>
      <c r="HX83" s="4">
        <f t="shared" si="15"/>
        <v>0.8111688312</v>
      </c>
      <c r="HY83" s="4">
        <f t="shared" si="16"/>
        <v>1.024783862</v>
      </c>
      <c r="HZ83" s="4">
        <f t="shared" si="17"/>
        <v>0.99788503</v>
      </c>
      <c r="IA83" s="4">
        <f t="shared" si="18"/>
        <v>1.022616475</v>
      </c>
      <c r="IB83" s="4">
        <f t="shared" si="19"/>
        <v>1.280553484</v>
      </c>
      <c r="IC83" s="4">
        <f t="shared" si="20"/>
        <v>1.062237825</v>
      </c>
      <c r="ID83" s="11">
        <v>5.33263E8</v>
      </c>
      <c r="IE83" s="11">
        <v>4.22095E8</v>
      </c>
      <c r="IF83" s="11">
        <v>4.08699E8</v>
      </c>
      <c r="IG83" s="11">
        <v>1.42364E8</v>
      </c>
      <c r="IH83" s="11">
        <v>1.65899E8</v>
      </c>
      <c r="II83" s="11">
        <v>3.90899E8</v>
      </c>
      <c r="IJ83" s="11">
        <v>1.92238E8</v>
      </c>
      <c r="IK83" s="8">
        <v>0.766411696</v>
      </c>
      <c r="IL83" s="5">
        <v>13.73</v>
      </c>
      <c r="IM83" s="8">
        <v>0.266967706</v>
      </c>
      <c r="IN83" s="5">
        <v>6.75</v>
      </c>
      <c r="IO83" s="5">
        <v>0.13</v>
      </c>
      <c r="IP83" s="8">
        <v>2548.0</v>
      </c>
      <c r="IQ83" s="8">
        <v>5.0</v>
      </c>
      <c r="IR83" s="8">
        <f t="shared" si="21"/>
        <v>0.4917843228</v>
      </c>
    </row>
    <row r="84">
      <c r="A84" s="7" t="s">
        <v>340</v>
      </c>
      <c r="B84" s="4">
        <v>3.0</v>
      </c>
      <c r="C84" s="4">
        <f t="shared" si="1"/>
        <v>0</v>
      </c>
      <c r="D84" s="4">
        <f t="shared" si="2"/>
        <v>0</v>
      </c>
      <c r="E84" s="4">
        <f t="shared" si="3"/>
        <v>1</v>
      </c>
      <c r="F84" s="4">
        <v>1.0</v>
      </c>
      <c r="G84" s="4">
        <f t="shared" si="4"/>
        <v>1</v>
      </c>
      <c r="H84" s="4">
        <f t="shared" si="5"/>
        <v>0</v>
      </c>
      <c r="I84" s="4">
        <f t="shared" si="6"/>
        <v>0</v>
      </c>
      <c r="J84" s="8">
        <v>6.0</v>
      </c>
      <c r="K84" s="8">
        <f t="shared" si="7"/>
        <v>0</v>
      </c>
      <c r="L84" s="8">
        <f t="shared" si="8"/>
        <v>0</v>
      </c>
      <c r="M84" s="8">
        <f t="shared" si="9"/>
        <v>0</v>
      </c>
      <c r="N84" s="8">
        <f t="shared" si="10"/>
        <v>0</v>
      </c>
      <c r="O84" s="8">
        <f t="shared" si="11"/>
        <v>0</v>
      </c>
      <c r="P84" s="8">
        <f t="shared" si="12"/>
        <v>1</v>
      </c>
      <c r="Q84" s="8">
        <f t="shared" si="13"/>
        <v>0</v>
      </c>
      <c r="R84" s="8">
        <f t="shared" si="14"/>
        <v>0</v>
      </c>
      <c r="S84" s="9">
        <v>540.0</v>
      </c>
      <c r="T84" s="8">
        <v>5.4</v>
      </c>
      <c r="U84" s="8">
        <v>400.0</v>
      </c>
      <c r="V84" s="9">
        <v>2160.0</v>
      </c>
      <c r="W84" s="9">
        <v>0.25</v>
      </c>
      <c r="X84" s="9">
        <v>2553.0</v>
      </c>
      <c r="Y84" s="8">
        <v>1.592593</v>
      </c>
      <c r="Z84" s="4">
        <v>0.587268</v>
      </c>
      <c r="AA84" s="2">
        <v>0.568283</v>
      </c>
      <c r="AB84" s="2">
        <v>0.368513</v>
      </c>
      <c r="AC84" s="2">
        <v>0.393485</v>
      </c>
      <c r="AD84" s="2">
        <v>0.332777</v>
      </c>
      <c r="AE84" s="2">
        <v>0.487148</v>
      </c>
      <c r="AF84" s="2">
        <v>0.426974</v>
      </c>
      <c r="AG84" s="2">
        <v>0.401326</v>
      </c>
      <c r="AH84" s="2">
        <v>0.35396</v>
      </c>
      <c r="AI84" s="2">
        <v>0.351601</v>
      </c>
      <c r="AJ84" s="2">
        <v>0.314474</v>
      </c>
      <c r="AK84" s="2">
        <v>0.296928</v>
      </c>
      <c r="AL84" s="2">
        <v>0.288018</v>
      </c>
      <c r="AM84" s="2">
        <v>0.307044</v>
      </c>
      <c r="AN84" s="2">
        <v>0.337741</v>
      </c>
      <c r="AO84" s="2">
        <v>0.314613</v>
      </c>
      <c r="AP84" s="2">
        <v>0.327131</v>
      </c>
      <c r="AQ84" s="2">
        <v>0.366656</v>
      </c>
      <c r="AR84" s="2">
        <v>0.327856</v>
      </c>
      <c r="AS84" s="2">
        <v>0.299611</v>
      </c>
      <c r="AT84" s="2">
        <v>0.253416</v>
      </c>
      <c r="AU84" s="2">
        <v>0.238711</v>
      </c>
      <c r="AV84" s="2">
        <v>0.263069</v>
      </c>
      <c r="AW84" s="2">
        <v>0.252567</v>
      </c>
      <c r="AX84" s="2">
        <v>0.233924</v>
      </c>
      <c r="AY84" s="2">
        <v>0.209012</v>
      </c>
      <c r="AZ84" s="2">
        <v>0.161759</v>
      </c>
      <c r="BA84" s="2">
        <v>0.166506</v>
      </c>
      <c r="BB84" s="2">
        <v>0.177519</v>
      </c>
      <c r="BC84" s="2">
        <v>0.18143</v>
      </c>
      <c r="BD84" s="2">
        <v>0.197251</v>
      </c>
      <c r="BE84" s="2">
        <v>0.211247</v>
      </c>
      <c r="BF84" s="2">
        <v>0.294458</v>
      </c>
      <c r="BG84" s="2">
        <v>0.259307</v>
      </c>
      <c r="BH84" s="2">
        <v>0.246631</v>
      </c>
      <c r="BI84" s="2">
        <v>0.207337</v>
      </c>
      <c r="BJ84" s="2">
        <v>0.238326</v>
      </c>
      <c r="BK84" s="2">
        <v>0.234204</v>
      </c>
      <c r="BL84" s="2">
        <v>0.236159</v>
      </c>
      <c r="BM84" s="2">
        <v>0.242075</v>
      </c>
      <c r="BN84" s="2">
        <v>0.220832</v>
      </c>
      <c r="BO84" s="2">
        <v>0.236907</v>
      </c>
      <c r="BP84" s="2">
        <v>0.23335</v>
      </c>
      <c r="BQ84" s="2">
        <v>0.224178</v>
      </c>
      <c r="BR84" s="2">
        <v>0.222031</v>
      </c>
      <c r="BS84" s="2">
        <v>0.221306</v>
      </c>
      <c r="BT84" s="2">
        <v>0.252295</v>
      </c>
      <c r="BU84" s="2">
        <v>0.243355</v>
      </c>
      <c r="BV84" s="2">
        <v>0.293924</v>
      </c>
      <c r="BW84" s="2">
        <v>0.295769</v>
      </c>
      <c r="BX84" s="2">
        <v>0.37136</v>
      </c>
      <c r="BY84" s="2">
        <v>0.362925</v>
      </c>
      <c r="BZ84" s="2">
        <v>0.362723</v>
      </c>
      <c r="CA84" s="2">
        <v>0.377367</v>
      </c>
      <c r="CB84" s="2">
        <v>0.310614</v>
      </c>
      <c r="CC84" s="2">
        <v>0.34373</v>
      </c>
      <c r="CD84" s="2">
        <v>0.337562</v>
      </c>
      <c r="CE84" s="2">
        <v>0.32187</v>
      </c>
      <c r="CF84" s="2">
        <v>0.324712</v>
      </c>
      <c r="CG84" s="2">
        <v>0.504488</v>
      </c>
      <c r="CH84" s="2">
        <v>0.41781</v>
      </c>
      <c r="CI84" s="2">
        <v>0.37903</v>
      </c>
      <c r="CJ84" s="2">
        <v>0.420208</v>
      </c>
      <c r="CK84" s="2">
        <v>0.492799</v>
      </c>
      <c r="CL84" s="2">
        <v>0.422269</v>
      </c>
      <c r="CM84" s="2">
        <v>0.426815</v>
      </c>
      <c r="CN84" s="2">
        <v>0.436206</v>
      </c>
      <c r="CO84" s="2">
        <v>0.427498</v>
      </c>
      <c r="CP84" s="2">
        <v>0.403977</v>
      </c>
      <c r="CQ84" s="2">
        <v>0.421846</v>
      </c>
      <c r="CR84" s="2">
        <v>0.426291</v>
      </c>
      <c r="CS84" s="2">
        <v>0.436437</v>
      </c>
      <c r="CT84" s="2">
        <v>0.433656</v>
      </c>
      <c r="CU84" s="2">
        <v>0.429443</v>
      </c>
      <c r="CV84" s="2">
        <v>0.428586</v>
      </c>
      <c r="CW84" s="2">
        <v>0.459142</v>
      </c>
      <c r="CX84" s="2">
        <v>0.586646</v>
      </c>
      <c r="CY84" s="2">
        <v>0.57917</v>
      </c>
      <c r="CZ84" s="2">
        <v>0.578686</v>
      </c>
      <c r="DA84" s="2">
        <v>0.589488</v>
      </c>
      <c r="DB84" s="2">
        <v>0.502739</v>
      </c>
      <c r="DC84" s="2">
        <v>0.460613</v>
      </c>
      <c r="DD84" s="2">
        <v>0.447007</v>
      </c>
      <c r="DE84" s="2">
        <v>0.418467</v>
      </c>
      <c r="DF84" s="2">
        <v>0.398555</v>
      </c>
      <c r="DG84" s="2">
        <v>0.423265</v>
      </c>
      <c r="DH84" s="2">
        <v>0.408623</v>
      </c>
      <c r="DI84" s="2">
        <v>0.428304</v>
      </c>
      <c r="DJ84" s="2">
        <v>0.426288</v>
      </c>
      <c r="DK84" s="2">
        <v>0.476545</v>
      </c>
      <c r="DL84" s="2">
        <v>0.45505</v>
      </c>
      <c r="DM84" s="2">
        <v>0.48098</v>
      </c>
      <c r="DN84" s="2">
        <v>0.531982</v>
      </c>
      <c r="DO84" s="2">
        <v>0.524897</v>
      </c>
      <c r="DP84" s="2">
        <v>0.452266</v>
      </c>
      <c r="DQ84" s="2">
        <v>0.482277</v>
      </c>
      <c r="DR84" s="2">
        <v>0.48005</v>
      </c>
      <c r="DS84" s="2">
        <v>0.463866</v>
      </c>
      <c r="DT84" s="2">
        <v>0.447912</v>
      </c>
      <c r="DU84" s="2">
        <v>0.467857</v>
      </c>
      <c r="DV84" s="4">
        <v>1.587268</v>
      </c>
      <c r="DW84" s="4">
        <v>1.568283</v>
      </c>
      <c r="DX84" s="4">
        <v>1.368513</v>
      </c>
      <c r="DY84" s="4">
        <v>1.393485</v>
      </c>
      <c r="DZ84" s="4">
        <v>1.332777</v>
      </c>
      <c r="EA84" s="4">
        <v>1.487148</v>
      </c>
      <c r="EB84" s="4">
        <v>1.426974</v>
      </c>
      <c r="EC84" s="4">
        <v>1.401326</v>
      </c>
      <c r="ED84" s="4">
        <v>1.35396</v>
      </c>
      <c r="EE84" s="4">
        <v>1.351601</v>
      </c>
      <c r="EF84" s="4">
        <v>1.314474</v>
      </c>
      <c r="EG84" s="4">
        <v>1.296928</v>
      </c>
      <c r="EH84" s="4">
        <v>1.288018</v>
      </c>
      <c r="EI84" s="4">
        <v>1.307044</v>
      </c>
      <c r="EJ84" s="4">
        <v>1.337741</v>
      </c>
      <c r="EK84" s="4">
        <v>1.314613</v>
      </c>
      <c r="EL84" s="4">
        <v>1.327131</v>
      </c>
      <c r="EM84" s="4">
        <v>1.366656</v>
      </c>
      <c r="EN84" s="4">
        <v>1.327856</v>
      </c>
      <c r="EO84" s="4">
        <v>1.299611</v>
      </c>
      <c r="EP84" s="4">
        <v>1.253416</v>
      </c>
      <c r="EQ84" s="4">
        <v>1.238711</v>
      </c>
      <c r="ER84" s="4">
        <v>1.263069</v>
      </c>
      <c r="ES84" s="4">
        <v>1.252567</v>
      </c>
      <c r="ET84" s="4">
        <v>1.233924</v>
      </c>
      <c r="EU84" s="4">
        <v>1.209012</v>
      </c>
      <c r="EV84" s="4">
        <v>1.161759</v>
      </c>
      <c r="EW84" s="4">
        <v>1.166506</v>
      </c>
      <c r="EX84" s="4">
        <v>1.177519</v>
      </c>
      <c r="EY84" s="4">
        <v>1.18143</v>
      </c>
      <c r="EZ84" s="4">
        <v>1.197251</v>
      </c>
      <c r="FA84" s="4">
        <v>1.211247</v>
      </c>
      <c r="FB84" s="4">
        <v>1.294458</v>
      </c>
      <c r="FC84" s="4">
        <v>1.259307</v>
      </c>
      <c r="FD84" s="4">
        <v>1.246631</v>
      </c>
      <c r="FE84" s="4">
        <v>1.207337</v>
      </c>
      <c r="FF84" s="4">
        <v>1.238326</v>
      </c>
      <c r="FG84" s="4">
        <v>1.234204</v>
      </c>
      <c r="FH84" s="4">
        <v>1.236159</v>
      </c>
      <c r="FI84" s="4">
        <v>1.242075</v>
      </c>
      <c r="FJ84" s="4">
        <v>1.220832</v>
      </c>
      <c r="FK84" s="4">
        <v>1.236907</v>
      </c>
      <c r="FL84" s="4">
        <v>1.23335</v>
      </c>
      <c r="FM84" s="4">
        <v>1.224178</v>
      </c>
      <c r="FN84" s="4">
        <v>1.222031</v>
      </c>
      <c r="FO84" s="4">
        <v>1.221306</v>
      </c>
      <c r="FP84" s="4">
        <v>1.252295</v>
      </c>
      <c r="FQ84" s="4">
        <v>1.243355</v>
      </c>
      <c r="FR84" s="4">
        <v>1.293924</v>
      </c>
      <c r="FS84" s="4">
        <v>1.295769</v>
      </c>
      <c r="FT84" s="4">
        <v>1.37136</v>
      </c>
      <c r="FU84" s="4">
        <v>1.362925</v>
      </c>
      <c r="FV84" s="4">
        <v>1.362723</v>
      </c>
      <c r="FW84" s="4">
        <v>1.377367</v>
      </c>
      <c r="FX84" s="4">
        <v>1.310614</v>
      </c>
      <c r="FY84" s="4">
        <v>1.34373</v>
      </c>
      <c r="FZ84" s="4">
        <v>1.337562</v>
      </c>
      <c r="GA84" s="4">
        <v>1.32187</v>
      </c>
      <c r="GB84" s="4">
        <v>1.324712</v>
      </c>
      <c r="GC84" s="4">
        <v>1.504488</v>
      </c>
      <c r="GD84" s="4">
        <v>1.41781</v>
      </c>
      <c r="GE84" s="4">
        <v>1.37903</v>
      </c>
      <c r="GF84" s="4">
        <v>1.420208</v>
      </c>
      <c r="GG84" s="4">
        <v>1.492799</v>
      </c>
      <c r="GH84" s="4">
        <v>1.422269</v>
      </c>
      <c r="GI84" s="4">
        <v>1.426815</v>
      </c>
      <c r="GJ84" s="4">
        <v>1.436206</v>
      </c>
      <c r="GK84" s="4">
        <v>1.427498</v>
      </c>
      <c r="GL84" s="4">
        <v>1.403977</v>
      </c>
      <c r="GM84" s="4">
        <v>1.421846</v>
      </c>
      <c r="GN84" s="4">
        <v>1.426291</v>
      </c>
      <c r="GO84" s="4">
        <v>1.436437</v>
      </c>
      <c r="GP84" s="4">
        <v>1.433656</v>
      </c>
      <c r="GQ84" s="4">
        <v>1.429443</v>
      </c>
      <c r="GR84" s="4">
        <v>1.428586</v>
      </c>
      <c r="GS84" s="4">
        <v>1.459142</v>
      </c>
      <c r="GT84" s="4">
        <v>1.586646</v>
      </c>
      <c r="GU84" s="4">
        <v>1.57917</v>
      </c>
      <c r="GV84" s="4">
        <v>1.578686</v>
      </c>
      <c r="GW84" s="4">
        <v>1.589488</v>
      </c>
      <c r="GX84" s="4">
        <v>1.502739</v>
      </c>
      <c r="GY84" s="4">
        <v>1.460613</v>
      </c>
      <c r="GZ84" s="4">
        <v>1.447007</v>
      </c>
      <c r="HA84" s="4">
        <v>1.418467</v>
      </c>
      <c r="HB84" s="4">
        <v>1.398555</v>
      </c>
      <c r="HC84" s="4">
        <v>1.423265</v>
      </c>
      <c r="HD84" s="4">
        <v>1.408623</v>
      </c>
      <c r="HE84" s="4">
        <v>1.428304</v>
      </c>
      <c r="HF84" s="4">
        <v>1.426288</v>
      </c>
      <c r="HG84" s="4">
        <v>1.476545</v>
      </c>
      <c r="HH84" s="4">
        <v>1.45505</v>
      </c>
      <c r="HI84" s="4">
        <v>1.48098</v>
      </c>
      <c r="HJ84" s="4">
        <v>1.531982</v>
      </c>
      <c r="HK84" s="4">
        <v>1.524897</v>
      </c>
      <c r="HL84" s="4">
        <v>1.452266</v>
      </c>
      <c r="HM84" s="4">
        <v>1.482277</v>
      </c>
      <c r="HN84" s="4">
        <v>1.48005</v>
      </c>
      <c r="HO84" s="4">
        <v>1.463866</v>
      </c>
      <c r="HP84" s="4">
        <v>1.447912</v>
      </c>
      <c r="HQ84" s="4">
        <v>1.467857</v>
      </c>
      <c r="HR84" s="4">
        <v>-0.235667</v>
      </c>
      <c r="HS84" s="4">
        <v>-0.287657</v>
      </c>
      <c r="HT84" s="4">
        <v>0.289877</v>
      </c>
      <c r="HU84" s="4">
        <v>0.237887</v>
      </c>
      <c r="HV84" s="4">
        <v>-0.121631</v>
      </c>
      <c r="HW84" s="4">
        <v>-0.119411</v>
      </c>
      <c r="HX84" s="4">
        <f t="shared" si="15"/>
        <v>0.8515266483</v>
      </c>
      <c r="HY84" s="4">
        <f t="shared" si="16"/>
        <v>0.9615345061</v>
      </c>
      <c r="HZ84" s="4">
        <f t="shared" si="17"/>
        <v>1.223049051</v>
      </c>
      <c r="IA84" s="4">
        <f t="shared" si="18"/>
        <v>1.176003865</v>
      </c>
      <c r="IB84" s="4">
        <f t="shared" si="19"/>
        <v>0.9234778746</v>
      </c>
      <c r="IC84" s="4">
        <f t="shared" si="20"/>
        <v>0.9247694781</v>
      </c>
      <c r="ID84" s="11">
        <v>9.5167E8</v>
      </c>
      <c r="IE84" s="11">
        <v>2.6337E8</v>
      </c>
      <c r="IF84" s="11">
        <v>2.0083E8</v>
      </c>
      <c r="IG84" s="11">
        <v>4.3746E8</v>
      </c>
      <c r="IH84" s="11">
        <v>1.2059E8</v>
      </c>
      <c r="II84" s="11">
        <v>5.1421E8</v>
      </c>
      <c r="IJ84" s="11">
        <v>5.366E7</v>
      </c>
      <c r="IK84" s="8">
        <v>0.211029033</v>
      </c>
      <c r="IL84" s="5">
        <v>40.25</v>
      </c>
      <c r="IM84" s="8">
        <v>0.459676148</v>
      </c>
      <c r="IN84" s="5">
        <v>4.2</v>
      </c>
      <c r="IO84" s="5">
        <v>0.1</v>
      </c>
      <c r="IP84" s="8">
        <v>2525.0</v>
      </c>
      <c r="IQ84" s="8">
        <v>28.0</v>
      </c>
      <c r="IR84" s="8">
        <f t="shared" si="21"/>
        <v>0.1043542522</v>
      </c>
    </row>
    <row r="85">
      <c r="A85" s="7" t="s">
        <v>341</v>
      </c>
      <c r="B85" s="4">
        <v>3.0</v>
      </c>
      <c r="C85" s="4">
        <f t="shared" si="1"/>
        <v>0</v>
      </c>
      <c r="D85" s="4">
        <f t="shared" si="2"/>
        <v>0</v>
      </c>
      <c r="E85" s="4">
        <f t="shared" si="3"/>
        <v>1</v>
      </c>
      <c r="F85" s="4">
        <v>1.0</v>
      </c>
      <c r="G85" s="4">
        <f t="shared" si="4"/>
        <v>1</v>
      </c>
      <c r="H85" s="4">
        <f t="shared" si="5"/>
        <v>0</v>
      </c>
      <c r="I85" s="4">
        <f t="shared" si="6"/>
        <v>0</v>
      </c>
      <c r="J85" s="8">
        <v>3.0</v>
      </c>
      <c r="K85" s="8">
        <f t="shared" si="7"/>
        <v>0</v>
      </c>
      <c r="L85" s="8">
        <f t="shared" si="8"/>
        <v>0</v>
      </c>
      <c r="M85" s="8">
        <f t="shared" si="9"/>
        <v>1</v>
      </c>
      <c r="N85" s="8">
        <f t="shared" si="10"/>
        <v>0</v>
      </c>
      <c r="O85" s="8">
        <f t="shared" si="11"/>
        <v>0</v>
      </c>
      <c r="P85" s="8">
        <f t="shared" si="12"/>
        <v>0</v>
      </c>
      <c r="Q85" s="8">
        <f t="shared" si="13"/>
        <v>0</v>
      </c>
      <c r="R85" s="8">
        <f t="shared" si="14"/>
        <v>0</v>
      </c>
      <c r="S85" s="9">
        <v>162.0</v>
      </c>
      <c r="T85" s="8">
        <v>1.35</v>
      </c>
      <c r="U85" s="8">
        <v>470.0</v>
      </c>
      <c r="V85" s="9">
        <v>634.5</v>
      </c>
      <c r="W85" s="9">
        <v>0.25531915</v>
      </c>
      <c r="X85" s="9">
        <v>2553.0</v>
      </c>
      <c r="Y85" s="8">
        <v>1.303704</v>
      </c>
      <c r="Z85" s="4">
        <v>0.318821</v>
      </c>
      <c r="AA85" s="2">
        <v>0.16444</v>
      </c>
      <c r="AB85" s="2">
        <v>0.104254</v>
      </c>
      <c r="AC85" s="2">
        <v>0.206739</v>
      </c>
      <c r="AD85" s="2">
        <v>0.151172</v>
      </c>
      <c r="AE85" s="2">
        <v>0.137973</v>
      </c>
      <c r="AF85" s="2">
        <v>0.111526</v>
      </c>
      <c r="AG85" s="2">
        <v>0.133793</v>
      </c>
      <c r="AH85" s="2">
        <v>0.123371</v>
      </c>
      <c r="AI85" s="2">
        <v>0.122605</v>
      </c>
      <c r="AJ85" s="2">
        <v>0.097452</v>
      </c>
      <c r="AK85" s="2">
        <v>0.088411</v>
      </c>
      <c r="AL85" s="2">
        <v>0.069725</v>
      </c>
      <c r="AM85" s="2">
        <v>0.057797</v>
      </c>
      <c r="AN85" s="2">
        <v>0.050556</v>
      </c>
      <c r="AO85" s="2">
        <v>0.041383</v>
      </c>
      <c r="AP85" s="2">
        <v>0.022602</v>
      </c>
      <c r="AQ85" s="2">
        <v>-0.04915</v>
      </c>
      <c r="AR85" s="2">
        <v>-0.04016</v>
      </c>
      <c r="AS85" s="2">
        <v>-0.04015</v>
      </c>
      <c r="AT85" s="2">
        <v>-0.02182</v>
      </c>
      <c r="AU85" s="2">
        <v>-0.0332</v>
      </c>
      <c r="AV85" s="2">
        <v>-0.04013</v>
      </c>
      <c r="AW85" s="2">
        <v>-0.03722</v>
      </c>
      <c r="AX85" s="2">
        <v>-0.04464</v>
      </c>
      <c r="AY85" s="2">
        <v>-0.03349</v>
      </c>
      <c r="AZ85" s="2">
        <v>-0.04755</v>
      </c>
      <c r="BA85" s="2">
        <v>-0.04695</v>
      </c>
      <c r="BB85" s="2">
        <v>-0.05585</v>
      </c>
      <c r="BC85" s="2">
        <v>-0.07278</v>
      </c>
      <c r="BD85" s="2">
        <v>-0.06749</v>
      </c>
      <c r="BE85" s="2">
        <v>-0.0809</v>
      </c>
      <c r="BF85" s="2">
        <v>-0.09335</v>
      </c>
      <c r="BG85" s="2">
        <v>-0.09734</v>
      </c>
      <c r="BH85" s="2">
        <v>-0.09404</v>
      </c>
      <c r="BI85" s="2">
        <v>-0.06189</v>
      </c>
      <c r="BJ85" s="2">
        <v>-0.08903</v>
      </c>
      <c r="BK85" s="2">
        <v>-0.09541</v>
      </c>
      <c r="BL85" s="2">
        <v>-0.0936</v>
      </c>
      <c r="BM85" s="2">
        <v>-0.09729</v>
      </c>
      <c r="BN85" s="2">
        <v>-0.09551</v>
      </c>
      <c r="BO85" s="2">
        <v>-0.08643</v>
      </c>
      <c r="BP85" s="2">
        <v>-0.1037</v>
      </c>
      <c r="BQ85" s="2">
        <v>-0.09503</v>
      </c>
      <c r="BR85" s="2">
        <v>-0.08226</v>
      </c>
      <c r="BS85" s="2">
        <v>-0.09134</v>
      </c>
      <c r="BT85" s="2">
        <v>-0.08762</v>
      </c>
      <c r="BU85" s="2">
        <v>-0.06441</v>
      </c>
      <c r="BV85" s="2">
        <v>-0.01626</v>
      </c>
      <c r="BW85" s="2">
        <v>-0.00713</v>
      </c>
      <c r="BX85" s="2">
        <v>-0.03123</v>
      </c>
      <c r="BY85" s="2">
        <v>-0.01976</v>
      </c>
      <c r="BZ85" s="2">
        <v>-0.00871</v>
      </c>
      <c r="CA85" s="2">
        <v>-0.01001</v>
      </c>
      <c r="CB85" s="2">
        <v>0.001663</v>
      </c>
      <c r="CC85" s="2">
        <v>0.004924</v>
      </c>
      <c r="CD85" s="2">
        <v>-0.01719</v>
      </c>
      <c r="CE85" s="2">
        <v>-0.01218</v>
      </c>
      <c r="CF85" s="2">
        <v>-0.03009</v>
      </c>
      <c r="CG85" s="2">
        <v>-0.06611</v>
      </c>
      <c r="CH85" s="2">
        <v>-0.12308</v>
      </c>
      <c r="CI85" s="2">
        <v>-0.13408</v>
      </c>
      <c r="CJ85" s="2">
        <v>-0.13144</v>
      </c>
      <c r="CK85" s="2">
        <v>-0.14075</v>
      </c>
      <c r="CL85" s="2">
        <v>-0.14165</v>
      </c>
      <c r="CM85" s="2">
        <v>-0.14422</v>
      </c>
      <c r="CN85" s="2">
        <v>-0.15632</v>
      </c>
      <c r="CO85" s="2">
        <v>-0.13063</v>
      </c>
      <c r="CP85" s="2">
        <v>-0.10263</v>
      </c>
      <c r="CQ85" s="2">
        <v>-0.11981</v>
      </c>
      <c r="CR85" s="2">
        <v>-0.13234</v>
      </c>
      <c r="CS85" s="2">
        <v>-0.12909</v>
      </c>
      <c r="CT85" s="2">
        <v>-0.1254</v>
      </c>
      <c r="CU85" s="2">
        <v>-0.11352</v>
      </c>
      <c r="CV85" s="2">
        <v>-0.1178</v>
      </c>
      <c r="CW85" s="2">
        <v>-0.11225</v>
      </c>
      <c r="CX85" s="2">
        <v>-0.13261</v>
      </c>
      <c r="CY85" s="2">
        <v>-0.12028</v>
      </c>
      <c r="CZ85" s="2">
        <v>-0.12726</v>
      </c>
      <c r="DA85" s="2">
        <v>-0.12862</v>
      </c>
      <c r="DB85" s="2">
        <v>-0.1078</v>
      </c>
      <c r="DC85" s="2">
        <v>-0.11564</v>
      </c>
      <c r="DD85" s="2">
        <v>-0.1205</v>
      </c>
      <c r="DE85" s="2">
        <v>-0.13318</v>
      </c>
      <c r="DF85" s="2">
        <v>-0.1302</v>
      </c>
      <c r="DG85" s="2">
        <v>-0.11174</v>
      </c>
      <c r="DH85" s="2">
        <v>-0.10946</v>
      </c>
      <c r="DI85" s="2">
        <v>-0.1103</v>
      </c>
      <c r="DJ85" s="2">
        <v>-0.10966</v>
      </c>
      <c r="DK85" s="2">
        <v>-0.09864</v>
      </c>
      <c r="DL85" s="2">
        <v>-0.09503</v>
      </c>
      <c r="DM85" s="2">
        <v>-0.08247</v>
      </c>
      <c r="DN85" s="2">
        <v>-0.1005</v>
      </c>
      <c r="DO85" s="2">
        <v>-0.09358</v>
      </c>
      <c r="DP85" s="2">
        <v>-0.10613</v>
      </c>
      <c r="DQ85" s="2">
        <v>-0.11657</v>
      </c>
      <c r="DR85" s="2">
        <v>-0.11618</v>
      </c>
      <c r="DS85" s="2">
        <v>-0.10626</v>
      </c>
      <c r="DT85" s="2">
        <v>-0.11763</v>
      </c>
      <c r="DU85" s="2">
        <v>-0.11972</v>
      </c>
      <c r="DV85" s="4">
        <v>1.318821</v>
      </c>
      <c r="DW85" s="4">
        <v>1.16444</v>
      </c>
      <c r="DX85" s="4">
        <v>1.104254</v>
      </c>
      <c r="DY85" s="4">
        <v>1.206739</v>
      </c>
      <c r="DZ85" s="4">
        <v>1.151172</v>
      </c>
      <c r="EA85" s="4">
        <v>1.137973</v>
      </c>
      <c r="EB85" s="4">
        <v>1.111526</v>
      </c>
      <c r="EC85" s="4">
        <v>1.133793</v>
      </c>
      <c r="ED85" s="4">
        <v>1.123371</v>
      </c>
      <c r="EE85" s="4">
        <v>1.122605</v>
      </c>
      <c r="EF85" s="4">
        <v>1.097452</v>
      </c>
      <c r="EG85" s="4">
        <v>1.088411</v>
      </c>
      <c r="EH85" s="4">
        <v>1.069725</v>
      </c>
      <c r="EI85" s="4">
        <v>1.057797</v>
      </c>
      <c r="EJ85" s="4">
        <v>1.050556</v>
      </c>
      <c r="EK85" s="4">
        <v>1.041383</v>
      </c>
      <c r="EL85" s="4">
        <v>1.022602</v>
      </c>
      <c r="EM85" s="4">
        <v>0.95085</v>
      </c>
      <c r="EN85" s="4">
        <v>0.95984</v>
      </c>
      <c r="EO85" s="4">
        <v>0.95985</v>
      </c>
      <c r="EP85" s="4">
        <v>0.97818</v>
      </c>
      <c r="EQ85" s="4">
        <v>0.9668</v>
      </c>
      <c r="ER85" s="4">
        <v>0.95987</v>
      </c>
      <c r="ES85" s="4">
        <v>0.96278</v>
      </c>
      <c r="ET85" s="4">
        <v>0.95536</v>
      </c>
      <c r="EU85" s="4">
        <v>0.96651</v>
      </c>
      <c r="EV85" s="4">
        <v>0.95245</v>
      </c>
      <c r="EW85" s="4">
        <v>0.95305</v>
      </c>
      <c r="EX85" s="4">
        <v>0.94415</v>
      </c>
      <c r="EY85" s="4">
        <v>0.92722</v>
      </c>
      <c r="EZ85" s="4">
        <v>0.93251</v>
      </c>
      <c r="FA85" s="4">
        <v>0.9191</v>
      </c>
      <c r="FB85" s="4">
        <v>0.90665</v>
      </c>
      <c r="FC85" s="4">
        <v>0.90266</v>
      </c>
      <c r="FD85" s="4">
        <v>0.90596</v>
      </c>
      <c r="FE85" s="4">
        <v>0.93811</v>
      </c>
      <c r="FF85" s="4">
        <v>0.91097</v>
      </c>
      <c r="FG85" s="4">
        <v>0.90459</v>
      </c>
      <c r="FH85" s="4">
        <v>0.9064</v>
      </c>
      <c r="FI85" s="4">
        <v>0.90271</v>
      </c>
      <c r="FJ85" s="4">
        <v>0.90449</v>
      </c>
      <c r="FK85" s="4">
        <v>0.91357</v>
      </c>
      <c r="FL85" s="4">
        <v>0.8963</v>
      </c>
      <c r="FM85" s="4">
        <v>0.90497</v>
      </c>
      <c r="FN85" s="4">
        <v>0.91774</v>
      </c>
      <c r="FO85" s="4">
        <v>0.90866</v>
      </c>
      <c r="FP85" s="4">
        <v>0.91238</v>
      </c>
      <c r="FQ85" s="4">
        <v>0.93559</v>
      </c>
      <c r="FR85" s="4">
        <v>0.98374</v>
      </c>
      <c r="FS85" s="4">
        <v>0.99287</v>
      </c>
      <c r="FT85" s="4">
        <v>0.96877</v>
      </c>
      <c r="FU85" s="4">
        <v>0.98024</v>
      </c>
      <c r="FV85" s="4">
        <v>0.99129</v>
      </c>
      <c r="FW85" s="4">
        <v>0.98999</v>
      </c>
      <c r="FX85" s="4">
        <v>1.001663</v>
      </c>
      <c r="FY85" s="4">
        <v>1.004924</v>
      </c>
      <c r="FZ85" s="4">
        <v>0.98281</v>
      </c>
      <c r="GA85" s="4">
        <v>0.98782</v>
      </c>
      <c r="GB85" s="4">
        <v>0.96991</v>
      </c>
      <c r="GC85" s="4">
        <v>0.93389</v>
      </c>
      <c r="GD85" s="4">
        <v>0.87692</v>
      </c>
      <c r="GE85" s="4">
        <v>0.86592</v>
      </c>
      <c r="GF85" s="4">
        <v>0.86856</v>
      </c>
      <c r="GG85" s="4">
        <v>0.85925</v>
      </c>
      <c r="GH85" s="4">
        <v>0.85835</v>
      </c>
      <c r="GI85" s="4">
        <v>0.85578</v>
      </c>
      <c r="GJ85" s="4">
        <v>0.84368</v>
      </c>
      <c r="GK85" s="4">
        <v>0.86937</v>
      </c>
      <c r="GL85" s="4">
        <v>0.89737</v>
      </c>
      <c r="GM85" s="4">
        <v>0.88019</v>
      </c>
      <c r="GN85" s="4">
        <v>0.86766</v>
      </c>
      <c r="GO85" s="4">
        <v>0.87091</v>
      </c>
      <c r="GP85" s="4">
        <v>0.8746</v>
      </c>
      <c r="GQ85" s="4">
        <v>0.88648</v>
      </c>
      <c r="GR85" s="4">
        <v>0.8822</v>
      </c>
      <c r="GS85" s="4">
        <v>0.88775</v>
      </c>
      <c r="GT85" s="4">
        <v>0.86739</v>
      </c>
      <c r="GU85" s="4">
        <v>0.87972</v>
      </c>
      <c r="GV85" s="4">
        <v>0.87274</v>
      </c>
      <c r="GW85" s="4">
        <v>0.87138</v>
      </c>
      <c r="GX85" s="4">
        <v>0.8922</v>
      </c>
      <c r="GY85" s="4">
        <v>0.88436</v>
      </c>
      <c r="GZ85" s="4">
        <v>0.8795</v>
      </c>
      <c r="HA85" s="4">
        <v>0.86682</v>
      </c>
      <c r="HB85" s="4">
        <v>0.8698</v>
      </c>
      <c r="HC85" s="4">
        <v>0.88826</v>
      </c>
      <c r="HD85" s="4">
        <v>0.89054</v>
      </c>
      <c r="HE85" s="4">
        <v>0.8897</v>
      </c>
      <c r="HF85" s="4">
        <v>0.89034</v>
      </c>
      <c r="HG85" s="4">
        <v>0.90136</v>
      </c>
      <c r="HH85" s="4">
        <v>0.90497</v>
      </c>
      <c r="HI85" s="4">
        <v>0.91753</v>
      </c>
      <c r="HJ85" s="4">
        <v>0.8995</v>
      </c>
      <c r="HK85" s="4">
        <v>0.90642</v>
      </c>
      <c r="HL85" s="4">
        <v>0.89387</v>
      </c>
      <c r="HM85" s="4">
        <v>0.88343</v>
      </c>
      <c r="HN85" s="4">
        <v>0.88382</v>
      </c>
      <c r="HO85" s="4">
        <v>0.89374</v>
      </c>
      <c r="HP85" s="4">
        <v>0.88237</v>
      </c>
      <c r="HQ85" s="4">
        <v>0.88028</v>
      </c>
      <c r="HR85" s="4">
        <v>-0.196216</v>
      </c>
      <c r="HS85" s="4">
        <v>-0.358971</v>
      </c>
      <c r="HT85" s="4">
        <v>-0.08847</v>
      </c>
      <c r="HU85" s="4">
        <v>-0.251225</v>
      </c>
      <c r="HV85" s="4">
        <v>0.0089</v>
      </c>
      <c r="HW85" s="4">
        <v>-0.438541</v>
      </c>
      <c r="HX85" s="4">
        <f t="shared" si="15"/>
        <v>0.8512186263</v>
      </c>
      <c r="HY85" s="4">
        <f t="shared" si="16"/>
        <v>0.8550202431</v>
      </c>
      <c r="HZ85" s="4">
        <f t="shared" si="17"/>
        <v>0.9078293483</v>
      </c>
      <c r="IA85" s="4">
        <f t="shared" si="18"/>
        <v>0.7762124701</v>
      </c>
      <c r="IB85" s="4">
        <f t="shared" si="19"/>
        <v>1.010213684</v>
      </c>
      <c r="IC85" s="4">
        <f t="shared" si="20"/>
        <v>0.6674749644</v>
      </c>
      <c r="ID85" s="11">
        <v>2.178935E9</v>
      </c>
      <c r="IE85" s="11">
        <v>1.2628E8</v>
      </c>
      <c r="IF85" s="11">
        <v>4.2886E7</v>
      </c>
      <c r="IG85" s="11">
        <v>1.587216E9</v>
      </c>
      <c r="IH85" s="11">
        <v>2.41482E8</v>
      </c>
      <c r="II85" s="11">
        <v>5.91719E8</v>
      </c>
      <c r="IJ85" s="11">
        <v>7.1287E7</v>
      </c>
      <c r="IK85" s="8">
        <v>0.019682092</v>
      </c>
      <c r="IL85" s="5">
        <v>8.9</v>
      </c>
      <c r="IM85" s="8">
        <v>0.728436599</v>
      </c>
      <c r="IN85" s="5">
        <v>1.07</v>
      </c>
      <c r="IO85" s="5">
        <v>0.2</v>
      </c>
      <c r="IP85" s="8">
        <v>2534.0</v>
      </c>
      <c r="IQ85" s="8">
        <v>19.0</v>
      </c>
      <c r="IR85" s="8">
        <f t="shared" si="21"/>
        <v>0.1204744144</v>
      </c>
    </row>
    <row r="86">
      <c r="A86" s="7" t="s">
        <v>342</v>
      </c>
      <c r="B86" s="4">
        <v>2.0</v>
      </c>
      <c r="C86" s="4">
        <f t="shared" si="1"/>
        <v>0</v>
      </c>
      <c r="D86" s="4">
        <f t="shared" si="2"/>
        <v>1</v>
      </c>
      <c r="E86" s="4">
        <f t="shared" si="3"/>
        <v>0</v>
      </c>
      <c r="F86" s="4">
        <v>1.0</v>
      </c>
      <c r="G86" s="4">
        <f t="shared" si="4"/>
        <v>1</v>
      </c>
      <c r="H86" s="4">
        <f t="shared" si="5"/>
        <v>0</v>
      </c>
      <c r="I86" s="4">
        <f t="shared" si="6"/>
        <v>0</v>
      </c>
      <c r="J86" s="8">
        <v>4.0</v>
      </c>
      <c r="K86" s="8">
        <f t="shared" si="7"/>
        <v>0</v>
      </c>
      <c r="L86" s="8">
        <f t="shared" si="8"/>
        <v>0</v>
      </c>
      <c r="M86" s="8">
        <f t="shared" si="9"/>
        <v>0</v>
      </c>
      <c r="N86" s="8">
        <f t="shared" si="10"/>
        <v>1</v>
      </c>
      <c r="O86" s="8">
        <f t="shared" si="11"/>
        <v>0</v>
      </c>
      <c r="P86" s="8">
        <f t="shared" si="12"/>
        <v>0</v>
      </c>
      <c r="Q86" s="8">
        <f t="shared" si="13"/>
        <v>0</v>
      </c>
      <c r="R86" s="8">
        <f t="shared" si="14"/>
        <v>0</v>
      </c>
      <c r="S86" s="9">
        <v>4692.0</v>
      </c>
      <c r="T86" s="8">
        <v>10.2</v>
      </c>
      <c r="U86" s="8">
        <v>4334.271</v>
      </c>
      <c r="V86" s="9">
        <v>44209.56</v>
      </c>
      <c r="W86" s="9">
        <v>0.10613089</v>
      </c>
      <c r="X86" s="9">
        <v>2553.0</v>
      </c>
      <c r="Y86" s="8">
        <v>0.980392</v>
      </c>
      <c r="Z86" s="4">
        <v>-0.00379</v>
      </c>
      <c r="AA86" s="2">
        <v>-0.03078</v>
      </c>
      <c r="AB86" s="2">
        <v>-0.02751</v>
      </c>
      <c r="AC86" s="2">
        <v>-0.03125</v>
      </c>
      <c r="AD86" s="2">
        <v>0.095619</v>
      </c>
      <c r="AE86" s="2">
        <v>0.062319</v>
      </c>
      <c r="AF86" s="2">
        <v>0.06578</v>
      </c>
      <c r="AG86" s="2">
        <v>0.129007</v>
      </c>
      <c r="AH86" s="2">
        <v>0.102336</v>
      </c>
      <c r="AI86" s="2">
        <v>0.085444</v>
      </c>
      <c r="AJ86" s="2">
        <v>0.088155</v>
      </c>
      <c r="AK86" s="2">
        <v>0.080202</v>
      </c>
      <c r="AL86" s="2">
        <v>0.085299</v>
      </c>
      <c r="AM86" s="2">
        <v>0.115304</v>
      </c>
      <c r="AN86" s="2">
        <v>0.141867</v>
      </c>
      <c r="AO86" s="2">
        <v>0.135531</v>
      </c>
      <c r="AP86" s="2">
        <v>0.18662</v>
      </c>
      <c r="AQ86" s="2">
        <v>0.232895</v>
      </c>
      <c r="AR86" s="2">
        <v>0.29798</v>
      </c>
      <c r="AS86" s="2">
        <v>0.298355</v>
      </c>
      <c r="AT86" s="2">
        <v>0.254781</v>
      </c>
      <c r="AU86" s="2">
        <v>0.286448</v>
      </c>
      <c r="AV86" s="2">
        <v>0.263769</v>
      </c>
      <c r="AW86" s="2">
        <v>0.275794</v>
      </c>
      <c r="AX86" s="2">
        <v>0.284437</v>
      </c>
      <c r="AY86" s="2">
        <v>0.262618</v>
      </c>
      <c r="AZ86" s="2">
        <v>0.315277</v>
      </c>
      <c r="BA86" s="2">
        <v>0.36411</v>
      </c>
      <c r="BB86" s="2">
        <v>0.344373</v>
      </c>
      <c r="BC86" s="2">
        <v>0.409506</v>
      </c>
      <c r="BD86" s="2">
        <v>0.363958</v>
      </c>
      <c r="BE86" s="2">
        <v>0.456622</v>
      </c>
      <c r="BF86" s="2">
        <v>0.587853</v>
      </c>
      <c r="BG86" s="2">
        <v>0.561646</v>
      </c>
      <c r="BH86" s="2">
        <v>0.609052</v>
      </c>
      <c r="BI86" s="2">
        <v>0.561298</v>
      </c>
      <c r="BJ86" s="2">
        <v>0.515872</v>
      </c>
      <c r="BK86" s="2">
        <v>0.428854</v>
      </c>
      <c r="BL86" s="2">
        <v>0.467884</v>
      </c>
      <c r="BM86" s="2">
        <v>0.47794</v>
      </c>
      <c r="BN86" s="2">
        <v>0.595004</v>
      </c>
      <c r="BO86" s="2">
        <v>0.549141</v>
      </c>
      <c r="BP86" s="2">
        <v>0.503491</v>
      </c>
      <c r="BQ86" s="2">
        <v>0.544008</v>
      </c>
      <c r="BR86" s="2">
        <v>0.567074</v>
      </c>
      <c r="BS86" s="2">
        <v>0.44692</v>
      </c>
      <c r="BT86" s="2">
        <v>0.334113</v>
      </c>
      <c r="BU86" s="2">
        <v>0.491235</v>
      </c>
      <c r="BV86" s="2">
        <v>0.42454</v>
      </c>
      <c r="BW86" s="2">
        <v>0.458815</v>
      </c>
      <c r="BX86" s="2">
        <v>0.458804</v>
      </c>
      <c r="BY86" s="2">
        <v>0.46393</v>
      </c>
      <c r="BZ86" s="2">
        <v>0.447794</v>
      </c>
      <c r="CA86" s="2">
        <v>0.436945</v>
      </c>
      <c r="CB86" s="2">
        <v>0.451048</v>
      </c>
      <c r="CC86" s="2">
        <v>0.465162</v>
      </c>
      <c r="CD86" s="2">
        <v>0.562737</v>
      </c>
      <c r="CE86" s="2">
        <v>0.609375</v>
      </c>
      <c r="CF86" s="2">
        <v>0.585135</v>
      </c>
      <c r="CG86" s="2">
        <v>0.579344</v>
      </c>
      <c r="CH86" s="2">
        <v>0.59949</v>
      </c>
      <c r="CI86" s="2">
        <v>0.567659</v>
      </c>
      <c r="CJ86" s="2">
        <v>0.55869</v>
      </c>
      <c r="CK86" s="2">
        <v>0.604386</v>
      </c>
      <c r="CL86" s="2">
        <v>0.57841</v>
      </c>
      <c r="CM86" s="2">
        <v>0.587854</v>
      </c>
      <c r="CN86" s="2">
        <v>0.619012</v>
      </c>
      <c r="CO86" s="2">
        <v>0.562278</v>
      </c>
      <c r="CP86" s="2">
        <v>0.508199</v>
      </c>
      <c r="CQ86" s="2">
        <v>0.52626</v>
      </c>
      <c r="CR86" s="2">
        <v>0.562905</v>
      </c>
      <c r="CS86" s="2">
        <v>0.572805</v>
      </c>
      <c r="CT86" s="2">
        <v>0.557504</v>
      </c>
      <c r="CU86" s="2">
        <v>0.622937</v>
      </c>
      <c r="CV86" s="2">
        <v>0.628193</v>
      </c>
      <c r="CW86" s="2">
        <v>0.620003</v>
      </c>
      <c r="CX86" s="2">
        <v>0.607847</v>
      </c>
      <c r="CY86" s="2">
        <v>0.59186</v>
      </c>
      <c r="CZ86" s="2">
        <v>0.611182</v>
      </c>
      <c r="DA86" s="2">
        <v>0.673948</v>
      </c>
      <c r="DB86" s="2">
        <v>0.779729</v>
      </c>
      <c r="DC86" s="2">
        <v>0.880194</v>
      </c>
      <c r="DD86" s="2">
        <v>0.891126</v>
      </c>
      <c r="DE86" s="2">
        <v>0.832803</v>
      </c>
      <c r="DF86" s="2">
        <v>0.868012</v>
      </c>
      <c r="DG86" s="2">
        <v>0.854484</v>
      </c>
      <c r="DH86" s="2">
        <v>0.843189</v>
      </c>
      <c r="DI86" s="2">
        <v>0.904891</v>
      </c>
      <c r="DJ86" s="2">
        <v>0.911149</v>
      </c>
      <c r="DK86" s="2">
        <v>0.8623</v>
      </c>
      <c r="DL86" s="2">
        <v>0.910607</v>
      </c>
      <c r="DM86" s="2">
        <v>0.924098</v>
      </c>
      <c r="DN86" s="2">
        <v>0.912369</v>
      </c>
      <c r="DO86" s="2">
        <v>0.973834</v>
      </c>
      <c r="DP86" s="2">
        <v>0.966029</v>
      </c>
      <c r="DQ86" s="2">
        <v>0.954059</v>
      </c>
      <c r="DR86" s="2">
        <v>0.927206</v>
      </c>
      <c r="DS86" s="2">
        <v>0.918649</v>
      </c>
      <c r="DT86" s="2">
        <v>0.884949</v>
      </c>
      <c r="DU86" s="2">
        <v>0.880453</v>
      </c>
      <c r="DV86" s="4">
        <v>0.99621</v>
      </c>
      <c r="DW86" s="4">
        <v>0.96922</v>
      </c>
      <c r="DX86" s="4">
        <v>0.97249</v>
      </c>
      <c r="DY86" s="4">
        <v>0.96875</v>
      </c>
      <c r="DZ86" s="4">
        <v>1.095619</v>
      </c>
      <c r="EA86" s="4">
        <v>1.062319</v>
      </c>
      <c r="EB86" s="4">
        <v>1.06578</v>
      </c>
      <c r="EC86" s="4">
        <v>1.129007</v>
      </c>
      <c r="ED86" s="4">
        <v>1.102336</v>
      </c>
      <c r="EE86" s="4">
        <v>1.085444</v>
      </c>
      <c r="EF86" s="4">
        <v>1.088155</v>
      </c>
      <c r="EG86" s="4">
        <v>1.080202</v>
      </c>
      <c r="EH86" s="4">
        <v>1.085299</v>
      </c>
      <c r="EI86" s="4">
        <v>1.115304</v>
      </c>
      <c r="EJ86" s="4">
        <v>1.141867</v>
      </c>
      <c r="EK86" s="4">
        <v>1.135531</v>
      </c>
      <c r="EL86" s="4">
        <v>1.18662</v>
      </c>
      <c r="EM86" s="4">
        <v>1.232895</v>
      </c>
      <c r="EN86" s="4">
        <v>1.29798</v>
      </c>
      <c r="EO86" s="4">
        <v>1.298355</v>
      </c>
      <c r="EP86" s="4">
        <v>1.254781</v>
      </c>
      <c r="EQ86" s="4">
        <v>1.286448</v>
      </c>
      <c r="ER86" s="4">
        <v>1.263769</v>
      </c>
      <c r="ES86" s="4">
        <v>1.275794</v>
      </c>
      <c r="ET86" s="4">
        <v>1.284437</v>
      </c>
      <c r="EU86" s="4">
        <v>1.262618</v>
      </c>
      <c r="EV86" s="4">
        <v>1.315277</v>
      </c>
      <c r="EW86" s="4">
        <v>1.36411</v>
      </c>
      <c r="EX86" s="4">
        <v>1.344373</v>
      </c>
      <c r="EY86" s="4">
        <v>1.409506</v>
      </c>
      <c r="EZ86" s="4">
        <v>1.363958</v>
      </c>
      <c r="FA86" s="4">
        <v>1.456622</v>
      </c>
      <c r="FB86" s="4">
        <v>1.587853</v>
      </c>
      <c r="FC86" s="4">
        <v>1.561646</v>
      </c>
      <c r="FD86" s="4">
        <v>1.609052</v>
      </c>
      <c r="FE86" s="4">
        <v>1.561298</v>
      </c>
      <c r="FF86" s="4">
        <v>1.515872</v>
      </c>
      <c r="FG86" s="4">
        <v>1.428854</v>
      </c>
      <c r="FH86" s="4">
        <v>1.467884</v>
      </c>
      <c r="FI86" s="4">
        <v>1.47794</v>
      </c>
      <c r="FJ86" s="4">
        <v>1.595004</v>
      </c>
      <c r="FK86" s="4">
        <v>1.549141</v>
      </c>
      <c r="FL86" s="4">
        <v>1.503491</v>
      </c>
      <c r="FM86" s="4">
        <v>1.544008</v>
      </c>
      <c r="FN86" s="4">
        <v>1.567074</v>
      </c>
      <c r="FO86" s="4">
        <v>1.44692</v>
      </c>
      <c r="FP86" s="4">
        <v>1.334113</v>
      </c>
      <c r="FQ86" s="4">
        <v>1.491235</v>
      </c>
      <c r="FR86" s="4">
        <v>1.42454</v>
      </c>
      <c r="FS86" s="4">
        <v>1.458815</v>
      </c>
      <c r="FT86" s="4">
        <v>1.458804</v>
      </c>
      <c r="FU86" s="4">
        <v>1.46393</v>
      </c>
      <c r="FV86" s="4">
        <v>1.447794</v>
      </c>
      <c r="FW86" s="4">
        <v>1.436945</v>
      </c>
      <c r="FX86" s="4">
        <v>1.451048</v>
      </c>
      <c r="FY86" s="4">
        <v>1.465162</v>
      </c>
      <c r="FZ86" s="4">
        <v>1.562737</v>
      </c>
      <c r="GA86" s="4">
        <v>1.609375</v>
      </c>
      <c r="GB86" s="4">
        <v>1.585135</v>
      </c>
      <c r="GC86" s="4">
        <v>1.579344</v>
      </c>
      <c r="GD86" s="4">
        <v>1.59949</v>
      </c>
      <c r="GE86" s="4">
        <v>1.567659</v>
      </c>
      <c r="GF86" s="4">
        <v>1.55869</v>
      </c>
      <c r="GG86" s="4">
        <v>1.604386</v>
      </c>
      <c r="GH86" s="4">
        <v>1.57841</v>
      </c>
      <c r="GI86" s="4">
        <v>1.587854</v>
      </c>
      <c r="GJ86" s="4">
        <v>1.619012</v>
      </c>
      <c r="GK86" s="4">
        <v>1.562278</v>
      </c>
      <c r="GL86" s="4">
        <v>1.508199</v>
      </c>
      <c r="GM86" s="4">
        <v>1.52626</v>
      </c>
      <c r="GN86" s="4">
        <v>1.562905</v>
      </c>
      <c r="GO86" s="4">
        <v>1.572805</v>
      </c>
      <c r="GP86" s="4">
        <v>1.557504</v>
      </c>
      <c r="GQ86" s="4">
        <v>1.622937</v>
      </c>
      <c r="GR86" s="4">
        <v>1.628193</v>
      </c>
      <c r="GS86" s="4">
        <v>1.620003</v>
      </c>
      <c r="GT86" s="4">
        <v>1.607847</v>
      </c>
      <c r="GU86" s="4">
        <v>1.59186</v>
      </c>
      <c r="GV86" s="4">
        <v>1.611182</v>
      </c>
      <c r="GW86" s="4">
        <v>1.673948</v>
      </c>
      <c r="GX86" s="4">
        <v>1.779729</v>
      </c>
      <c r="GY86" s="4">
        <v>1.880194</v>
      </c>
      <c r="GZ86" s="4">
        <v>1.891126</v>
      </c>
      <c r="HA86" s="4">
        <v>1.832803</v>
      </c>
      <c r="HB86" s="4">
        <v>1.868012</v>
      </c>
      <c r="HC86" s="4">
        <v>1.854484</v>
      </c>
      <c r="HD86" s="4">
        <v>1.843189</v>
      </c>
      <c r="HE86" s="4">
        <v>1.904891</v>
      </c>
      <c r="HF86" s="4">
        <v>1.911149</v>
      </c>
      <c r="HG86" s="4">
        <v>1.8623</v>
      </c>
      <c r="HH86" s="4">
        <v>1.910607</v>
      </c>
      <c r="HI86" s="4">
        <v>1.924098</v>
      </c>
      <c r="HJ86" s="4">
        <v>1.912369</v>
      </c>
      <c r="HK86" s="4">
        <v>1.973834</v>
      </c>
      <c r="HL86" s="4">
        <v>1.966029</v>
      </c>
      <c r="HM86" s="4">
        <v>1.954059</v>
      </c>
      <c r="HN86" s="4">
        <v>1.927206</v>
      </c>
      <c r="HO86" s="4">
        <v>1.918649</v>
      </c>
      <c r="HP86" s="4">
        <v>1.884949</v>
      </c>
      <c r="HQ86" s="4">
        <v>1.880453</v>
      </c>
      <c r="HR86" s="4">
        <v>0.089234</v>
      </c>
      <c r="HS86" s="4">
        <v>0.302145</v>
      </c>
      <c r="HT86" s="4">
        <v>0.375593</v>
      </c>
      <c r="HU86" s="4">
        <v>0.588504</v>
      </c>
      <c r="HV86" s="4">
        <v>0.206505</v>
      </c>
      <c r="HW86" s="4">
        <v>0.884243</v>
      </c>
      <c r="HX86" s="4">
        <f t="shared" si="15"/>
        <v>1.089573484</v>
      </c>
      <c r="HY86" s="4">
        <f t="shared" si="16"/>
        <v>1.196151068</v>
      </c>
      <c r="HZ86" s="4">
        <f t="shared" si="17"/>
        <v>1.289283748</v>
      </c>
      <c r="IA86" s="4">
        <f t="shared" si="18"/>
        <v>1.542178132</v>
      </c>
      <c r="IB86" s="4">
        <f t="shared" si="19"/>
        <v>1.123364047</v>
      </c>
      <c r="IC86" s="4">
        <f t="shared" si="20"/>
        <v>1.887607031</v>
      </c>
      <c r="ID86" s="11">
        <v>7.11525E10</v>
      </c>
      <c r="IE86" s="11">
        <v>5.08576E10</v>
      </c>
      <c r="IF86" s="11">
        <v>4.95835E10</v>
      </c>
      <c r="IG86" s="11">
        <v>4.96261E10</v>
      </c>
      <c r="IH86" s="11">
        <v>9.0758E9</v>
      </c>
      <c r="II86" s="11">
        <v>2.15264E10</v>
      </c>
      <c r="IJ86" s="11">
        <v>1.3598E9</v>
      </c>
      <c r="IK86" s="8">
        <v>0.696862373</v>
      </c>
      <c r="IL86" s="5">
        <v>32.51</v>
      </c>
      <c r="IM86" s="8">
        <v>0.697461087</v>
      </c>
      <c r="IN86" s="5">
        <v>2.05</v>
      </c>
      <c r="IO86" s="5">
        <v>7.35</v>
      </c>
      <c r="IP86" s="8">
        <v>2546.0</v>
      </c>
      <c r="IQ86" s="8">
        <v>7.0</v>
      </c>
      <c r="IR86" s="8">
        <f t="shared" si="21"/>
        <v>0.06316894604</v>
      </c>
    </row>
    <row r="87">
      <c r="A87" s="7" t="s">
        <v>343</v>
      </c>
      <c r="B87" s="4">
        <v>1.0</v>
      </c>
      <c r="C87" s="4">
        <f t="shared" si="1"/>
        <v>1</v>
      </c>
      <c r="D87" s="4">
        <f t="shared" si="2"/>
        <v>0</v>
      </c>
      <c r="E87" s="4">
        <f t="shared" si="3"/>
        <v>0</v>
      </c>
      <c r="F87" s="4">
        <v>1.0</v>
      </c>
      <c r="G87" s="4">
        <f t="shared" si="4"/>
        <v>1</v>
      </c>
      <c r="H87" s="4">
        <f t="shared" si="5"/>
        <v>0</v>
      </c>
      <c r="I87" s="4">
        <f t="shared" si="6"/>
        <v>0</v>
      </c>
      <c r="J87" s="8">
        <v>4.0</v>
      </c>
      <c r="K87" s="8">
        <f t="shared" si="7"/>
        <v>0</v>
      </c>
      <c r="L87" s="8">
        <f t="shared" si="8"/>
        <v>0</v>
      </c>
      <c r="M87" s="8">
        <f t="shared" si="9"/>
        <v>0</v>
      </c>
      <c r="N87" s="8">
        <f t="shared" si="10"/>
        <v>1</v>
      </c>
      <c r="O87" s="8">
        <f t="shared" si="11"/>
        <v>0</v>
      </c>
      <c r="P87" s="8">
        <f t="shared" si="12"/>
        <v>0</v>
      </c>
      <c r="Q87" s="8">
        <f t="shared" si="13"/>
        <v>0</v>
      </c>
      <c r="R87" s="8">
        <f t="shared" si="14"/>
        <v>0</v>
      </c>
      <c r="S87" s="9">
        <v>408.75</v>
      </c>
      <c r="T87" s="8">
        <v>5.45</v>
      </c>
      <c r="U87" s="8">
        <v>300.0</v>
      </c>
      <c r="V87" s="9">
        <v>1635.0</v>
      </c>
      <c r="W87" s="9">
        <v>0.25</v>
      </c>
      <c r="X87" s="9">
        <v>2554.0</v>
      </c>
      <c r="Y87" s="8">
        <v>0.963303</v>
      </c>
      <c r="Z87" s="4">
        <v>-0.03091</v>
      </c>
      <c r="AA87" s="2">
        <v>-0.19215</v>
      </c>
      <c r="AB87" s="2">
        <v>-0.25687</v>
      </c>
      <c r="AC87" s="2">
        <v>-0.12837</v>
      </c>
      <c r="AD87" s="2">
        <v>-0.1619</v>
      </c>
      <c r="AE87" s="2">
        <v>-0.17479</v>
      </c>
      <c r="AF87" s="2">
        <v>-0.18434</v>
      </c>
      <c r="AG87" s="2">
        <v>-0.21812</v>
      </c>
      <c r="AH87" s="2">
        <v>-0.24213</v>
      </c>
      <c r="AI87" s="2">
        <v>-0.24367</v>
      </c>
      <c r="AJ87" s="2">
        <v>-0.20773</v>
      </c>
      <c r="AK87" s="2">
        <v>-0.23975</v>
      </c>
      <c r="AL87" s="2">
        <v>-0.25001</v>
      </c>
      <c r="AM87" s="2">
        <v>-0.30568</v>
      </c>
      <c r="AN87" s="2">
        <v>-0.29682</v>
      </c>
      <c r="AO87" s="2">
        <v>-0.28278</v>
      </c>
      <c r="AP87" s="2">
        <v>-0.29082</v>
      </c>
      <c r="AQ87" s="2">
        <v>-0.3345</v>
      </c>
      <c r="AR87" s="2">
        <v>-0.3302</v>
      </c>
      <c r="AS87" s="2">
        <v>-0.35405</v>
      </c>
      <c r="AT87" s="2">
        <v>-0.36484</v>
      </c>
      <c r="AU87" s="2">
        <v>-0.35564</v>
      </c>
      <c r="AV87" s="2">
        <v>-0.34278</v>
      </c>
      <c r="AW87" s="2">
        <v>-0.34935</v>
      </c>
      <c r="AX87" s="2">
        <v>-0.29642</v>
      </c>
      <c r="AY87" s="2">
        <v>-0.2925</v>
      </c>
      <c r="AZ87" s="2">
        <v>-0.27282</v>
      </c>
      <c r="BA87" s="2">
        <v>-0.19014</v>
      </c>
      <c r="BB87" s="2">
        <v>-0.18377</v>
      </c>
      <c r="BC87" s="2">
        <v>-0.18063</v>
      </c>
      <c r="BD87" s="2">
        <v>-0.19819</v>
      </c>
      <c r="BE87" s="2">
        <v>-0.17647</v>
      </c>
      <c r="BF87" s="2">
        <v>-0.10426</v>
      </c>
      <c r="BG87" s="2">
        <v>-0.11773</v>
      </c>
      <c r="BH87" s="2">
        <v>-0.07711</v>
      </c>
      <c r="BI87" s="2">
        <v>-0.08512</v>
      </c>
      <c r="BJ87" s="2">
        <v>-0.08947</v>
      </c>
      <c r="BK87" s="2">
        <v>0.053788</v>
      </c>
      <c r="BL87" s="2">
        <v>0.054332</v>
      </c>
      <c r="BM87" s="2">
        <v>0.021112</v>
      </c>
      <c r="BN87" s="2">
        <v>-0.06627</v>
      </c>
      <c r="BO87" s="2">
        <v>-0.07419</v>
      </c>
      <c r="BP87" s="2">
        <v>-0.0785</v>
      </c>
      <c r="BQ87" s="2">
        <v>-0.10481</v>
      </c>
      <c r="BR87" s="2">
        <v>-0.13125</v>
      </c>
      <c r="BS87" s="2">
        <v>-0.08786</v>
      </c>
      <c r="BT87" s="2">
        <v>-0.07117</v>
      </c>
      <c r="BU87" s="2">
        <v>-0.08888</v>
      </c>
      <c r="BV87" s="2">
        <v>-0.12149</v>
      </c>
      <c r="BW87" s="2">
        <v>-0.14043</v>
      </c>
      <c r="BX87" s="2">
        <v>-0.12572</v>
      </c>
      <c r="BY87" s="2">
        <v>-0.147</v>
      </c>
      <c r="BZ87" s="2">
        <v>-0.18424</v>
      </c>
      <c r="CA87" s="2">
        <v>-0.14779</v>
      </c>
      <c r="CB87" s="2">
        <v>-0.17642</v>
      </c>
      <c r="CC87" s="2">
        <v>-0.13964</v>
      </c>
      <c r="CD87" s="2">
        <v>-0.15855</v>
      </c>
      <c r="CE87" s="2">
        <v>-0.15718</v>
      </c>
      <c r="CF87" s="2">
        <v>-0.15147</v>
      </c>
      <c r="CG87" s="2">
        <v>-0.16432</v>
      </c>
      <c r="CH87" s="2">
        <v>-0.15244</v>
      </c>
      <c r="CI87" s="2">
        <v>-0.0756</v>
      </c>
      <c r="CJ87" s="2">
        <v>-0.11099</v>
      </c>
      <c r="CK87" s="2">
        <v>-0.14904</v>
      </c>
      <c r="CL87" s="2">
        <v>-0.06626</v>
      </c>
      <c r="CM87" s="2">
        <v>-0.12529</v>
      </c>
      <c r="CN87" s="2">
        <v>-0.0955</v>
      </c>
      <c r="CO87" s="2">
        <v>-0.07583</v>
      </c>
      <c r="CP87" s="2">
        <v>-0.09588</v>
      </c>
      <c r="CQ87" s="2">
        <v>-0.07607</v>
      </c>
      <c r="CR87" s="2">
        <v>-0.09498</v>
      </c>
      <c r="CS87" s="2">
        <v>-0.11229</v>
      </c>
      <c r="CT87" s="2">
        <v>-0.08539</v>
      </c>
      <c r="CU87" s="2">
        <v>-0.08882</v>
      </c>
      <c r="CV87" s="2">
        <v>-0.06514</v>
      </c>
      <c r="CW87" s="2">
        <v>0.054473</v>
      </c>
      <c r="CX87" s="2">
        <v>0.018295</v>
      </c>
      <c r="CY87" s="2">
        <v>0.1052</v>
      </c>
      <c r="CZ87" s="2">
        <v>0.057177</v>
      </c>
      <c r="DA87" s="2">
        <v>0.057725</v>
      </c>
      <c r="DB87" s="2">
        <v>0.051117</v>
      </c>
      <c r="DC87" s="2">
        <v>0.024272</v>
      </c>
      <c r="DD87" s="2">
        <v>-0.02871</v>
      </c>
      <c r="DE87" s="2">
        <v>-0.02074</v>
      </c>
      <c r="DF87" s="2">
        <v>-0.05988</v>
      </c>
      <c r="DG87" s="2">
        <v>-0.07307</v>
      </c>
      <c r="DH87" s="2">
        <v>-0.07385</v>
      </c>
      <c r="DI87" s="2">
        <v>-0.03188</v>
      </c>
      <c r="DJ87" s="2">
        <v>-0.06531</v>
      </c>
      <c r="DK87" s="2">
        <v>-0.08192</v>
      </c>
      <c r="DL87" s="2">
        <v>-0.11232</v>
      </c>
      <c r="DM87" s="2">
        <v>-0.10759</v>
      </c>
      <c r="DN87" s="2">
        <v>-0.08338</v>
      </c>
      <c r="DO87" s="2">
        <v>-0.08943</v>
      </c>
      <c r="DP87" s="2">
        <v>-0.07521</v>
      </c>
      <c r="DQ87" s="2">
        <v>-0.061</v>
      </c>
      <c r="DR87" s="2">
        <v>-0.08999</v>
      </c>
      <c r="DS87" s="2">
        <v>-0.08569</v>
      </c>
      <c r="DT87" s="2">
        <v>-0.1089</v>
      </c>
      <c r="DU87" s="2">
        <v>-0.14253</v>
      </c>
      <c r="DV87" s="4">
        <v>0.96909</v>
      </c>
      <c r="DW87" s="4">
        <v>0.80785</v>
      </c>
      <c r="DX87" s="4">
        <v>0.74313</v>
      </c>
      <c r="DY87" s="4">
        <v>0.87163</v>
      </c>
      <c r="DZ87" s="4">
        <v>0.8381</v>
      </c>
      <c r="EA87" s="4">
        <v>0.82521</v>
      </c>
      <c r="EB87" s="4">
        <v>0.81566</v>
      </c>
      <c r="EC87" s="4">
        <v>0.78188</v>
      </c>
      <c r="ED87" s="4">
        <v>0.75787</v>
      </c>
      <c r="EE87" s="4">
        <v>0.75633</v>
      </c>
      <c r="EF87" s="4">
        <v>0.79227</v>
      </c>
      <c r="EG87" s="4">
        <v>0.76025</v>
      </c>
      <c r="EH87" s="4">
        <v>0.74999</v>
      </c>
      <c r="EI87" s="4">
        <v>0.69432</v>
      </c>
      <c r="EJ87" s="4">
        <v>0.70318</v>
      </c>
      <c r="EK87" s="4">
        <v>0.71722</v>
      </c>
      <c r="EL87" s="4">
        <v>0.70918</v>
      </c>
      <c r="EM87" s="4">
        <v>0.6655</v>
      </c>
      <c r="EN87" s="4">
        <v>0.6698</v>
      </c>
      <c r="EO87" s="4">
        <v>0.64595</v>
      </c>
      <c r="EP87" s="4">
        <v>0.63516</v>
      </c>
      <c r="EQ87" s="4">
        <v>0.64436</v>
      </c>
      <c r="ER87" s="4">
        <v>0.65722</v>
      </c>
      <c r="ES87" s="4">
        <v>0.65065</v>
      </c>
      <c r="ET87" s="4">
        <v>0.70358</v>
      </c>
      <c r="EU87" s="4">
        <v>0.7075</v>
      </c>
      <c r="EV87" s="4">
        <v>0.72718</v>
      </c>
      <c r="EW87" s="4">
        <v>0.80986</v>
      </c>
      <c r="EX87" s="4">
        <v>0.81623</v>
      </c>
      <c r="EY87" s="4">
        <v>0.81937</v>
      </c>
      <c r="EZ87" s="4">
        <v>0.80181</v>
      </c>
      <c r="FA87" s="4">
        <v>0.82353</v>
      </c>
      <c r="FB87" s="4">
        <v>0.89574</v>
      </c>
      <c r="FC87" s="4">
        <v>0.88227</v>
      </c>
      <c r="FD87" s="4">
        <v>0.92289</v>
      </c>
      <c r="FE87" s="4">
        <v>0.91488</v>
      </c>
      <c r="FF87" s="4">
        <v>0.91053</v>
      </c>
      <c r="FG87" s="4">
        <v>1.053788</v>
      </c>
      <c r="FH87" s="4">
        <v>1.054332</v>
      </c>
      <c r="FI87" s="4">
        <v>1.021112</v>
      </c>
      <c r="FJ87" s="4">
        <v>0.93373</v>
      </c>
      <c r="FK87" s="4">
        <v>0.92581</v>
      </c>
      <c r="FL87" s="4">
        <v>0.9215</v>
      </c>
      <c r="FM87" s="4">
        <v>0.89519</v>
      </c>
      <c r="FN87" s="4">
        <v>0.86875</v>
      </c>
      <c r="FO87" s="4">
        <v>0.91214</v>
      </c>
      <c r="FP87" s="4">
        <v>0.92883</v>
      </c>
      <c r="FQ87" s="4">
        <v>0.91112</v>
      </c>
      <c r="FR87" s="4">
        <v>0.87851</v>
      </c>
      <c r="FS87" s="4">
        <v>0.85957</v>
      </c>
      <c r="FT87" s="4">
        <v>0.87428</v>
      </c>
      <c r="FU87" s="4">
        <v>0.853</v>
      </c>
      <c r="FV87" s="4">
        <v>0.81576</v>
      </c>
      <c r="FW87" s="4">
        <v>0.85221</v>
      </c>
      <c r="FX87" s="4">
        <v>0.82358</v>
      </c>
      <c r="FY87" s="4">
        <v>0.86036</v>
      </c>
      <c r="FZ87" s="4">
        <v>0.84145</v>
      </c>
      <c r="GA87" s="4">
        <v>0.84282</v>
      </c>
      <c r="GB87" s="4">
        <v>0.84853</v>
      </c>
      <c r="GC87" s="4">
        <v>0.83568</v>
      </c>
      <c r="GD87" s="4">
        <v>0.84756</v>
      </c>
      <c r="GE87" s="4">
        <v>0.9244</v>
      </c>
      <c r="GF87" s="4">
        <v>0.88901</v>
      </c>
      <c r="GG87" s="4">
        <v>0.85096</v>
      </c>
      <c r="GH87" s="4">
        <v>0.93374</v>
      </c>
      <c r="GI87" s="4">
        <v>0.87471</v>
      </c>
      <c r="GJ87" s="4">
        <v>0.9045</v>
      </c>
      <c r="GK87" s="4">
        <v>0.92417</v>
      </c>
      <c r="GL87" s="4">
        <v>0.90412</v>
      </c>
      <c r="GM87" s="4">
        <v>0.92393</v>
      </c>
      <c r="GN87" s="4">
        <v>0.90502</v>
      </c>
      <c r="GO87" s="4">
        <v>0.88771</v>
      </c>
      <c r="GP87" s="4">
        <v>0.91461</v>
      </c>
      <c r="GQ87" s="4">
        <v>0.91118</v>
      </c>
      <c r="GR87" s="4">
        <v>0.93486</v>
      </c>
      <c r="GS87" s="4">
        <v>1.054473</v>
      </c>
      <c r="GT87" s="4">
        <v>1.018295</v>
      </c>
      <c r="GU87" s="4">
        <v>1.1052</v>
      </c>
      <c r="GV87" s="4">
        <v>1.057177</v>
      </c>
      <c r="GW87" s="4">
        <v>1.057725</v>
      </c>
      <c r="GX87" s="4">
        <v>1.051117</v>
      </c>
      <c r="GY87" s="4">
        <v>1.024272</v>
      </c>
      <c r="GZ87" s="4">
        <v>0.97129</v>
      </c>
      <c r="HA87" s="4">
        <v>0.97926</v>
      </c>
      <c r="HB87" s="4">
        <v>0.94012</v>
      </c>
      <c r="HC87" s="4">
        <v>0.92693</v>
      </c>
      <c r="HD87" s="4">
        <v>0.92615</v>
      </c>
      <c r="HE87" s="4">
        <v>0.96812</v>
      </c>
      <c r="HF87" s="4">
        <v>0.93469</v>
      </c>
      <c r="HG87" s="4">
        <v>0.91808</v>
      </c>
      <c r="HH87" s="4">
        <v>0.88768</v>
      </c>
      <c r="HI87" s="4">
        <v>0.89241</v>
      </c>
      <c r="HJ87" s="4">
        <v>0.91662</v>
      </c>
      <c r="HK87" s="4">
        <v>0.91057</v>
      </c>
      <c r="HL87" s="4">
        <v>0.92479</v>
      </c>
      <c r="HM87" s="4">
        <v>0.939</v>
      </c>
      <c r="HN87" s="4">
        <v>0.91001</v>
      </c>
      <c r="HO87" s="4">
        <v>0.91431</v>
      </c>
      <c r="HP87" s="4">
        <v>0.8911</v>
      </c>
      <c r="HQ87" s="4">
        <v>0.85747</v>
      </c>
      <c r="HR87" s="4">
        <v>-0.21276</v>
      </c>
      <c r="HS87" s="4">
        <v>-0.32314</v>
      </c>
      <c r="HT87" s="4">
        <v>0.411775</v>
      </c>
      <c r="HU87" s="4">
        <v>0.301395</v>
      </c>
      <c r="HV87" s="4">
        <v>-0.200255</v>
      </c>
      <c r="HW87" s="4">
        <v>-0.11162</v>
      </c>
      <c r="HX87" s="4">
        <f t="shared" si="15"/>
        <v>0.7804538278</v>
      </c>
      <c r="HY87" s="4">
        <f t="shared" si="16"/>
        <v>0.8540584137</v>
      </c>
      <c r="HZ87" s="4">
        <f t="shared" si="17"/>
        <v>1.637471941</v>
      </c>
      <c r="IA87" s="4">
        <f t="shared" si="18"/>
        <v>1.398496688</v>
      </c>
      <c r="IB87" s="4">
        <f t="shared" si="19"/>
        <v>0.8106738519</v>
      </c>
      <c r="IC87" s="4">
        <f t="shared" si="20"/>
        <v>0.8848197794</v>
      </c>
      <c r="ID87" s="11">
        <v>1.09602E9</v>
      </c>
      <c r="IE87" s="11">
        <v>7.67E8</v>
      </c>
      <c r="IF87" s="11">
        <v>7.6051E8</v>
      </c>
      <c r="IG87" s="11">
        <v>5.3556E8</v>
      </c>
      <c r="IH87" s="11">
        <v>2.7157E8</v>
      </c>
      <c r="II87" s="11">
        <v>5.6046E8</v>
      </c>
      <c r="IJ87" s="11">
        <v>1.4246E8</v>
      </c>
      <c r="IK87" s="8">
        <v>0.693883323</v>
      </c>
      <c r="IL87" s="5">
        <v>11.48</v>
      </c>
      <c r="IM87" s="8">
        <v>0.488640718</v>
      </c>
      <c r="IN87" s="5">
        <v>2.92</v>
      </c>
      <c r="IO87" s="5">
        <v>0.22</v>
      </c>
      <c r="IP87" s="8">
        <v>2537.0</v>
      </c>
      <c r="IQ87" s="8">
        <v>17.0</v>
      </c>
      <c r="IR87" s="8">
        <f t="shared" si="21"/>
        <v>0.2541840631</v>
      </c>
    </row>
    <row r="88">
      <c r="A88" s="7" t="s">
        <v>344</v>
      </c>
      <c r="B88" s="4">
        <v>2.0</v>
      </c>
      <c r="C88" s="4">
        <f t="shared" si="1"/>
        <v>0</v>
      </c>
      <c r="D88" s="4">
        <f t="shared" si="2"/>
        <v>1</v>
      </c>
      <c r="E88" s="4">
        <f t="shared" si="3"/>
        <v>0</v>
      </c>
      <c r="F88" s="4">
        <v>2.0</v>
      </c>
      <c r="G88" s="4">
        <f t="shared" si="4"/>
        <v>0</v>
      </c>
      <c r="H88" s="4">
        <f t="shared" si="5"/>
        <v>1</v>
      </c>
      <c r="I88" s="4">
        <f t="shared" si="6"/>
        <v>0</v>
      </c>
      <c r="J88" s="8">
        <v>1.0</v>
      </c>
      <c r="K88" s="8">
        <f t="shared" si="7"/>
        <v>1</v>
      </c>
      <c r="L88" s="8">
        <f t="shared" si="8"/>
        <v>0</v>
      </c>
      <c r="M88" s="8">
        <f t="shared" si="9"/>
        <v>0</v>
      </c>
      <c r="N88" s="8">
        <f t="shared" si="10"/>
        <v>0</v>
      </c>
      <c r="O88" s="8">
        <f t="shared" si="11"/>
        <v>0</v>
      </c>
      <c r="P88" s="8">
        <f t="shared" si="12"/>
        <v>0</v>
      </c>
      <c r="Q88" s="8">
        <f t="shared" si="13"/>
        <v>0</v>
      </c>
      <c r="R88" s="8">
        <f t="shared" si="14"/>
        <v>0</v>
      </c>
      <c r="S88" s="9">
        <v>1365.0</v>
      </c>
      <c r="T88" s="8">
        <v>9.1</v>
      </c>
      <c r="U88" s="8">
        <v>500.0</v>
      </c>
      <c r="V88" s="9">
        <v>4550.0</v>
      </c>
      <c r="W88" s="9">
        <v>0.3</v>
      </c>
      <c r="X88" s="9">
        <v>2554.0</v>
      </c>
      <c r="Y88" s="8">
        <v>1.021978</v>
      </c>
      <c r="Z88" s="4">
        <v>0.020523</v>
      </c>
      <c r="AA88" s="2">
        <v>0.076199</v>
      </c>
      <c r="AB88" s="2">
        <v>0.166566</v>
      </c>
      <c r="AC88" s="2">
        <v>0.185094</v>
      </c>
      <c r="AD88" s="2">
        <v>0.267368</v>
      </c>
      <c r="AE88" s="2">
        <v>0.247183</v>
      </c>
      <c r="AF88" s="2">
        <v>0.246951</v>
      </c>
      <c r="AG88" s="2">
        <v>0.224474</v>
      </c>
      <c r="AH88" s="2">
        <v>0.210051</v>
      </c>
      <c r="AI88" s="2">
        <v>0.25192</v>
      </c>
      <c r="AJ88" s="2">
        <v>0.270662</v>
      </c>
      <c r="AK88" s="2">
        <v>0.275112</v>
      </c>
      <c r="AL88" s="2">
        <v>0.31223</v>
      </c>
      <c r="AM88" s="2">
        <v>0.415369</v>
      </c>
      <c r="AN88" s="2">
        <v>0.458229</v>
      </c>
      <c r="AO88" s="2">
        <v>0.403826</v>
      </c>
      <c r="AP88" s="2">
        <v>0.365267</v>
      </c>
      <c r="AQ88" s="2">
        <v>0.41775</v>
      </c>
      <c r="AR88" s="2">
        <v>0.41031</v>
      </c>
      <c r="AS88" s="2">
        <v>0.48519</v>
      </c>
      <c r="AT88" s="2">
        <v>0.433134</v>
      </c>
      <c r="AU88" s="2">
        <v>0.400781</v>
      </c>
      <c r="AV88" s="2">
        <v>0.408846</v>
      </c>
      <c r="AW88" s="2">
        <v>0.423646</v>
      </c>
      <c r="AX88" s="2">
        <v>0.4051</v>
      </c>
      <c r="AY88" s="2">
        <v>0.349244</v>
      </c>
      <c r="AZ88" s="2">
        <v>0.354475</v>
      </c>
      <c r="BA88" s="2">
        <v>0.398392</v>
      </c>
      <c r="BB88" s="2">
        <v>0.366852</v>
      </c>
      <c r="BC88" s="2">
        <v>0.350917</v>
      </c>
      <c r="BD88" s="2">
        <v>0.350244</v>
      </c>
      <c r="BE88" s="2">
        <v>0.33093</v>
      </c>
      <c r="BF88" s="2">
        <v>0.361086</v>
      </c>
      <c r="BG88" s="2">
        <v>0.347789</v>
      </c>
      <c r="BH88" s="2">
        <v>0.366062</v>
      </c>
      <c r="BI88" s="2">
        <v>0.354266</v>
      </c>
      <c r="BJ88" s="2">
        <v>0.372015</v>
      </c>
      <c r="BK88" s="2">
        <v>0.336492</v>
      </c>
      <c r="BL88" s="2">
        <v>0.331952</v>
      </c>
      <c r="BM88" s="2">
        <v>0.358906</v>
      </c>
      <c r="BN88" s="2">
        <v>0.33141</v>
      </c>
      <c r="BO88" s="2">
        <v>0.367017</v>
      </c>
      <c r="BP88" s="2">
        <v>0.39661</v>
      </c>
      <c r="BQ88" s="2">
        <v>0.41937</v>
      </c>
      <c r="BR88" s="2">
        <v>0.442582</v>
      </c>
      <c r="BS88" s="2">
        <v>0.435758</v>
      </c>
      <c r="BT88" s="2">
        <v>0.419434</v>
      </c>
      <c r="BU88" s="2">
        <v>0.472079</v>
      </c>
      <c r="BV88" s="2">
        <v>0.445295</v>
      </c>
      <c r="BW88" s="2">
        <v>0.492227</v>
      </c>
      <c r="BX88" s="2">
        <v>0.492037</v>
      </c>
      <c r="BY88" s="2">
        <v>0.464802</v>
      </c>
      <c r="BZ88" s="2">
        <v>0.48507</v>
      </c>
      <c r="CA88" s="2">
        <v>0.473764</v>
      </c>
      <c r="CB88" s="2">
        <v>0.449347</v>
      </c>
      <c r="CC88" s="2">
        <v>0.445175</v>
      </c>
      <c r="CD88" s="2">
        <v>0.43825</v>
      </c>
      <c r="CE88" s="2">
        <v>0.456537</v>
      </c>
      <c r="CF88" s="2">
        <v>0.457787</v>
      </c>
      <c r="CG88" s="2">
        <v>0.445518</v>
      </c>
      <c r="CH88" s="2">
        <v>0.400548</v>
      </c>
      <c r="CI88" s="2">
        <v>0.255416</v>
      </c>
      <c r="CJ88" s="2">
        <v>0.288137</v>
      </c>
      <c r="CK88" s="2">
        <v>0.271211</v>
      </c>
      <c r="CL88" s="2">
        <v>0.281012</v>
      </c>
      <c r="CM88" s="2">
        <v>0.29092</v>
      </c>
      <c r="CN88" s="2">
        <v>0.346711</v>
      </c>
      <c r="CO88" s="2">
        <v>0.339354</v>
      </c>
      <c r="CP88" s="2">
        <v>0.321051</v>
      </c>
      <c r="CQ88" s="2">
        <v>0.326184</v>
      </c>
      <c r="CR88" s="2">
        <v>0.336099</v>
      </c>
      <c r="CS88" s="2">
        <v>0.321901</v>
      </c>
      <c r="CT88" s="2">
        <v>0.297981</v>
      </c>
      <c r="CU88" s="2">
        <v>0.295807</v>
      </c>
      <c r="CV88" s="2">
        <v>0.271262</v>
      </c>
      <c r="CW88" s="2">
        <v>0.235314</v>
      </c>
      <c r="CX88" s="2">
        <v>0.256099</v>
      </c>
      <c r="CY88" s="2">
        <v>0.269726</v>
      </c>
      <c r="CZ88" s="2">
        <v>0.240619</v>
      </c>
      <c r="DA88" s="2">
        <v>0.24325</v>
      </c>
      <c r="DB88" s="2">
        <v>0.229218</v>
      </c>
      <c r="DC88" s="2">
        <v>0.188152</v>
      </c>
      <c r="DD88" s="2">
        <v>0.152034</v>
      </c>
      <c r="DE88" s="2">
        <v>0.157817</v>
      </c>
      <c r="DF88" s="2">
        <v>0.168138</v>
      </c>
      <c r="DG88" s="2">
        <v>0.165464</v>
      </c>
      <c r="DH88" s="2">
        <v>0.159431</v>
      </c>
      <c r="DI88" s="2">
        <v>0.16313</v>
      </c>
      <c r="DJ88" s="2">
        <v>0.14581</v>
      </c>
      <c r="DK88" s="2">
        <v>0.098114</v>
      </c>
      <c r="DL88" s="2">
        <v>0.086</v>
      </c>
      <c r="DM88" s="2">
        <v>0.10498</v>
      </c>
      <c r="DN88" s="2">
        <v>0.125647</v>
      </c>
      <c r="DO88" s="2">
        <v>0.101786</v>
      </c>
      <c r="DP88" s="2">
        <v>0.13135</v>
      </c>
      <c r="DQ88" s="2">
        <v>0.140506</v>
      </c>
      <c r="DR88" s="2">
        <v>0.182643</v>
      </c>
      <c r="DS88" s="2">
        <v>0.19815</v>
      </c>
      <c r="DT88" s="2">
        <v>0.249539</v>
      </c>
      <c r="DU88" s="2">
        <v>0.217447</v>
      </c>
      <c r="DV88" s="4">
        <v>1.020523</v>
      </c>
      <c r="DW88" s="4">
        <v>1.076199</v>
      </c>
      <c r="DX88" s="4">
        <v>1.166566</v>
      </c>
      <c r="DY88" s="4">
        <v>1.185094</v>
      </c>
      <c r="DZ88" s="4">
        <v>1.267368</v>
      </c>
      <c r="EA88" s="4">
        <v>1.247183</v>
      </c>
      <c r="EB88" s="4">
        <v>1.246951</v>
      </c>
      <c r="EC88" s="4">
        <v>1.224474</v>
      </c>
      <c r="ED88" s="4">
        <v>1.210051</v>
      </c>
      <c r="EE88" s="4">
        <v>1.25192</v>
      </c>
      <c r="EF88" s="4">
        <v>1.270662</v>
      </c>
      <c r="EG88" s="4">
        <v>1.275112</v>
      </c>
      <c r="EH88" s="4">
        <v>1.31223</v>
      </c>
      <c r="EI88" s="4">
        <v>1.415369</v>
      </c>
      <c r="EJ88" s="4">
        <v>1.458229</v>
      </c>
      <c r="EK88" s="4">
        <v>1.403826</v>
      </c>
      <c r="EL88" s="4">
        <v>1.365267</v>
      </c>
      <c r="EM88" s="4">
        <v>1.41775</v>
      </c>
      <c r="EN88" s="4">
        <v>1.41031</v>
      </c>
      <c r="EO88" s="4">
        <v>1.48519</v>
      </c>
      <c r="EP88" s="4">
        <v>1.433134</v>
      </c>
      <c r="EQ88" s="4">
        <v>1.400781</v>
      </c>
      <c r="ER88" s="4">
        <v>1.408846</v>
      </c>
      <c r="ES88" s="4">
        <v>1.423646</v>
      </c>
      <c r="ET88" s="4">
        <v>1.4051</v>
      </c>
      <c r="EU88" s="4">
        <v>1.349244</v>
      </c>
      <c r="EV88" s="4">
        <v>1.354475</v>
      </c>
      <c r="EW88" s="4">
        <v>1.398392</v>
      </c>
      <c r="EX88" s="4">
        <v>1.366852</v>
      </c>
      <c r="EY88" s="4">
        <v>1.350917</v>
      </c>
      <c r="EZ88" s="4">
        <v>1.350244</v>
      </c>
      <c r="FA88" s="4">
        <v>1.33093</v>
      </c>
      <c r="FB88" s="4">
        <v>1.361086</v>
      </c>
      <c r="FC88" s="4">
        <v>1.347789</v>
      </c>
      <c r="FD88" s="4">
        <v>1.366062</v>
      </c>
      <c r="FE88" s="4">
        <v>1.354266</v>
      </c>
      <c r="FF88" s="4">
        <v>1.372015</v>
      </c>
      <c r="FG88" s="4">
        <v>1.336492</v>
      </c>
      <c r="FH88" s="4">
        <v>1.331952</v>
      </c>
      <c r="FI88" s="4">
        <v>1.358906</v>
      </c>
      <c r="FJ88" s="4">
        <v>1.33141</v>
      </c>
      <c r="FK88" s="4">
        <v>1.367017</v>
      </c>
      <c r="FL88" s="4">
        <v>1.39661</v>
      </c>
      <c r="FM88" s="4">
        <v>1.41937</v>
      </c>
      <c r="FN88" s="4">
        <v>1.442582</v>
      </c>
      <c r="FO88" s="4">
        <v>1.435758</v>
      </c>
      <c r="FP88" s="4">
        <v>1.419434</v>
      </c>
      <c r="FQ88" s="4">
        <v>1.472079</v>
      </c>
      <c r="FR88" s="4">
        <v>1.445295</v>
      </c>
      <c r="FS88" s="4">
        <v>1.492227</v>
      </c>
      <c r="FT88" s="4">
        <v>1.492037</v>
      </c>
      <c r="FU88" s="4">
        <v>1.464802</v>
      </c>
      <c r="FV88" s="4">
        <v>1.48507</v>
      </c>
      <c r="FW88" s="4">
        <v>1.473764</v>
      </c>
      <c r="FX88" s="4">
        <v>1.449347</v>
      </c>
      <c r="FY88" s="4">
        <v>1.445175</v>
      </c>
      <c r="FZ88" s="4">
        <v>1.43825</v>
      </c>
      <c r="GA88" s="4">
        <v>1.456537</v>
      </c>
      <c r="GB88" s="4">
        <v>1.457787</v>
      </c>
      <c r="GC88" s="4">
        <v>1.445518</v>
      </c>
      <c r="GD88" s="4">
        <v>1.400548</v>
      </c>
      <c r="GE88" s="4">
        <v>1.255416</v>
      </c>
      <c r="GF88" s="4">
        <v>1.288137</v>
      </c>
      <c r="GG88" s="4">
        <v>1.271211</v>
      </c>
      <c r="GH88" s="4">
        <v>1.281012</v>
      </c>
      <c r="GI88" s="4">
        <v>1.29092</v>
      </c>
      <c r="GJ88" s="4">
        <v>1.346711</v>
      </c>
      <c r="GK88" s="4">
        <v>1.339354</v>
      </c>
      <c r="GL88" s="4">
        <v>1.321051</v>
      </c>
      <c r="GM88" s="4">
        <v>1.326184</v>
      </c>
      <c r="GN88" s="4">
        <v>1.336099</v>
      </c>
      <c r="GO88" s="4">
        <v>1.321901</v>
      </c>
      <c r="GP88" s="4">
        <v>1.297981</v>
      </c>
      <c r="GQ88" s="4">
        <v>1.295807</v>
      </c>
      <c r="GR88" s="4">
        <v>1.271262</v>
      </c>
      <c r="GS88" s="4">
        <v>1.235314</v>
      </c>
      <c r="GT88" s="4">
        <v>1.256099</v>
      </c>
      <c r="GU88" s="4">
        <v>1.269726</v>
      </c>
      <c r="GV88" s="4">
        <v>1.240619</v>
      </c>
      <c r="GW88" s="4">
        <v>1.24325</v>
      </c>
      <c r="GX88" s="4">
        <v>1.229218</v>
      </c>
      <c r="GY88" s="4">
        <v>1.188152</v>
      </c>
      <c r="GZ88" s="4">
        <v>1.152034</v>
      </c>
      <c r="HA88" s="4">
        <v>1.157817</v>
      </c>
      <c r="HB88" s="4">
        <v>1.168138</v>
      </c>
      <c r="HC88" s="4">
        <v>1.165464</v>
      </c>
      <c r="HD88" s="4">
        <v>1.159431</v>
      </c>
      <c r="HE88" s="4">
        <v>1.16313</v>
      </c>
      <c r="HF88" s="4">
        <v>1.14581</v>
      </c>
      <c r="HG88" s="4">
        <v>1.098114</v>
      </c>
      <c r="HH88" s="4">
        <v>1.086</v>
      </c>
      <c r="HI88" s="4">
        <v>1.10498</v>
      </c>
      <c r="HJ88" s="4">
        <v>1.125647</v>
      </c>
      <c r="HK88" s="4">
        <v>1.101786</v>
      </c>
      <c r="HL88" s="4">
        <v>1.13135</v>
      </c>
      <c r="HM88" s="4">
        <v>1.140506</v>
      </c>
      <c r="HN88" s="4">
        <v>1.182643</v>
      </c>
      <c r="HO88" s="4">
        <v>1.19815</v>
      </c>
      <c r="HP88" s="4">
        <v>1.249539</v>
      </c>
      <c r="HQ88" s="4">
        <v>1.217447</v>
      </c>
      <c r="HR88" s="4">
        <v>0.231397</v>
      </c>
      <c r="HS88" s="4">
        <v>0.464667</v>
      </c>
      <c r="HT88" s="4">
        <v>-0.24194</v>
      </c>
      <c r="HU88" s="4">
        <v>-0.00867</v>
      </c>
      <c r="HV88" s="4">
        <v>-0.025803</v>
      </c>
      <c r="HW88" s="4">
        <v>0.196924</v>
      </c>
      <c r="HX88" s="4">
        <f t="shared" si="15"/>
        <v>1.226743542</v>
      </c>
      <c r="HY88" s="4">
        <f t="shared" si="16"/>
        <v>1.186329797</v>
      </c>
      <c r="HZ88" s="4">
        <f t="shared" si="17"/>
        <v>0.8370982837</v>
      </c>
      <c r="IA88" s="4">
        <f t="shared" si="18"/>
        <v>0.9930746374</v>
      </c>
      <c r="IB88" s="4">
        <f t="shared" si="19"/>
        <v>0.9792455258</v>
      </c>
      <c r="IC88" s="4">
        <f t="shared" si="20"/>
        <v>1.192963804</v>
      </c>
      <c r="ID88" s="11">
        <v>3.4912E9</v>
      </c>
      <c r="IE88" s="11">
        <v>2.2263E9</v>
      </c>
      <c r="IF88" s="11">
        <v>2.1573E9</v>
      </c>
      <c r="IG88" s="11">
        <v>2.3258E9</v>
      </c>
      <c r="IH88" s="11">
        <v>4.59E7</v>
      </c>
      <c r="II88" s="11">
        <v>1.1654E9</v>
      </c>
      <c r="IJ88" s="11">
        <v>1.679E8</v>
      </c>
      <c r="IK88" s="8">
        <v>0.617925069</v>
      </c>
      <c r="IL88" s="5">
        <v>27.1</v>
      </c>
      <c r="IM88" s="8">
        <v>0.666189276</v>
      </c>
      <c r="IN88" s="5">
        <v>3.9</v>
      </c>
      <c r="IO88" s="5">
        <v>0.04</v>
      </c>
      <c r="IP88" s="8">
        <v>2508.0</v>
      </c>
      <c r="IQ88" s="8">
        <v>46.0</v>
      </c>
      <c r="IR88" s="8">
        <f t="shared" si="21"/>
        <v>0.1440707053</v>
      </c>
    </row>
    <row r="89">
      <c r="A89" s="7" t="s">
        <v>345</v>
      </c>
      <c r="B89" s="4">
        <v>3.0</v>
      </c>
      <c r="C89" s="4">
        <f t="shared" si="1"/>
        <v>0</v>
      </c>
      <c r="D89" s="4">
        <f t="shared" si="2"/>
        <v>0</v>
      </c>
      <c r="E89" s="4">
        <f t="shared" si="3"/>
        <v>1</v>
      </c>
      <c r="F89" s="4">
        <v>2.0</v>
      </c>
      <c r="G89" s="4">
        <f t="shared" si="4"/>
        <v>0</v>
      </c>
      <c r="H89" s="4">
        <f t="shared" si="5"/>
        <v>1</v>
      </c>
      <c r="I89" s="4">
        <f t="shared" si="6"/>
        <v>0</v>
      </c>
      <c r="J89" s="8">
        <v>3.0</v>
      </c>
      <c r="K89" s="8">
        <f t="shared" si="7"/>
        <v>0</v>
      </c>
      <c r="L89" s="8">
        <f t="shared" si="8"/>
        <v>0</v>
      </c>
      <c r="M89" s="8">
        <f t="shared" si="9"/>
        <v>1</v>
      </c>
      <c r="N89" s="8">
        <f t="shared" si="10"/>
        <v>0</v>
      </c>
      <c r="O89" s="8">
        <f t="shared" si="11"/>
        <v>0</v>
      </c>
      <c r="P89" s="8">
        <f t="shared" si="12"/>
        <v>0</v>
      </c>
      <c r="Q89" s="8">
        <f t="shared" si="13"/>
        <v>0</v>
      </c>
      <c r="R89" s="8">
        <f t="shared" si="14"/>
        <v>0</v>
      </c>
      <c r="S89" s="9">
        <v>2020.0</v>
      </c>
      <c r="T89" s="8">
        <v>1.4</v>
      </c>
      <c r="U89" s="8">
        <v>11371.13</v>
      </c>
      <c r="V89" s="9">
        <v>15919.58</v>
      </c>
      <c r="W89" s="9">
        <v>0.12688777</v>
      </c>
      <c r="X89" s="9">
        <v>2554.0</v>
      </c>
      <c r="Y89" s="8">
        <v>1.278571</v>
      </c>
      <c r="Z89" s="4">
        <v>0.266366</v>
      </c>
      <c r="AA89" s="2">
        <v>0.257247</v>
      </c>
      <c r="AB89" s="2">
        <v>0.285423</v>
      </c>
      <c r="AC89" s="2">
        <v>0.278787</v>
      </c>
      <c r="AD89" s="2">
        <v>0.255617</v>
      </c>
      <c r="AE89" s="2">
        <v>0.223024</v>
      </c>
      <c r="AF89" s="2">
        <v>0.203674</v>
      </c>
      <c r="AG89" s="2">
        <v>0.158104</v>
      </c>
      <c r="AH89" s="2">
        <v>0.195786</v>
      </c>
      <c r="AI89" s="2">
        <v>0.180102</v>
      </c>
      <c r="AJ89" s="2">
        <v>0.194714</v>
      </c>
      <c r="AK89" s="2">
        <v>0.193342</v>
      </c>
      <c r="AL89" s="2">
        <v>0.200521</v>
      </c>
      <c r="AM89" s="2">
        <v>0.187293</v>
      </c>
      <c r="AN89" s="2">
        <v>0.186759</v>
      </c>
      <c r="AO89" s="2">
        <v>0.191913</v>
      </c>
      <c r="AP89" s="2">
        <v>0.201436</v>
      </c>
      <c r="AQ89" s="2">
        <v>0.204001</v>
      </c>
      <c r="AR89" s="2">
        <v>0.18292</v>
      </c>
      <c r="AS89" s="2">
        <v>0.169598</v>
      </c>
      <c r="AT89" s="2">
        <v>0.167587</v>
      </c>
      <c r="AU89" s="2">
        <v>0.16447</v>
      </c>
      <c r="AV89" s="2">
        <v>0.153164</v>
      </c>
      <c r="AW89" s="2">
        <v>0.159381</v>
      </c>
      <c r="AX89" s="2">
        <v>0.155668</v>
      </c>
      <c r="AY89" s="2">
        <v>0.165196</v>
      </c>
      <c r="AZ89" s="2">
        <v>0.235884</v>
      </c>
      <c r="BA89" s="2">
        <v>0.202102</v>
      </c>
      <c r="BB89" s="2">
        <v>0.196942</v>
      </c>
      <c r="BC89" s="2">
        <v>0.20036</v>
      </c>
      <c r="BD89" s="2">
        <v>0.185588</v>
      </c>
      <c r="BE89" s="2">
        <v>0.201175</v>
      </c>
      <c r="BF89" s="2">
        <v>0.188962</v>
      </c>
      <c r="BG89" s="2">
        <v>0.17835</v>
      </c>
      <c r="BH89" s="2">
        <v>0.18424</v>
      </c>
      <c r="BI89" s="2">
        <v>0.169164</v>
      </c>
      <c r="BJ89" s="2">
        <v>0.235095</v>
      </c>
      <c r="BK89" s="2">
        <v>0.263522</v>
      </c>
      <c r="BL89" s="2">
        <v>0.258477</v>
      </c>
      <c r="BM89" s="2">
        <v>0.280452</v>
      </c>
      <c r="BN89" s="2">
        <v>0.275688</v>
      </c>
      <c r="BO89" s="2">
        <v>0.270031</v>
      </c>
      <c r="BP89" s="2">
        <v>0.259793</v>
      </c>
      <c r="BQ89" s="2">
        <v>0.262093</v>
      </c>
      <c r="BR89" s="2">
        <v>0.244278</v>
      </c>
      <c r="BS89" s="2">
        <v>0.248506</v>
      </c>
      <c r="BT89" s="2">
        <v>0.24494</v>
      </c>
      <c r="BU89" s="2">
        <v>0.23307</v>
      </c>
      <c r="BV89" s="2">
        <v>0.20722</v>
      </c>
      <c r="BW89" s="2">
        <v>0.184467</v>
      </c>
      <c r="BX89" s="2">
        <v>0.170879</v>
      </c>
      <c r="BY89" s="2">
        <v>0.176148</v>
      </c>
      <c r="BZ89" s="2">
        <v>0.175903</v>
      </c>
      <c r="CA89" s="2">
        <v>0.180449</v>
      </c>
      <c r="CB89" s="2">
        <v>0.196794</v>
      </c>
      <c r="CC89" s="2">
        <v>0.187398</v>
      </c>
      <c r="CD89" s="2">
        <v>0.175818</v>
      </c>
      <c r="CE89" s="2">
        <v>0.165672</v>
      </c>
      <c r="CF89" s="2">
        <v>0.158448</v>
      </c>
      <c r="CG89" s="2">
        <v>0.146592</v>
      </c>
      <c r="CH89" s="2">
        <v>0.144451</v>
      </c>
      <c r="CI89" s="2">
        <v>0.144837</v>
      </c>
      <c r="CJ89" s="2">
        <v>0.152578</v>
      </c>
      <c r="CK89" s="2">
        <v>0.150931</v>
      </c>
      <c r="CL89" s="2">
        <v>0.152844</v>
      </c>
      <c r="CM89" s="2">
        <v>0.168876</v>
      </c>
      <c r="CN89" s="2">
        <v>0.169865</v>
      </c>
      <c r="CO89" s="2">
        <v>0.158187</v>
      </c>
      <c r="CP89" s="2">
        <v>0.160209</v>
      </c>
      <c r="CQ89" s="2">
        <v>0.177005</v>
      </c>
      <c r="CR89" s="2">
        <v>0.170765</v>
      </c>
      <c r="CS89" s="2">
        <v>0.164781</v>
      </c>
      <c r="CT89" s="2">
        <v>0.16037</v>
      </c>
      <c r="CU89" s="2">
        <v>0.157345</v>
      </c>
      <c r="CV89" s="2">
        <v>0.156634</v>
      </c>
      <c r="CW89" s="2">
        <v>0.150481</v>
      </c>
      <c r="CX89" s="2">
        <v>0.159456</v>
      </c>
      <c r="CY89" s="2">
        <v>0.144678</v>
      </c>
      <c r="CZ89" s="2">
        <v>0.148176</v>
      </c>
      <c r="DA89" s="2">
        <v>0.146709</v>
      </c>
      <c r="DB89" s="2">
        <v>0.141068</v>
      </c>
      <c r="DC89" s="2">
        <v>0.137245</v>
      </c>
      <c r="DD89" s="2">
        <v>0.134155</v>
      </c>
      <c r="DE89" s="2">
        <v>0.135073</v>
      </c>
      <c r="DF89" s="2">
        <v>0.146351</v>
      </c>
      <c r="DG89" s="2">
        <v>0.146667</v>
      </c>
      <c r="DH89" s="2">
        <v>0.146584</v>
      </c>
      <c r="DI89" s="2">
        <v>0.13485</v>
      </c>
      <c r="DJ89" s="2">
        <v>0.145188</v>
      </c>
      <c r="DK89" s="2">
        <v>0.151694</v>
      </c>
      <c r="DL89" s="2">
        <v>0.143644</v>
      </c>
      <c r="DM89" s="2">
        <v>0.140713</v>
      </c>
      <c r="DN89" s="2">
        <v>0.159658</v>
      </c>
      <c r="DO89" s="2">
        <v>0.141599</v>
      </c>
      <c r="DP89" s="2">
        <v>0.119343</v>
      </c>
      <c r="DQ89" s="2">
        <v>0.120634</v>
      </c>
      <c r="DR89" s="2">
        <v>0.118343</v>
      </c>
      <c r="DS89" s="2">
        <v>0.154301</v>
      </c>
      <c r="DT89" s="2">
        <v>0.15536</v>
      </c>
      <c r="DU89" s="2">
        <v>0.196894</v>
      </c>
      <c r="DV89" s="4">
        <v>1.266366</v>
      </c>
      <c r="DW89" s="4">
        <v>1.257247</v>
      </c>
      <c r="DX89" s="4">
        <v>1.285423</v>
      </c>
      <c r="DY89" s="4">
        <v>1.278787</v>
      </c>
      <c r="DZ89" s="4">
        <v>1.255617</v>
      </c>
      <c r="EA89" s="4">
        <v>1.223024</v>
      </c>
      <c r="EB89" s="4">
        <v>1.203674</v>
      </c>
      <c r="EC89" s="4">
        <v>1.158104</v>
      </c>
      <c r="ED89" s="4">
        <v>1.195786</v>
      </c>
      <c r="EE89" s="4">
        <v>1.180102</v>
      </c>
      <c r="EF89" s="4">
        <v>1.194714</v>
      </c>
      <c r="EG89" s="4">
        <v>1.193342</v>
      </c>
      <c r="EH89" s="4">
        <v>1.200521</v>
      </c>
      <c r="EI89" s="4">
        <v>1.187293</v>
      </c>
      <c r="EJ89" s="4">
        <v>1.186759</v>
      </c>
      <c r="EK89" s="4">
        <v>1.191913</v>
      </c>
      <c r="EL89" s="4">
        <v>1.201436</v>
      </c>
      <c r="EM89" s="4">
        <v>1.204001</v>
      </c>
      <c r="EN89" s="4">
        <v>1.18292</v>
      </c>
      <c r="EO89" s="4">
        <v>1.169598</v>
      </c>
      <c r="EP89" s="4">
        <v>1.167587</v>
      </c>
      <c r="EQ89" s="4">
        <v>1.16447</v>
      </c>
      <c r="ER89" s="4">
        <v>1.153164</v>
      </c>
      <c r="ES89" s="4">
        <v>1.159381</v>
      </c>
      <c r="ET89" s="4">
        <v>1.155668</v>
      </c>
      <c r="EU89" s="4">
        <v>1.165196</v>
      </c>
      <c r="EV89" s="4">
        <v>1.235884</v>
      </c>
      <c r="EW89" s="4">
        <v>1.202102</v>
      </c>
      <c r="EX89" s="4">
        <v>1.196942</v>
      </c>
      <c r="EY89" s="4">
        <v>1.20036</v>
      </c>
      <c r="EZ89" s="4">
        <v>1.185588</v>
      </c>
      <c r="FA89" s="4">
        <v>1.201175</v>
      </c>
      <c r="FB89" s="4">
        <v>1.188962</v>
      </c>
      <c r="FC89" s="4">
        <v>1.17835</v>
      </c>
      <c r="FD89" s="4">
        <v>1.18424</v>
      </c>
      <c r="FE89" s="4">
        <v>1.169164</v>
      </c>
      <c r="FF89" s="4">
        <v>1.235095</v>
      </c>
      <c r="FG89" s="4">
        <v>1.263522</v>
      </c>
      <c r="FH89" s="4">
        <v>1.258477</v>
      </c>
      <c r="FI89" s="4">
        <v>1.280452</v>
      </c>
      <c r="FJ89" s="4">
        <v>1.275688</v>
      </c>
      <c r="FK89" s="4">
        <v>1.270031</v>
      </c>
      <c r="FL89" s="4">
        <v>1.259793</v>
      </c>
      <c r="FM89" s="4">
        <v>1.262093</v>
      </c>
      <c r="FN89" s="4">
        <v>1.244278</v>
      </c>
      <c r="FO89" s="4">
        <v>1.248506</v>
      </c>
      <c r="FP89" s="4">
        <v>1.24494</v>
      </c>
      <c r="FQ89" s="4">
        <v>1.23307</v>
      </c>
      <c r="FR89" s="4">
        <v>1.20722</v>
      </c>
      <c r="FS89" s="4">
        <v>1.184467</v>
      </c>
      <c r="FT89" s="4">
        <v>1.170879</v>
      </c>
      <c r="FU89" s="4">
        <v>1.176148</v>
      </c>
      <c r="FV89" s="4">
        <v>1.175903</v>
      </c>
      <c r="FW89" s="4">
        <v>1.180449</v>
      </c>
      <c r="FX89" s="4">
        <v>1.196794</v>
      </c>
      <c r="FY89" s="4">
        <v>1.187398</v>
      </c>
      <c r="FZ89" s="4">
        <v>1.175818</v>
      </c>
      <c r="GA89" s="4">
        <v>1.165672</v>
      </c>
      <c r="GB89" s="4">
        <v>1.158448</v>
      </c>
      <c r="GC89" s="4">
        <v>1.146592</v>
      </c>
      <c r="GD89" s="4">
        <v>1.144451</v>
      </c>
      <c r="GE89" s="4">
        <v>1.144837</v>
      </c>
      <c r="GF89" s="4">
        <v>1.152578</v>
      </c>
      <c r="GG89" s="4">
        <v>1.150931</v>
      </c>
      <c r="GH89" s="4">
        <v>1.152844</v>
      </c>
      <c r="GI89" s="4">
        <v>1.168876</v>
      </c>
      <c r="GJ89" s="4">
        <v>1.169865</v>
      </c>
      <c r="GK89" s="4">
        <v>1.158187</v>
      </c>
      <c r="GL89" s="4">
        <v>1.160209</v>
      </c>
      <c r="GM89" s="4">
        <v>1.177005</v>
      </c>
      <c r="GN89" s="4">
        <v>1.170765</v>
      </c>
      <c r="GO89" s="4">
        <v>1.164781</v>
      </c>
      <c r="GP89" s="4">
        <v>1.16037</v>
      </c>
      <c r="GQ89" s="4">
        <v>1.157345</v>
      </c>
      <c r="GR89" s="4">
        <v>1.156634</v>
      </c>
      <c r="GS89" s="4">
        <v>1.150481</v>
      </c>
      <c r="GT89" s="4">
        <v>1.159456</v>
      </c>
      <c r="GU89" s="4">
        <v>1.144678</v>
      </c>
      <c r="GV89" s="4">
        <v>1.148176</v>
      </c>
      <c r="GW89" s="4">
        <v>1.146709</v>
      </c>
      <c r="GX89" s="4">
        <v>1.141068</v>
      </c>
      <c r="GY89" s="4">
        <v>1.137245</v>
      </c>
      <c r="GZ89" s="4">
        <v>1.134155</v>
      </c>
      <c r="HA89" s="4">
        <v>1.135073</v>
      </c>
      <c r="HB89" s="4">
        <v>1.146351</v>
      </c>
      <c r="HC89" s="4">
        <v>1.146667</v>
      </c>
      <c r="HD89" s="4">
        <v>1.146584</v>
      </c>
      <c r="HE89" s="4">
        <v>1.13485</v>
      </c>
      <c r="HF89" s="4">
        <v>1.145188</v>
      </c>
      <c r="HG89" s="4">
        <v>1.151694</v>
      </c>
      <c r="HH89" s="4">
        <v>1.143644</v>
      </c>
      <c r="HI89" s="4">
        <v>1.140713</v>
      </c>
      <c r="HJ89" s="4">
        <v>1.159658</v>
      </c>
      <c r="HK89" s="4">
        <v>1.141599</v>
      </c>
      <c r="HL89" s="4">
        <v>1.119343</v>
      </c>
      <c r="HM89" s="4">
        <v>1.120634</v>
      </c>
      <c r="HN89" s="4">
        <v>1.118343</v>
      </c>
      <c r="HO89" s="4">
        <v>1.154301</v>
      </c>
      <c r="HP89" s="4">
        <v>1.15536</v>
      </c>
      <c r="HQ89" s="4">
        <v>1.196894</v>
      </c>
      <c r="HR89" s="4">
        <v>-0.086264</v>
      </c>
      <c r="HS89" s="4">
        <v>-0.096768</v>
      </c>
      <c r="HT89" s="4">
        <v>-0.022889</v>
      </c>
      <c r="HU89" s="4">
        <v>-0.033393</v>
      </c>
      <c r="HV89" s="4">
        <v>0.050185</v>
      </c>
      <c r="HW89" s="4">
        <v>-0.069472</v>
      </c>
      <c r="HX89" s="4">
        <f t="shared" si="15"/>
        <v>0.9318806727</v>
      </c>
      <c r="HY89" s="4">
        <f t="shared" si="16"/>
        <v>0.9910990745</v>
      </c>
      <c r="HZ89" s="4">
        <f t="shared" si="17"/>
        <v>0.9804300281</v>
      </c>
      <c r="IA89" s="4">
        <f t="shared" si="18"/>
        <v>0.9717032934</v>
      </c>
      <c r="IB89" s="4">
        <f t="shared" si="19"/>
        <v>1.043764373</v>
      </c>
      <c r="IC89" s="4">
        <f t="shared" si="20"/>
        <v>0.9451406623</v>
      </c>
      <c r="ID89" s="11">
        <v>6.231207E10</v>
      </c>
      <c r="IE89" s="11">
        <v>1.447948E10</v>
      </c>
      <c r="IF89" s="11">
        <v>1.2174E8</v>
      </c>
      <c r="IG89" s="11">
        <v>5.608554E10</v>
      </c>
      <c r="IH89" s="11">
        <v>7.0447E8</v>
      </c>
      <c r="II89" s="11">
        <v>6.22653E9</v>
      </c>
      <c r="IJ89" s="11">
        <v>4.0812E8</v>
      </c>
      <c r="IK89" s="8">
        <v>0.001953715</v>
      </c>
      <c r="IL89" s="5">
        <v>39.01</v>
      </c>
      <c r="IM89" s="8">
        <v>0.900075058</v>
      </c>
      <c r="IN89" s="5">
        <v>2.56</v>
      </c>
      <c r="IO89" s="5">
        <v>0.57</v>
      </c>
      <c r="IP89" s="8">
        <v>2552.0</v>
      </c>
      <c r="IQ89" s="8">
        <v>2.0</v>
      </c>
      <c r="IR89" s="8">
        <f t="shared" si="21"/>
        <v>0.06554533585</v>
      </c>
    </row>
    <row r="90">
      <c r="A90" s="7" t="s">
        <v>346</v>
      </c>
      <c r="B90" s="4">
        <v>3.0</v>
      </c>
      <c r="C90" s="4">
        <f t="shared" si="1"/>
        <v>0</v>
      </c>
      <c r="D90" s="4">
        <f t="shared" si="2"/>
        <v>0</v>
      </c>
      <c r="E90" s="4">
        <f t="shared" si="3"/>
        <v>1</v>
      </c>
      <c r="F90" s="4">
        <v>2.0</v>
      </c>
      <c r="G90" s="4">
        <f t="shared" si="4"/>
        <v>0</v>
      </c>
      <c r="H90" s="4">
        <f t="shared" si="5"/>
        <v>1</v>
      </c>
      <c r="I90" s="4">
        <f t="shared" si="6"/>
        <v>0</v>
      </c>
      <c r="J90" s="8">
        <v>7.0</v>
      </c>
      <c r="K90" s="8">
        <f t="shared" si="7"/>
        <v>0</v>
      </c>
      <c r="L90" s="8">
        <f t="shared" si="8"/>
        <v>0</v>
      </c>
      <c r="M90" s="8">
        <f t="shared" si="9"/>
        <v>0</v>
      </c>
      <c r="N90" s="8">
        <f t="shared" si="10"/>
        <v>0</v>
      </c>
      <c r="O90" s="8">
        <f t="shared" si="11"/>
        <v>0</v>
      </c>
      <c r="P90" s="8">
        <f t="shared" si="12"/>
        <v>0</v>
      </c>
      <c r="Q90" s="8">
        <f t="shared" si="13"/>
        <v>1</v>
      </c>
      <c r="R90" s="8">
        <f t="shared" si="14"/>
        <v>0</v>
      </c>
      <c r="S90" s="9">
        <v>660.0</v>
      </c>
      <c r="T90" s="8">
        <v>8.0</v>
      </c>
      <c r="U90" s="8">
        <v>300.0</v>
      </c>
      <c r="V90" s="9">
        <v>2400.0</v>
      </c>
      <c r="W90" s="9">
        <v>0.275</v>
      </c>
      <c r="X90" s="9">
        <v>2555.0</v>
      </c>
      <c r="Y90" s="8">
        <v>2.0125</v>
      </c>
      <c r="Z90" s="4">
        <v>1.002629</v>
      </c>
      <c r="AA90" s="2">
        <v>0.946718</v>
      </c>
      <c r="AB90" s="2">
        <v>1.155786</v>
      </c>
      <c r="AC90" s="2">
        <v>1.367854</v>
      </c>
      <c r="AD90" s="2">
        <v>1.252537</v>
      </c>
      <c r="AE90" s="2">
        <v>1.178722</v>
      </c>
      <c r="AF90" s="2">
        <v>1.329454</v>
      </c>
      <c r="AG90" s="2">
        <v>1.194896</v>
      </c>
      <c r="AH90" s="2">
        <v>1.13061</v>
      </c>
      <c r="AI90" s="2">
        <v>1.078781</v>
      </c>
      <c r="AJ90" s="2">
        <v>1.100919</v>
      </c>
      <c r="AK90" s="2">
        <v>1.002471</v>
      </c>
      <c r="AL90" s="2">
        <v>0.98132</v>
      </c>
      <c r="AM90" s="2">
        <v>1.05632</v>
      </c>
      <c r="AN90" s="2">
        <v>1.11882</v>
      </c>
      <c r="AO90" s="2">
        <v>1.057462</v>
      </c>
      <c r="AP90" s="2">
        <v>1.06926</v>
      </c>
      <c r="AQ90" s="2">
        <v>1.325722</v>
      </c>
      <c r="AR90" s="2">
        <v>1.339203</v>
      </c>
      <c r="AS90" s="2">
        <v>1.312732</v>
      </c>
      <c r="AT90" s="2">
        <v>1.283245</v>
      </c>
      <c r="AU90" s="2">
        <v>1.558531</v>
      </c>
      <c r="AV90" s="2">
        <v>1.916588</v>
      </c>
      <c r="AW90" s="2">
        <v>1.919567</v>
      </c>
      <c r="AX90" s="2">
        <v>2.183684</v>
      </c>
      <c r="AY90" s="2">
        <v>2.188602</v>
      </c>
      <c r="AZ90" s="2">
        <v>2.035082</v>
      </c>
      <c r="BA90" s="2">
        <v>1.82521</v>
      </c>
      <c r="BB90" s="2">
        <v>1.658289</v>
      </c>
      <c r="BC90" s="2">
        <v>1.775466</v>
      </c>
      <c r="BD90" s="2">
        <v>1.946726</v>
      </c>
      <c r="BE90" s="2">
        <v>2.001988</v>
      </c>
      <c r="BF90" s="2">
        <v>1.992972</v>
      </c>
      <c r="BG90" s="2">
        <v>1.885185</v>
      </c>
      <c r="BH90" s="2">
        <v>1.855267</v>
      </c>
      <c r="BI90" s="2">
        <v>1.883948</v>
      </c>
      <c r="BJ90" s="2">
        <v>1.933611</v>
      </c>
      <c r="BK90" s="2">
        <v>1.927801</v>
      </c>
      <c r="BL90" s="2">
        <v>2.022568</v>
      </c>
      <c r="BM90" s="2">
        <v>2.085544</v>
      </c>
      <c r="BN90" s="2">
        <v>2.089474</v>
      </c>
      <c r="BO90" s="2">
        <v>2.314869</v>
      </c>
      <c r="BP90" s="2">
        <v>2.216706</v>
      </c>
      <c r="BQ90" s="2">
        <v>2.0352</v>
      </c>
      <c r="BR90" s="2">
        <v>2.010317</v>
      </c>
      <c r="BS90" s="2">
        <v>1.929403</v>
      </c>
      <c r="BT90" s="2">
        <v>1.83266</v>
      </c>
      <c r="BU90" s="2">
        <v>2.04898</v>
      </c>
      <c r="BV90" s="2">
        <v>2.010185</v>
      </c>
      <c r="BW90" s="2">
        <v>1.903759</v>
      </c>
      <c r="BX90" s="2">
        <v>1.905596</v>
      </c>
      <c r="BY90" s="2">
        <v>1.856196</v>
      </c>
      <c r="BZ90" s="2">
        <v>1.835361</v>
      </c>
      <c r="CA90" s="2">
        <v>1.785361</v>
      </c>
      <c r="CB90" s="2">
        <v>1.75504</v>
      </c>
      <c r="CC90" s="2">
        <v>1.91402</v>
      </c>
      <c r="CD90" s="2">
        <v>2.0593</v>
      </c>
      <c r="CE90" s="2">
        <v>2.160749</v>
      </c>
      <c r="CF90" s="2">
        <v>2.222429</v>
      </c>
      <c r="CG90" s="2">
        <v>2.153642</v>
      </c>
      <c r="CH90" s="2">
        <v>2.046295</v>
      </c>
      <c r="CI90" s="2">
        <v>1.982602</v>
      </c>
      <c r="CJ90" s="2">
        <v>2.203255</v>
      </c>
      <c r="CK90" s="2">
        <v>2.132902</v>
      </c>
      <c r="CL90" s="2">
        <v>2.033612</v>
      </c>
      <c r="CM90" s="2">
        <v>1.807133</v>
      </c>
      <c r="CN90" s="2">
        <v>1.776213</v>
      </c>
      <c r="CO90" s="2">
        <v>1.642914</v>
      </c>
      <c r="CP90" s="2">
        <v>1.547656</v>
      </c>
      <c r="CQ90" s="2">
        <v>1.477281</v>
      </c>
      <c r="CR90" s="2">
        <v>1.80777</v>
      </c>
      <c r="CS90" s="2">
        <v>1.705626</v>
      </c>
      <c r="CT90" s="2">
        <v>1.71762</v>
      </c>
      <c r="CU90" s="2">
        <v>1.609702</v>
      </c>
      <c r="CV90" s="2">
        <v>1.620007</v>
      </c>
      <c r="CW90" s="2">
        <v>1.607682</v>
      </c>
      <c r="CX90" s="2">
        <v>1.519611</v>
      </c>
      <c r="CY90" s="2">
        <v>1.507543</v>
      </c>
      <c r="CZ90" s="2">
        <v>1.515967</v>
      </c>
      <c r="DA90" s="2">
        <v>1.502742</v>
      </c>
      <c r="DB90" s="2">
        <v>1.449712</v>
      </c>
      <c r="DC90" s="2">
        <v>1.493901</v>
      </c>
      <c r="DD90" s="2">
        <v>1.584892</v>
      </c>
      <c r="DE90" s="2">
        <v>1.597392</v>
      </c>
      <c r="DF90" s="2">
        <v>1.598658</v>
      </c>
      <c r="DG90" s="2">
        <v>1.721865</v>
      </c>
      <c r="DH90" s="2">
        <v>1.739927</v>
      </c>
      <c r="DI90" s="2">
        <v>1.857236</v>
      </c>
      <c r="DJ90" s="2">
        <v>1.844736</v>
      </c>
      <c r="DK90" s="2">
        <v>1.819736</v>
      </c>
      <c r="DL90" s="2">
        <v>1.961473</v>
      </c>
      <c r="DM90" s="2">
        <v>1.93045</v>
      </c>
      <c r="DN90" s="2">
        <v>1.89396</v>
      </c>
      <c r="DO90" s="2">
        <v>1.908978</v>
      </c>
      <c r="DP90" s="2">
        <v>1.878613</v>
      </c>
      <c r="DQ90" s="2">
        <v>1.82532</v>
      </c>
      <c r="DR90" s="2">
        <v>1.79789</v>
      </c>
      <c r="DS90" s="2">
        <v>1.829038</v>
      </c>
      <c r="DT90" s="2">
        <v>1.840074</v>
      </c>
      <c r="DU90" s="2">
        <v>1.830611</v>
      </c>
      <c r="DV90" s="4">
        <v>2.002629</v>
      </c>
      <c r="DW90" s="4">
        <v>1.946718</v>
      </c>
      <c r="DX90" s="4">
        <v>2.155786</v>
      </c>
      <c r="DY90" s="4">
        <v>2.367854</v>
      </c>
      <c r="DZ90" s="4">
        <v>2.252537</v>
      </c>
      <c r="EA90" s="4">
        <v>2.178722</v>
      </c>
      <c r="EB90" s="4">
        <v>2.329454</v>
      </c>
      <c r="EC90" s="4">
        <v>2.194896</v>
      </c>
      <c r="ED90" s="4">
        <v>2.13061</v>
      </c>
      <c r="EE90" s="4">
        <v>2.078781</v>
      </c>
      <c r="EF90" s="4">
        <v>2.100919</v>
      </c>
      <c r="EG90" s="4">
        <v>2.002471</v>
      </c>
      <c r="EH90" s="4">
        <v>1.98132</v>
      </c>
      <c r="EI90" s="4">
        <v>2.05632</v>
      </c>
      <c r="EJ90" s="4">
        <v>2.11882</v>
      </c>
      <c r="EK90" s="4">
        <v>2.057462</v>
      </c>
      <c r="EL90" s="4">
        <v>2.06926</v>
      </c>
      <c r="EM90" s="4">
        <v>2.325722</v>
      </c>
      <c r="EN90" s="4">
        <v>2.339203</v>
      </c>
      <c r="EO90" s="4">
        <v>2.312732</v>
      </c>
      <c r="EP90" s="4">
        <v>2.283245</v>
      </c>
      <c r="EQ90" s="4">
        <v>2.558531</v>
      </c>
      <c r="ER90" s="4">
        <v>2.916588</v>
      </c>
      <c r="ES90" s="4">
        <v>2.919567</v>
      </c>
      <c r="ET90" s="4">
        <v>3.183684</v>
      </c>
      <c r="EU90" s="4">
        <v>3.188602</v>
      </c>
      <c r="EV90" s="4">
        <v>3.035082</v>
      </c>
      <c r="EW90" s="4">
        <v>2.82521</v>
      </c>
      <c r="EX90" s="4">
        <v>2.658289</v>
      </c>
      <c r="EY90" s="4">
        <v>2.775466</v>
      </c>
      <c r="EZ90" s="4">
        <v>2.946726</v>
      </c>
      <c r="FA90" s="4">
        <v>3.001988</v>
      </c>
      <c r="FB90" s="4">
        <v>2.992972</v>
      </c>
      <c r="FC90" s="4">
        <v>2.885185</v>
      </c>
      <c r="FD90" s="4">
        <v>2.855267</v>
      </c>
      <c r="FE90" s="4">
        <v>2.883948</v>
      </c>
      <c r="FF90" s="4">
        <v>2.933611</v>
      </c>
      <c r="FG90" s="4">
        <v>2.927801</v>
      </c>
      <c r="FH90" s="4">
        <v>3.022568</v>
      </c>
      <c r="FI90" s="4">
        <v>3.085544</v>
      </c>
      <c r="FJ90" s="4">
        <v>3.089474</v>
      </c>
      <c r="FK90" s="4">
        <v>3.314869</v>
      </c>
      <c r="FL90" s="4">
        <v>3.216706</v>
      </c>
      <c r="FM90" s="4">
        <v>3.0352</v>
      </c>
      <c r="FN90" s="4">
        <v>3.010317</v>
      </c>
      <c r="FO90" s="4">
        <v>2.929403</v>
      </c>
      <c r="FP90" s="4">
        <v>2.83266</v>
      </c>
      <c r="FQ90" s="4">
        <v>3.04898</v>
      </c>
      <c r="FR90" s="4">
        <v>3.010185</v>
      </c>
      <c r="FS90" s="4">
        <v>2.903759</v>
      </c>
      <c r="FT90" s="4">
        <v>2.905596</v>
      </c>
      <c r="FU90" s="4">
        <v>2.856196</v>
      </c>
      <c r="FV90" s="4">
        <v>2.835361</v>
      </c>
      <c r="FW90" s="4">
        <v>2.785361</v>
      </c>
      <c r="FX90" s="4">
        <v>2.75504</v>
      </c>
      <c r="FY90" s="4">
        <v>2.91402</v>
      </c>
      <c r="FZ90" s="4">
        <v>3.0593</v>
      </c>
      <c r="GA90" s="4">
        <v>3.160749</v>
      </c>
      <c r="GB90" s="4">
        <v>3.222429</v>
      </c>
      <c r="GC90" s="4">
        <v>3.153642</v>
      </c>
      <c r="GD90" s="4">
        <v>3.046295</v>
      </c>
      <c r="GE90" s="4">
        <v>2.982602</v>
      </c>
      <c r="GF90" s="4">
        <v>3.203255</v>
      </c>
      <c r="GG90" s="4">
        <v>3.132902</v>
      </c>
      <c r="GH90" s="4">
        <v>3.033612</v>
      </c>
      <c r="GI90" s="4">
        <v>2.807133</v>
      </c>
      <c r="GJ90" s="4">
        <v>2.776213</v>
      </c>
      <c r="GK90" s="4">
        <v>2.642914</v>
      </c>
      <c r="GL90" s="4">
        <v>2.547656</v>
      </c>
      <c r="GM90" s="4">
        <v>2.477281</v>
      </c>
      <c r="GN90" s="4">
        <v>2.80777</v>
      </c>
      <c r="GO90" s="4">
        <v>2.705626</v>
      </c>
      <c r="GP90" s="4">
        <v>2.71762</v>
      </c>
      <c r="GQ90" s="4">
        <v>2.609702</v>
      </c>
      <c r="GR90" s="4">
        <v>2.620007</v>
      </c>
      <c r="GS90" s="4">
        <v>2.607682</v>
      </c>
      <c r="GT90" s="4">
        <v>2.519611</v>
      </c>
      <c r="GU90" s="4">
        <v>2.507543</v>
      </c>
      <c r="GV90" s="4">
        <v>2.515967</v>
      </c>
      <c r="GW90" s="4">
        <v>2.502742</v>
      </c>
      <c r="GX90" s="4">
        <v>2.449712</v>
      </c>
      <c r="GY90" s="4">
        <v>2.493901</v>
      </c>
      <c r="GZ90" s="4">
        <v>2.584892</v>
      </c>
      <c r="HA90" s="4">
        <v>2.597392</v>
      </c>
      <c r="HB90" s="4">
        <v>2.598658</v>
      </c>
      <c r="HC90" s="4">
        <v>2.721865</v>
      </c>
      <c r="HD90" s="4">
        <v>2.739927</v>
      </c>
      <c r="HE90" s="4">
        <v>2.857236</v>
      </c>
      <c r="HF90" s="4">
        <v>2.844736</v>
      </c>
      <c r="HG90" s="4">
        <v>2.819736</v>
      </c>
      <c r="HH90" s="4">
        <v>2.961473</v>
      </c>
      <c r="HI90" s="4">
        <v>2.93045</v>
      </c>
      <c r="HJ90" s="4">
        <v>2.89396</v>
      </c>
      <c r="HK90" s="4">
        <v>2.908978</v>
      </c>
      <c r="HL90" s="4">
        <v>2.878613</v>
      </c>
      <c r="HM90" s="4">
        <v>2.82532</v>
      </c>
      <c r="HN90" s="4">
        <v>2.79789</v>
      </c>
      <c r="HO90" s="4">
        <v>2.829038</v>
      </c>
      <c r="HP90" s="4">
        <v>2.840074</v>
      </c>
      <c r="HQ90" s="4">
        <v>2.830611</v>
      </c>
      <c r="HR90" s="4">
        <v>0.076152</v>
      </c>
      <c r="HS90" s="4">
        <v>0.310103</v>
      </c>
      <c r="HT90" s="4">
        <v>0.19001</v>
      </c>
      <c r="HU90" s="4">
        <v>0.423961</v>
      </c>
      <c r="HV90" s="4">
        <v>0.327869</v>
      </c>
      <c r="HW90" s="4">
        <v>0.827982</v>
      </c>
      <c r="HX90" s="4">
        <f t="shared" si="15"/>
        <v>1.038026015</v>
      </c>
      <c r="HY90" s="4">
        <f t="shared" si="16"/>
        <v>1.112542399</v>
      </c>
      <c r="HZ90" s="4">
        <f t="shared" si="17"/>
        <v>1.082158244</v>
      </c>
      <c r="IA90" s="4">
        <f t="shared" si="18"/>
        <v>1.203946929</v>
      </c>
      <c r="IB90" s="4">
        <f t="shared" si="19"/>
        <v>1.131003915</v>
      </c>
      <c r="IC90" s="4">
        <f t="shared" si="20"/>
        <v>1.413447523</v>
      </c>
      <c r="ID90" s="11">
        <v>3.71203604E8</v>
      </c>
      <c r="IE90" s="11">
        <v>1.69822917E8</v>
      </c>
      <c r="IF90" s="11">
        <v>1.09812524E8</v>
      </c>
      <c r="IG90" s="11">
        <v>7.4466671E7</v>
      </c>
      <c r="IH90" s="11">
        <v>7.9236933E7</v>
      </c>
      <c r="II90" s="11">
        <v>2.96736933E8</v>
      </c>
      <c r="IJ90" s="11">
        <v>1.3422383E8</v>
      </c>
      <c r="IK90" s="8">
        <v>0.295828281</v>
      </c>
      <c r="IL90" s="5">
        <v>17.88</v>
      </c>
      <c r="IM90" s="8">
        <v>0.200608696</v>
      </c>
      <c r="IN90" s="5">
        <v>8.09</v>
      </c>
      <c r="IO90" s="5">
        <v>0.06</v>
      </c>
      <c r="IP90" s="8">
        <v>2543.0</v>
      </c>
      <c r="IQ90" s="8">
        <v>12.0</v>
      </c>
      <c r="IR90" s="8">
        <f t="shared" si="21"/>
        <v>0.4523327401</v>
      </c>
    </row>
    <row r="91">
      <c r="A91" s="7" t="s">
        <v>347</v>
      </c>
      <c r="B91" s="4">
        <v>1.0</v>
      </c>
      <c r="C91" s="4">
        <f t="shared" si="1"/>
        <v>1</v>
      </c>
      <c r="D91" s="4">
        <f t="shared" si="2"/>
        <v>0</v>
      </c>
      <c r="E91" s="4">
        <f t="shared" si="3"/>
        <v>0</v>
      </c>
      <c r="F91" s="4">
        <v>2.0</v>
      </c>
      <c r="G91" s="4">
        <f t="shared" si="4"/>
        <v>0</v>
      </c>
      <c r="H91" s="4">
        <f t="shared" si="5"/>
        <v>1</v>
      </c>
      <c r="I91" s="4">
        <f t="shared" si="6"/>
        <v>0</v>
      </c>
      <c r="J91" s="8">
        <v>5.0</v>
      </c>
      <c r="K91" s="8">
        <f t="shared" si="7"/>
        <v>0</v>
      </c>
      <c r="L91" s="8">
        <f t="shared" si="8"/>
        <v>0</v>
      </c>
      <c r="M91" s="8">
        <f t="shared" si="9"/>
        <v>0</v>
      </c>
      <c r="N91" s="8">
        <f t="shared" si="10"/>
        <v>0</v>
      </c>
      <c r="O91" s="8">
        <f t="shared" si="11"/>
        <v>1</v>
      </c>
      <c r="P91" s="8">
        <f t="shared" si="12"/>
        <v>0</v>
      </c>
      <c r="Q91" s="8">
        <f t="shared" si="13"/>
        <v>0</v>
      </c>
      <c r="R91" s="8">
        <f t="shared" si="14"/>
        <v>0</v>
      </c>
      <c r="S91" s="9">
        <v>5598.6</v>
      </c>
      <c r="T91" s="8">
        <v>4.2</v>
      </c>
      <c r="U91" s="8">
        <v>3333.0</v>
      </c>
      <c r="V91" s="9">
        <v>13998.6</v>
      </c>
      <c r="W91" s="9">
        <v>0.39993999</v>
      </c>
      <c r="X91" s="9">
        <v>2555.0</v>
      </c>
      <c r="Y91" s="8">
        <v>0.904762</v>
      </c>
      <c r="Z91" s="4">
        <v>-0.09156</v>
      </c>
      <c r="AA91" s="2">
        <v>-0.12274</v>
      </c>
      <c r="AB91" s="2">
        <v>-0.12278</v>
      </c>
      <c r="AC91" s="2">
        <v>-0.13273</v>
      </c>
      <c r="AD91" s="2">
        <v>-0.13692</v>
      </c>
      <c r="AE91" s="2">
        <v>-0.14997</v>
      </c>
      <c r="AF91" s="2">
        <v>-0.14089</v>
      </c>
      <c r="AG91" s="2">
        <v>-0.14379</v>
      </c>
      <c r="AH91" s="2">
        <v>-0.16493</v>
      </c>
      <c r="AI91" s="2">
        <v>-0.16894</v>
      </c>
      <c r="AJ91" s="2">
        <v>-0.16592</v>
      </c>
      <c r="AK91" s="2">
        <v>-0.15823</v>
      </c>
      <c r="AL91" s="2">
        <v>-0.14582</v>
      </c>
      <c r="AM91" s="2">
        <v>-0.11543</v>
      </c>
      <c r="AN91" s="2">
        <v>-0.1362</v>
      </c>
      <c r="AO91" s="2">
        <v>-0.1132</v>
      </c>
      <c r="AP91" s="2">
        <v>-0.09891</v>
      </c>
      <c r="AQ91" s="2">
        <v>-0.09891</v>
      </c>
      <c r="AR91" s="2">
        <v>-0.12487</v>
      </c>
      <c r="AS91" s="2">
        <v>-0.12083</v>
      </c>
      <c r="AT91" s="2">
        <v>-0.14132</v>
      </c>
      <c r="AU91" s="2">
        <v>-0.1546</v>
      </c>
      <c r="AV91" s="2">
        <v>-0.15611</v>
      </c>
      <c r="AW91" s="2">
        <v>-0.14167</v>
      </c>
      <c r="AX91" s="2">
        <v>-0.13806</v>
      </c>
      <c r="AY91" s="2">
        <v>-0.14738</v>
      </c>
      <c r="AZ91" s="2">
        <v>-0.1524</v>
      </c>
      <c r="BA91" s="2">
        <v>-0.14122</v>
      </c>
      <c r="BB91" s="2">
        <v>-0.1314</v>
      </c>
      <c r="BC91" s="2">
        <v>-0.14931</v>
      </c>
      <c r="BD91" s="2">
        <v>-0.16897</v>
      </c>
      <c r="BE91" s="2">
        <v>-0.16875</v>
      </c>
      <c r="BF91" s="2">
        <v>-0.15442</v>
      </c>
      <c r="BG91" s="2">
        <v>-0.11065</v>
      </c>
      <c r="BH91" s="2">
        <v>-0.11808</v>
      </c>
      <c r="BI91" s="2">
        <v>-0.12258</v>
      </c>
      <c r="BJ91" s="2">
        <v>-0.12582</v>
      </c>
      <c r="BK91" s="2">
        <v>-0.12611</v>
      </c>
      <c r="BL91" s="2">
        <v>-0.13041</v>
      </c>
      <c r="BM91" s="2">
        <v>-0.12267</v>
      </c>
      <c r="BN91" s="2">
        <v>-0.13672</v>
      </c>
      <c r="BO91" s="2">
        <v>-0.15162</v>
      </c>
      <c r="BP91" s="2">
        <v>-0.14637</v>
      </c>
      <c r="BQ91" s="2">
        <v>-0.1471</v>
      </c>
      <c r="BR91" s="2">
        <v>-0.14193</v>
      </c>
      <c r="BS91" s="2">
        <v>-0.12576</v>
      </c>
      <c r="BT91" s="2">
        <v>-0.11484</v>
      </c>
      <c r="BU91" s="2">
        <v>-0.11948</v>
      </c>
      <c r="BV91" s="2">
        <v>-0.14316</v>
      </c>
      <c r="BW91" s="2">
        <v>-0.13361</v>
      </c>
      <c r="BX91" s="2">
        <v>-0.12968</v>
      </c>
      <c r="BY91" s="2">
        <v>-0.13577</v>
      </c>
      <c r="BZ91" s="2">
        <v>-0.13761</v>
      </c>
      <c r="CA91" s="2">
        <v>-0.14857</v>
      </c>
      <c r="CB91" s="2">
        <v>-0.12559</v>
      </c>
      <c r="CC91" s="2">
        <v>-0.12463</v>
      </c>
      <c r="CD91" s="2">
        <v>-0.11986</v>
      </c>
      <c r="CE91" s="2">
        <v>-0.11249</v>
      </c>
      <c r="CF91" s="2">
        <v>-0.10326</v>
      </c>
      <c r="CG91" s="2">
        <v>-0.10191</v>
      </c>
      <c r="CH91" s="2">
        <v>-0.07661</v>
      </c>
      <c r="CI91" s="2">
        <v>-0.07269</v>
      </c>
      <c r="CJ91" s="2">
        <v>-0.04105</v>
      </c>
      <c r="CK91" s="2">
        <v>-0.07717</v>
      </c>
      <c r="CL91" s="2">
        <v>-0.05935</v>
      </c>
      <c r="CM91" s="2">
        <v>-0.05905</v>
      </c>
      <c r="CN91" s="2">
        <v>-4.5E-4</v>
      </c>
      <c r="CO91" s="2">
        <v>-0.0902</v>
      </c>
      <c r="CP91" s="2">
        <v>-0.1441</v>
      </c>
      <c r="CQ91" s="2">
        <v>-0.18352</v>
      </c>
      <c r="CR91" s="2">
        <v>-0.18728</v>
      </c>
      <c r="CS91" s="2">
        <v>-0.21098</v>
      </c>
      <c r="CT91" s="2">
        <v>-0.1791</v>
      </c>
      <c r="CU91" s="2">
        <v>-0.113</v>
      </c>
      <c r="CV91" s="2">
        <v>-0.10236</v>
      </c>
      <c r="CW91" s="2">
        <v>-0.06436</v>
      </c>
      <c r="CX91" s="2">
        <v>-0.05056</v>
      </c>
      <c r="CY91" s="2">
        <v>-0.09422</v>
      </c>
      <c r="CZ91" s="2">
        <v>-0.12117</v>
      </c>
      <c r="DA91" s="2">
        <v>-0.1613</v>
      </c>
      <c r="DB91" s="2">
        <v>-0.19274</v>
      </c>
      <c r="DC91" s="2">
        <v>-0.19838</v>
      </c>
      <c r="DD91" s="2">
        <v>-0.24674</v>
      </c>
      <c r="DE91" s="2">
        <v>-0.21464</v>
      </c>
      <c r="DF91" s="2">
        <v>-0.16347</v>
      </c>
      <c r="DG91" s="2">
        <v>-0.15325</v>
      </c>
      <c r="DH91" s="2">
        <v>-0.14372</v>
      </c>
      <c r="DI91" s="2">
        <v>-0.1153</v>
      </c>
      <c r="DJ91" s="2">
        <v>-0.12046</v>
      </c>
      <c r="DK91" s="2">
        <v>-0.14043</v>
      </c>
      <c r="DL91" s="2">
        <v>-0.1388</v>
      </c>
      <c r="DM91" s="2">
        <v>-0.12928</v>
      </c>
      <c r="DN91" s="2">
        <v>-0.14833</v>
      </c>
      <c r="DO91" s="2">
        <v>-0.12017</v>
      </c>
      <c r="DP91" s="2">
        <v>-0.14064</v>
      </c>
      <c r="DQ91" s="2">
        <v>-0.12387</v>
      </c>
      <c r="DR91" s="2">
        <v>-0.1627</v>
      </c>
      <c r="DS91" s="2">
        <v>-0.17442</v>
      </c>
      <c r="DT91" s="2">
        <v>-0.17304</v>
      </c>
      <c r="DU91" s="2">
        <v>-0.18361</v>
      </c>
      <c r="DV91" s="4">
        <v>0.90844</v>
      </c>
      <c r="DW91" s="4">
        <v>0.87726</v>
      </c>
      <c r="DX91" s="4">
        <v>0.87722</v>
      </c>
      <c r="DY91" s="4">
        <v>0.86727</v>
      </c>
      <c r="DZ91" s="4">
        <v>0.86308</v>
      </c>
      <c r="EA91" s="4">
        <v>0.85003</v>
      </c>
      <c r="EB91" s="4">
        <v>0.85911</v>
      </c>
      <c r="EC91" s="4">
        <v>0.85621</v>
      </c>
      <c r="ED91" s="4">
        <v>0.83507</v>
      </c>
      <c r="EE91" s="4">
        <v>0.83106</v>
      </c>
      <c r="EF91" s="4">
        <v>0.83408</v>
      </c>
      <c r="EG91" s="4">
        <v>0.84177</v>
      </c>
      <c r="EH91" s="4">
        <v>0.85418</v>
      </c>
      <c r="EI91" s="4">
        <v>0.88457</v>
      </c>
      <c r="EJ91" s="4">
        <v>0.8638</v>
      </c>
      <c r="EK91" s="4">
        <v>0.8868</v>
      </c>
      <c r="EL91" s="4">
        <v>0.90109</v>
      </c>
      <c r="EM91" s="4">
        <v>0.90109</v>
      </c>
      <c r="EN91" s="4">
        <v>0.87513</v>
      </c>
      <c r="EO91" s="4">
        <v>0.87917</v>
      </c>
      <c r="EP91" s="4">
        <v>0.85868</v>
      </c>
      <c r="EQ91" s="4">
        <v>0.8454</v>
      </c>
      <c r="ER91" s="4">
        <v>0.84389</v>
      </c>
      <c r="ES91" s="4">
        <v>0.85833</v>
      </c>
      <c r="ET91" s="4">
        <v>0.86194</v>
      </c>
      <c r="EU91" s="4">
        <v>0.85262</v>
      </c>
      <c r="EV91" s="4">
        <v>0.8476</v>
      </c>
      <c r="EW91" s="4">
        <v>0.85878</v>
      </c>
      <c r="EX91" s="4">
        <v>0.8686</v>
      </c>
      <c r="EY91" s="4">
        <v>0.85069</v>
      </c>
      <c r="EZ91" s="4">
        <v>0.83103</v>
      </c>
      <c r="FA91" s="4">
        <v>0.83125</v>
      </c>
      <c r="FB91" s="4">
        <v>0.84558</v>
      </c>
      <c r="FC91" s="4">
        <v>0.88935</v>
      </c>
      <c r="FD91" s="4">
        <v>0.88192</v>
      </c>
      <c r="FE91" s="4">
        <v>0.87742</v>
      </c>
      <c r="FF91" s="4">
        <v>0.87418</v>
      </c>
      <c r="FG91" s="4">
        <v>0.87389</v>
      </c>
      <c r="FH91" s="4">
        <v>0.86959</v>
      </c>
      <c r="FI91" s="4">
        <v>0.87733</v>
      </c>
      <c r="FJ91" s="4">
        <v>0.86328</v>
      </c>
      <c r="FK91" s="4">
        <v>0.84838</v>
      </c>
      <c r="FL91" s="4">
        <v>0.85363</v>
      </c>
      <c r="FM91" s="4">
        <v>0.8529</v>
      </c>
      <c r="FN91" s="4">
        <v>0.85807</v>
      </c>
      <c r="FO91" s="4">
        <v>0.87424</v>
      </c>
      <c r="FP91" s="4">
        <v>0.88516</v>
      </c>
      <c r="FQ91" s="4">
        <v>0.88052</v>
      </c>
      <c r="FR91" s="4">
        <v>0.85684</v>
      </c>
      <c r="FS91" s="4">
        <v>0.86639</v>
      </c>
      <c r="FT91" s="4">
        <v>0.87032</v>
      </c>
      <c r="FU91" s="4">
        <v>0.86423</v>
      </c>
      <c r="FV91" s="4">
        <v>0.86239</v>
      </c>
      <c r="FW91" s="4">
        <v>0.85143</v>
      </c>
      <c r="FX91" s="4">
        <v>0.87441</v>
      </c>
      <c r="FY91" s="4">
        <v>0.87537</v>
      </c>
      <c r="FZ91" s="4">
        <v>0.88014</v>
      </c>
      <c r="GA91" s="4">
        <v>0.88751</v>
      </c>
      <c r="GB91" s="4">
        <v>0.89674</v>
      </c>
      <c r="GC91" s="4">
        <v>0.89809</v>
      </c>
      <c r="GD91" s="4">
        <v>0.92339</v>
      </c>
      <c r="GE91" s="4">
        <v>0.92731</v>
      </c>
      <c r="GF91" s="4">
        <v>0.95895</v>
      </c>
      <c r="GG91" s="4">
        <v>0.92283</v>
      </c>
      <c r="GH91" s="4">
        <v>0.94065</v>
      </c>
      <c r="GI91" s="4">
        <v>0.94095</v>
      </c>
      <c r="GJ91" s="4">
        <v>0.99955</v>
      </c>
      <c r="GK91" s="4">
        <v>0.9098</v>
      </c>
      <c r="GL91" s="4">
        <v>0.8559</v>
      </c>
      <c r="GM91" s="4">
        <v>0.81648</v>
      </c>
      <c r="GN91" s="4">
        <v>0.81272</v>
      </c>
      <c r="GO91" s="4">
        <v>0.78902</v>
      </c>
      <c r="GP91" s="4">
        <v>0.8209</v>
      </c>
      <c r="GQ91" s="4">
        <v>0.887</v>
      </c>
      <c r="GR91" s="4">
        <v>0.89764</v>
      </c>
      <c r="GS91" s="4">
        <v>0.93564</v>
      </c>
      <c r="GT91" s="4">
        <v>0.94944</v>
      </c>
      <c r="GU91" s="4">
        <v>0.90578</v>
      </c>
      <c r="GV91" s="4">
        <v>0.87883</v>
      </c>
      <c r="GW91" s="4">
        <v>0.8387</v>
      </c>
      <c r="GX91" s="4">
        <v>0.80726</v>
      </c>
      <c r="GY91" s="4">
        <v>0.80162</v>
      </c>
      <c r="GZ91" s="4">
        <v>0.75326</v>
      </c>
      <c r="HA91" s="4">
        <v>0.78536</v>
      </c>
      <c r="HB91" s="4">
        <v>0.83653</v>
      </c>
      <c r="HC91" s="4">
        <v>0.84675</v>
      </c>
      <c r="HD91" s="4">
        <v>0.85628</v>
      </c>
      <c r="HE91" s="4">
        <v>0.8847</v>
      </c>
      <c r="HF91" s="4">
        <v>0.87954</v>
      </c>
      <c r="HG91" s="4">
        <v>0.85957</v>
      </c>
      <c r="HH91" s="4">
        <v>0.8612</v>
      </c>
      <c r="HI91" s="4">
        <v>0.87072</v>
      </c>
      <c r="HJ91" s="4">
        <v>0.85167</v>
      </c>
      <c r="HK91" s="4">
        <v>0.87983</v>
      </c>
      <c r="HL91" s="4">
        <v>0.85936</v>
      </c>
      <c r="HM91" s="4">
        <v>0.87613</v>
      </c>
      <c r="HN91" s="4">
        <v>0.8373</v>
      </c>
      <c r="HO91" s="4">
        <v>0.82558</v>
      </c>
      <c r="HP91" s="4">
        <v>0.82696</v>
      </c>
      <c r="HQ91" s="4">
        <v>0.81639</v>
      </c>
      <c r="HR91" s="4">
        <v>-0.07738</v>
      </c>
      <c r="HS91" s="4">
        <v>-0.02927</v>
      </c>
      <c r="HT91" s="4">
        <v>-0.04047</v>
      </c>
      <c r="HU91" s="4">
        <v>0.00764</v>
      </c>
      <c r="HV91" s="4">
        <v>-0.02231</v>
      </c>
      <c r="HW91" s="4">
        <v>-0.09205</v>
      </c>
      <c r="HX91" s="4">
        <f t="shared" si="15"/>
        <v>0.9148210118</v>
      </c>
      <c r="HY91" s="4">
        <f t="shared" si="16"/>
        <v>1.057889924</v>
      </c>
      <c r="HZ91" s="4">
        <f t="shared" si="17"/>
        <v>0.953967947</v>
      </c>
      <c r="IA91" s="4">
        <f t="shared" si="18"/>
        <v>1.009193079</v>
      </c>
      <c r="IB91" s="4">
        <f t="shared" si="19"/>
        <v>0.9733993085</v>
      </c>
      <c r="IC91" s="4">
        <f t="shared" si="20"/>
        <v>0.8986724495</v>
      </c>
      <c r="ID91" s="11">
        <v>7.46457E9</v>
      </c>
      <c r="IE91" s="11">
        <v>1.02528E9</v>
      </c>
      <c r="IF91" s="11">
        <v>4.3084E8</v>
      </c>
      <c r="IG91" s="11">
        <v>7.90955E9</v>
      </c>
      <c r="IH91" s="8">
        <v>-6.5871E8</v>
      </c>
      <c r="II91" s="11">
        <v>-4.4498E8</v>
      </c>
      <c r="IJ91" s="11">
        <v>-3.173E8</v>
      </c>
      <c r="IK91" s="8">
        <v>0.057717993</v>
      </c>
      <c r="IL91" s="5">
        <v>-44.12</v>
      </c>
      <c r="IM91" s="8">
        <v>1.059612275</v>
      </c>
      <c r="IN91" s="5">
        <v>-31.46</v>
      </c>
      <c r="IO91" s="5">
        <v>-0.53</v>
      </c>
      <c r="IP91" s="8">
        <v>2542.0</v>
      </c>
      <c r="IQ91" s="8">
        <v>13.0</v>
      </c>
      <c r="IR91" s="8">
        <f t="shared" si="21"/>
        <v>0.7130657558</v>
      </c>
    </row>
    <row r="92">
      <c r="A92" s="7" t="s">
        <v>348</v>
      </c>
      <c r="B92" s="4">
        <v>3.0</v>
      </c>
      <c r="C92" s="4">
        <f t="shared" si="1"/>
        <v>0</v>
      </c>
      <c r="D92" s="4">
        <f t="shared" si="2"/>
        <v>0</v>
      </c>
      <c r="E92" s="4">
        <f t="shared" si="3"/>
        <v>1</v>
      </c>
      <c r="F92" s="4">
        <v>2.0</v>
      </c>
      <c r="G92" s="4">
        <f t="shared" si="4"/>
        <v>0</v>
      </c>
      <c r="H92" s="4">
        <f t="shared" si="5"/>
        <v>1</v>
      </c>
      <c r="I92" s="4">
        <f t="shared" si="6"/>
        <v>0</v>
      </c>
      <c r="J92" s="8">
        <v>3.0</v>
      </c>
      <c r="K92" s="8">
        <f t="shared" si="7"/>
        <v>0</v>
      </c>
      <c r="L92" s="8">
        <f t="shared" si="8"/>
        <v>0</v>
      </c>
      <c r="M92" s="8">
        <f t="shared" si="9"/>
        <v>1</v>
      </c>
      <c r="N92" s="8">
        <f t="shared" si="10"/>
        <v>0</v>
      </c>
      <c r="O92" s="8">
        <f t="shared" si="11"/>
        <v>0</v>
      </c>
      <c r="P92" s="8">
        <f t="shared" si="12"/>
        <v>0</v>
      </c>
      <c r="Q92" s="8">
        <f t="shared" si="13"/>
        <v>0</v>
      </c>
      <c r="R92" s="8">
        <f t="shared" si="14"/>
        <v>0</v>
      </c>
      <c r="S92" s="9">
        <v>300.0</v>
      </c>
      <c r="T92" s="8">
        <v>4.0</v>
      </c>
      <c r="U92" s="8">
        <v>300.0</v>
      </c>
      <c r="V92" s="9">
        <v>1200.0</v>
      </c>
      <c r="W92" s="9">
        <v>0.25</v>
      </c>
      <c r="X92" s="9">
        <v>2555.0</v>
      </c>
      <c r="Y92" s="8">
        <v>3.0</v>
      </c>
      <c r="Z92" s="4">
        <v>1.995212</v>
      </c>
      <c r="AA92" s="2">
        <v>1.831885</v>
      </c>
      <c r="AB92" s="2">
        <v>1.749851</v>
      </c>
      <c r="AC92" s="2">
        <v>1.787725</v>
      </c>
      <c r="AD92" s="2">
        <v>1.732014</v>
      </c>
      <c r="AE92" s="2">
        <v>1.708448</v>
      </c>
      <c r="AF92" s="2">
        <v>1.659521</v>
      </c>
      <c r="AG92" s="2">
        <v>1.600517</v>
      </c>
      <c r="AH92" s="2">
        <v>1.604283</v>
      </c>
      <c r="AI92" s="2">
        <v>1.655785</v>
      </c>
      <c r="AJ92" s="2">
        <v>1.625161</v>
      </c>
      <c r="AK92" s="2">
        <v>1.640798</v>
      </c>
      <c r="AL92" s="2">
        <v>1.91434</v>
      </c>
      <c r="AM92" s="2">
        <v>1.836079</v>
      </c>
      <c r="AN92" s="2">
        <v>1.835628</v>
      </c>
      <c r="AO92" s="2">
        <v>1.732258</v>
      </c>
      <c r="AP92" s="2">
        <v>1.846629</v>
      </c>
      <c r="AQ92" s="2">
        <v>1.746964</v>
      </c>
      <c r="AR92" s="2">
        <v>1.750034</v>
      </c>
      <c r="AS92" s="2">
        <v>1.748171</v>
      </c>
      <c r="AT92" s="2">
        <v>1.746261</v>
      </c>
      <c r="AU92" s="2">
        <v>1.743274</v>
      </c>
      <c r="AV92" s="2">
        <v>1.731846</v>
      </c>
      <c r="AW92" s="2">
        <v>1.735864</v>
      </c>
      <c r="AX92" s="2">
        <v>1.735864</v>
      </c>
      <c r="AY92" s="2">
        <v>1.735864</v>
      </c>
      <c r="AZ92" s="2">
        <v>1.698258</v>
      </c>
      <c r="BA92" s="2">
        <v>1.797954</v>
      </c>
      <c r="BB92" s="2">
        <v>1.86633</v>
      </c>
      <c r="BC92" s="2">
        <v>1.818426</v>
      </c>
      <c r="BD92" s="2">
        <v>1.891569</v>
      </c>
      <c r="BE92" s="2">
        <v>1.987315</v>
      </c>
      <c r="BF92" s="2">
        <v>1.925982</v>
      </c>
      <c r="BG92" s="2">
        <v>1.970273</v>
      </c>
      <c r="BH92" s="2">
        <v>1.937159</v>
      </c>
      <c r="BI92" s="2">
        <v>2.337988</v>
      </c>
      <c r="BJ92" s="2">
        <v>2.4178</v>
      </c>
      <c r="BK92" s="2">
        <v>2.365198</v>
      </c>
      <c r="BL92" s="2">
        <v>2.478499</v>
      </c>
      <c r="BM92" s="2">
        <v>2.424958</v>
      </c>
      <c r="BN92" s="2">
        <v>2.303659</v>
      </c>
      <c r="BO92" s="2">
        <v>2.199326</v>
      </c>
      <c r="BP92" s="2">
        <v>2.292201</v>
      </c>
      <c r="BQ92" s="2">
        <v>2.282789</v>
      </c>
      <c r="BR92" s="2">
        <v>2.34934</v>
      </c>
      <c r="BS92" s="2">
        <v>2.444636</v>
      </c>
      <c r="BT92" s="2">
        <v>2.40968</v>
      </c>
      <c r="BU92" s="2">
        <v>2.448127</v>
      </c>
      <c r="BV92" s="2">
        <v>2.403263</v>
      </c>
      <c r="BW92" s="2">
        <v>2.348874</v>
      </c>
      <c r="BX92" s="2">
        <v>2.398298</v>
      </c>
      <c r="BY92" s="2">
        <v>2.752614</v>
      </c>
      <c r="BZ92" s="2">
        <v>3.002812</v>
      </c>
      <c r="CA92" s="2">
        <v>3.079408</v>
      </c>
      <c r="CB92" s="2">
        <v>3.361201</v>
      </c>
      <c r="CC92" s="2">
        <v>4.036001</v>
      </c>
      <c r="CD92" s="2">
        <v>3.967854</v>
      </c>
      <c r="CE92" s="2">
        <v>3.857777</v>
      </c>
      <c r="CF92" s="2">
        <v>3.611979</v>
      </c>
      <c r="CG92" s="2">
        <v>3.636378</v>
      </c>
      <c r="CH92" s="2">
        <v>3.879457</v>
      </c>
      <c r="CI92" s="2">
        <v>3.816825</v>
      </c>
      <c r="CJ92" s="2">
        <v>3.75582</v>
      </c>
      <c r="CK92" s="2">
        <v>3.723944</v>
      </c>
      <c r="CL92" s="2">
        <v>3.672442</v>
      </c>
      <c r="CM92" s="2">
        <v>3.829292</v>
      </c>
      <c r="CN92" s="2">
        <v>3.939094</v>
      </c>
      <c r="CO92" s="2">
        <v>3.846441</v>
      </c>
      <c r="CP92" s="2">
        <v>3.847954</v>
      </c>
      <c r="CQ92" s="2">
        <v>3.746669</v>
      </c>
      <c r="CR92" s="2">
        <v>3.665429</v>
      </c>
      <c r="CS92" s="2">
        <v>3.709262</v>
      </c>
      <c r="CT92" s="2">
        <v>3.607588</v>
      </c>
      <c r="CU92" s="2">
        <v>3.626226</v>
      </c>
      <c r="CV92" s="2">
        <v>3.569102</v>
      </c>
      <c r="CW92" s="2">
        <v>3.193878</v>
      </c>
      <c r="CX92" s="2">
        <v>2.818944</v>
      </c>
      <c r="CY92" s="2">
        <v>2.861691</v>
      </c>
      <c r="CZ92" s="2">
        <v>2.904531</v>
      </c>
      <c r="DA92" s="2">
        <v>2.958408</v>
      </c>
      <c r="DB92" s="2">
        <v>2.927356</v>
      </c>
      <c r="DC92" s="2">
        <v>3.095489</v>
      </c>
      <c r="DD92" s="2">
        <v>3.054795</v>
      </c>
      <c r="DE92" s="2">
        <v>3.119161</v>
      </c>
      <c r="DF92" s="2">
        <v>3.05905</v>
      </c>
      <c r="DG92" s="2">
        <v>3.043711</v>
      </c>
      <c r="DH92" s="2">
        <v>2.858315</v>
      </c>
      <c r="DI92" s="2">
        <v>2.893943</v>
      </c>
      <c r="DJ92" s="2">
        <v>2.806668</v>
      </c>
      <c r="DK92" s="2">
        <v>2.766533</v>
      </c>
      <c r="DL92" s="2">
        <v>2.940884</v>
      </c>
      <c r="DM92" s="2">
        <v>3.113173</v>
      </c>
      <c r="DN92" s="2">
        <v>3.132858</v>
      </c>
      <c r="DO92" s="2">
        <v>3.162596</v>
      </c>
      <c r="DP92" s="2">
        <v>3.311953</v>
      </c>
      <c r="DQ92" s="2">
        <v>3.274819</v>
      </c>
      <c r="DR92" s="2">
        <v>3.210974</v>
      </c>
      <c r="DS92" s="2">
        <v>3.164934</v>
      </c>
      <c r="DT92" s="2">
        <v>3.107978</v>
      </c>
      <c r="DU92" s="2">
        <v>3.133729</v>
      </c>
      <c r="DV92" s="4">
        <v>2.995212</v>
      </c>
      <c r="DW92" s="4">
        <v>2.831885</v>
      </c>
      <c r="DX92" s="4">
        <v>2.749851</v>
      </c>
      <c r="DY92" s="4">
        <v>2.787725</v>
      </c>
      <c r="DZ92" s="4">
        <v>2.732014</v>
      </c>
      <c r="EA92" s="4">
        <v>2.708448</v>
      </c>
      <c r="EB92" s="4">
        <v>2.659521</v>
      </c>
      <c r="EC92" s="4">
        <v>2.600517</v>
      </c>
      <c r="ED92" s="4">
        <v>2.604283</v>
      </c>
      <c r="EE92" s="4">
        <v>2.655785</v>
      </c>
      <c r="EF92" s="4">
        <v>2.625161</v>
      </c>
      <c r="EG92" s="4">
        <v>2.640798</v>
      </c>
      <c r="EH92" s="4">
        <v>2.91434</v>
      </c>
      <c r="EI92" s="4">
        <v>2.836079</v>
      </c>
      <c r="EJ92" s="4">
        <v>2.835628</v>
      </c>
      <c r="EK92" s="4">
        <v>2.732258</v>
      </c>
      <c r="EL92" s="4">
        <v>2.846629</v>
      </c>
      <c r="EM92" s="4">
        <v>2.746964</v>
      </c>
      <c r="EN92" s="4">
        <v>2.750034</v>
      </c>
      <c r="EO92" s="4">
        <v>2.748171</v>
      </c>
      <c r="EP92" s="4">
        <v>2.746261</v>
      </c>
      <c r="EQ92" s="4">
        <v>2.743274</v>
      </c>
      <c r="ER92" s="4">
        <v>2.731846</v>
      </c>
      <c r="ES92" s="4">
        <v>2.735864</v>
      </c>
      <c r="ET92" s="4">
        <v>2.735864</v>
      </c>
      <c r="EU92" s="4">
        <v>2.735864</v>
      </c>
      <c r="EV92" s="4">
        <v>2.698258</v>
      </c>
      <c r="EW92" s="4">
        <v>2.797954</v>
      </c>
      <c r="EX92" s="4">
        <v>2.86633</v>
      </c>
      <c r="EY92" s="4">
        <v>2.818426</v>
      </c>
      <c r="EZ92" s="4">
        <v>2.891569</v>
      </c>
      <c r="FA92" s="4">
        <v>2.987315</v>
      </c>
      <c r="FB92" s="4">
        <v>2.925982</v>
      </c>
      <c r="FC92" s="4">
        <v>2.970273</v>
      </c>
      <c r="FD92" s="4">
        <v>2.937159</v>
      </c>
      <c r="FE92" s="4">
        <v>3.337988</v>
      </c>
      <c r="FF92" s="4">
        <v>3.4178</v>
      </c>
      <c r="FG92" s="4">
        <v>3.365198</v>
      </c>
      <c r="FH92" s="4">
        <v>3.478499</v>
      </c>
      <c r="FI92" s="4">
        <v>3.424958</v>
      </c>
      <c r="FJ92" s="4">
        <v>3.303659</v>
      </c>
      <c r="FK92" s="4">
        <v>3.199326</v>
      </c>
      <c r="FL92" s="4">
        <v>3.292201</v>
      </c>
      <c r="FM92" s="4">
        <v>3.282789</v>
      </c>
      <c r="FN92" s="4">
        <v>3.34934</v>
      </c>
      <c r="FO92" s="4">
        <v>3.444636</v>
      </c>
      <c r="FP92" s="4">
        <v>3.40968</v>
      </c>
      <c r="FQ92" s="4">
        <v>3.448127</v>
      </c>
      <c r="FR92" s="4">
        <v>3.403263</v>
      </c>
      <c r="FS92" s="4">
        <v>3.348874</v>
      </c>
      <c r="FT92" s="4">
        <v>3.398298</v>
      </c>
      <c r="FU92" s="4">
        <v>3.752614</v>
      </c>
      <c r="FV92" s="4">
        <v>4.002812</v>
      </c>
      <c r="FW92" s="4">
        <v>4.079408</v>
      </c>
      <c r="FX92" s="4">
        <v>4.361201</v>
      </c>
      <c r="FY92" s="4">
        <v>5.036001</v>
      </c>
      <c r="FZ92" s="4">
        <v>4.967854</v>
      </c>
      <c r="GA92" s="4">
        <v>4.857777</v>
      </c>
      <c r="GB92" s="4">
        <v>4.611979</v>
      </c>
      <c r="GC92" s="4">
        <v>4.636378</v>
      </c>
      <c r="GD92" s="4">
        <v>4.879457</v>
      </c>
      <c r="GE92" s="4">
        <v>4.816825</v>
      </c>
      <c r="GF92" s="4">
        <v>4.75582</v>
      </c>
      <c r="GG92" s="4">
        <v>4.723944</v>
      </c>
      <c r="GH92" s="4">
        <v>4.672442</v>
      </c>
      <c r="GI92" s="4">
        <v>4.829292</v>
      </c>
      <c r="GJ92" s="4">
        <v>4.939094</v>
      </c>
      <c r="GK92" s="4">
        <v>4.846441</v>
      </c>
      <c r="GL92" s="4">
        <v>4.847954</v>
      </c>
      <c r="GM92" s="4">
        <v>4.746669</v>
      </c>
      <c r="GN92" s="4">
        <v>4.665429</v>
      </c>
      <c r="GO92" s="4">
        <v>4.709262</v>
      </c>
      <c r="GP92" s="4">
        <v>4.607588</v>
      </c>
      <c r="GQ92" s="4">
        <v>4.626226</v>
      </c>
      <c r="GR92" s="4">
        <v>4.569102</v>
      </c>
      <c r="GS92" s="4">
        <v>4.193878</v>
      </c>
      <c r="GT92" s="4">
        <v>3.818944</v>
      </c>
      <c r="GU92" s="4">
        <v>3.861691</v>
      </c>
      <c r="GV92" s="4">
        <v>3.904531</v>
      </c>
      <c r="GW92" s="4">
        <v>3.958408</v>
      </c>
      <c r="GX92" s="4">
        <v>3.927356</v>
      </c>
      <c r="GY92" s="4">
        <v>4.095489</v>
      </c>
      <c r="GZ92" s="4">
        <v>4.054795</v>
      </c>
      <c r="HA92" s="4">
        <v>4.119161</v>
      </c>
      <c r="HB92" s="4">
        <v>4.05905</v>
      </c>
      <c r="HC92" s="4">
        <v>4.043711</v>
      </c>
      <c r="HD92" s="4">
        <v>3.858315</v>
      </c>
      <c r="HE92" s="4">
        <v>3.893943</v>
      </c>
      <c r="HF92" s="4">
        <v>3.806668</v>
      </c>
      <c r="HG92" s="4">
        <v>3.766533</v>
      </c>
      <c r="HH92" s="4">
        <v>3.940884</v>
      </c>
      <c r="HI92" s="4">
        <v>4.113173</v>
      </c>
      <c r="HJ92" s="4">
        <v>4.132858</v>
      </c>
      <c r="HK92" s="4">
        <v>4.162596</v>
      </c>
      <c r="HL92" s="4">
        <v>4.311953</v>
      </c>
      <c r="HM92" s="4">
        <v>4.274819</v>
      </c>
      <c r="HN92" s="4">
        <v>4.210974</v>
      </c>
      <c r="HO92" s="4">
        <v>4.164934</v>
      </c>
      <c r="HP92" s="4">
        <v>4.107978</v>
      </c>
      <c r="HQ92" s="4">
        <v>4.133729</v>
      </c>
      <c r="HR92" s="4">
        <v>-0.339427</v>
      </c>
      <c r="HS92" s="4">
        <v>-0.247041</v>
      </c>
      <c r="HT92" s="4">
        <v>1.210237</v>
      </c>
      <c r="HU92" s="4">
        <v>1.302623</v>
      </c>
      <c r="HV92" s="4">
        <v>0.175321</v>
      </c>
      <c r="HW92" s="4">
        <v>1.138517</v>
      </c>
      <c r="HX92" s="4">
        <f t="shared" si="15"/>
        <v>0.8866768028</v>
      </c>
      <c r="HY92" s="4">
        <f t="shared" si="16"/>
        <v>1.034786701</v>
      </c>
      <c r="HZ92" s="4">
        <f t="shared" si="17"/>
        <v>1.440379074</v>
      </c>
      <c r="IA92" s="4">
        <f t="shared" si="18"/>
        <v>1.490485111</v>
      </c>
      <c r="IB92" s="4">
        <f t="shared" si="19"/>
        <v>1.044290786</v>
      </c>
      <c r="IC92" s="4">
        <f t="shared" si="20"/>
        <v>1.380112326</v>
      </c>
      <c r="ID92" s="11">
        <v>7.4381E8</v>
      </c>
      <c r="IE92" s="11">
        <v>6.7549E8</v>
      </c>
      <c r="IF92" s="11">
        <v>1.025E7</v>
      </c>
      <c r="IG92" s="11">
        <v>4.3292E8</v>
      </c>
      <c r="IH92" s="11">
        <v>8.718E7</v>
      </c>
      <c r="II92" s="11">
        <v>3.1089E8</v>
      </c>
      <c r="IJ92" s="11">
        <v>6.639E7</v>
      </c>
      <c r="IK92" s="8">
        <v>0.013780401</v>
      </c>
      <c r="IL92" s="5">
        <v>18.08</v>
      </c>
      <c r="IM92" s="8">
        <v>0.582030357</v>
      </c>
      <c r="IN92" s="5">
        <v>3.86</v>
      </c>
      <c r="IO92" s="5">
        <v>0.07</v>
      </c>
      <c r="IP92" s="8">
        <v>2537.0</v>
      </c>
      <c r="IQ92" s="8">
        <v>18.0</v>
      </c>
      <c r="IR92" s="8">
        <f t="shared" si="21"/>
        <v>0.2135482003</v>
      </c>
    </row>
    <row r="93">
      <c r="A93" s="7" t="s">
        <v>349</v>
      </c>
      <c r="B93" s="4">
        <v>3.0</v>
      </c>
      <c r="C93" s="4">
        <f t="shared" si="1"/>
        <v>0</v>
      </c>
      <c r="D93" s="4">
        <f t="shared" si="2"/>
        <v>0</v>
      </c>
      <c r="E93" s="4">
        <f t="shared" si="3"/>
        <v>1</v>
      </c>
      <c r="F93" s="4">
        <v>2.0</v>
      </c>
      <c r="G93" s="4">
        <f t="shared" si="4"/>
        <v>0</v>
      </c>
      <c r="H93" s="4">
        <f t="shared" si="5"/>
        <v>1</v>
      </c>
      <c r="I93" s="4">
        <f t="shared" si="6"/>
        <v>0</v>
      </c>
      <c r="J93" s="8">
        <v>5.0</v>
      </c>
      <c r="K93" s="8">
        <f t="shared" si="7"/>
        <v>0</v>
      </c>
      <c r="L93" s="8">
        <f t="shared" si="8"/>
        <v>0</v>
      </c>
      <c r="M93" s="8">
        <f t="shared" si="9"/>
        <v>0</v>
      </c>
      <c r="N93" s="8">
        <f t="shared" si="10"/>
        <v>0</v>
      </c>
      <c r="O93" s="8">
        <f t="shared" si="11"/>
        <v>1</v>
      </c>
      <c r="P93" s="8">
        <f t="shared" si="12"/>
        <v>0</v>
      </c>
      <c r="Q93" s="8">
        <f t="shared" si="13"/>
        <v>0</v>
      </c>
      <c r="R93" s="8">
        <f t="shared" si="14"/>
        <v>0</v>
      </c>
      <c r="S93" s="9">
        <v>1714.55</v>
      </c>
      <c r="T93" s="8">
        <v>13.25</v>
      </c>
      <c r="U93" s="8">
        <v>510.0</v>
      </c>
      <c r="V93" s="9">
        <v>6757.5</v>
      </c>
      <c r="W93" s="9">
        <v>0.25372549</v>
      </c>
      <c r="X93" s="9">
        <v>2555.0</v>
      </c>
      <c r="Y93" s="8">
        <v>1.509434</v>
      </c>
      <c r="Z93" s="4">
        <v>0.514081</v>
      </c>
      <c r="AA93" s="2">
        <v>0.533978</v>
      </c>
      <c r="AB93" s="2">
        <v>0.499669</v>
      </c>
      <c r="AC93" s="2">
        <v>0.582521</v>
      </c>
      <c r="AD93" s="2">
        <v>0.49581</v>
      </c>
      <c r="AE93" s="2">
        <v>0.515644</v>
      </c>
      <c r="AF93" s="2">
        <v>0.573771</v>
      </c>
      <c r="AG93" s="2">
        <v>0.571025</v>
      </c>
      <c r="AH93" s="2">
        <v>0.51378</v>
      </c>
      <c r="AI93" s="2">
        <v>0.513795</v>
      </c>
      <c r="AJ93" s="2">
        <v>0.511362</v>
      </c>
      <c r="AK93" s="2">
        <v>0.49393</v>
      </c>
      <c r="AL93" s="2">
        <v>0.518239</v>
      </c>
      <c r="AM93" s="2">
        <v>0.529142</v>
      </c>
      <c r="AN93" s="2">
        <v>0.605488</v>
      </c>
      <c r="AO93" s="2">
        <v>0.550807</v>
      </c>
      <c r="AP93" s="2">
        <v>0.586689</v>
      </c>
      <c r="AQ93" s="2">
        <v>0.579762</v>
      </c>
      <c r="AR93" s="2">
        <v>0.56627</v>
      </c>
      <c r="AS93" s="2">
        <v>0.527163</v>
      </c>
      <c r="AT93" s="2">
        <v>0.562456</v>
      </c>
      <c r="AU93" s="2">
        <v>0.620372</v>
      </c>
      <c r="AV93" s="2">
        <v>0.672937</v>
      </c>
      <c r="AW93" s="2">
        <v>0.81504</v>
      </c>
      <c r="AX93" s="2">
        <v>0.874274</v>
      </c>
      <c r="AY93" s="2">
        <v>0.936707</v>
      </c>
      <c r="AZ93" s="2">
        <v>0.917981</v>
      </c>
      <c r="BA93" s="2">
        <v>0.858751</v>
      </c>
      <c r="BB93" s="2">
        <v>1.032487</v>
      </c>
      <c r="BC93" s="2">
        <v>1.051346</v>
      </c>
      <c r="BD93" s="2">
        <v>1.285292</v>
      </c>
      <c r="BE93" s="2">
        <v>1.409128</v>
      </c>
      <c r="BF93" s="2">
        <v>1.343185</v>
      </c>
      <c r="BG93" s="2">
        <v>1.410132</v>
      </c>
      <c r="BH93" s="2">
        <v>1.665807</v>
      </c>
      <c r="BI93" s="2">
        <v>1.810934</v>
      </c>
      <c r="BJ93" s="2">
        <v>1.794462</v>
      </c>
      <c r="BK93" s="2">
        <v>1.70941</v>
      </c>
      <c r="BL93" s="2">
        <v>1.789072</v>
      </c>
      <c r="BM93" s="2">
        <v>1.803227</v>
      </c>
      <c r="BN93" s="2">
        <v>1.782722</v>
      </c>
      <c r="BO93" s="2">
        <v>1.70201</v>
      </c>
      <c r="BP93" s="2">
        <v>1.854508</v>
      </c>
      <c r="BQ93" s="2">
        <v>2.316057</v>
      </c>
      <c r="BR93" s="2">
        <v>2.427844</v>
      </c>
      <c r="BS93" s="2">
        <v>2.35447</v>
      </c>
      <c r="BT93" s="2">
        <v>2.476504</v>
      </c>
      <c r="BU93" s="2">
        <v>2.434535</v>
      </c>
      <c r="BV93" s="2">
        <v>2.524163</v>
      </c>
      <c r="BW93" s="2">
        <v>2.466254</v>
      </c>
      <c r="BX93" s="2">
        <v>2.462268</v>
      </c>
      <c r="BY93" s="2">
        <v>2.53317</v>
      </c>
      <c r="BZ93" s="2">
        <v>2.507837</v>
      </c>
      <c r="CA93" s="2">
        <v>2.782556</v>
      </c>
      <c r="CB93" s="2">
        <v>2.572911</v>
      </c>
      <c r="CC93" s="2">
        <v>2.516342</v>
      </c>
      <c r="CD93" s="2">
        <v>2.513583</v>
      </c>
      <c r="CE93" s="2">
        <v>2.50979</v>
      </c>
      <c r="CF93" s="2">
        <v>2.661445</v>
      </c>
      <c r="CG93" s="2">
        <v>2.567612</v>
      </c>
      <c r="CH93" s="2">
        <v>2.556078</v>
      </c>
      <c r="CI93" s="2">
        <v>2.556499</v>
      </c>
      <c r="CJ93" s="2">
        <v>2.872923</v>
      </c>
      <c r="CK93" s="2">
        <v>3.178053</v>
      </c>
      <c r="CL93" s="2">
        <v>3.178178</v>
      </c>
      <c r="CM93" s="2">
        <v>2.969873</v>
      </c>
      <c r="CN93" s="2">
        <v>2.991468</v>
      </c>
      <c r="CO93" s="2">
        <v>3.137049</v>
      </c>
      <c r="CP93" s="2">
        <v>3.52875</v>
      </c>
      <c r="CQ93" s="2">
        <v>3.411838</v>
      </c>
      <c r="CR93" s="2">
        <v>3.38475</v>
      </c>
      <c r="CS93" s="2">
        <v>3.398712</v>
      </c>
      <c r="CT93" s="2">
        <v>3.389828</v>
      </c>
      <c r="CU93" s="2">
        <v>3.318864</v>
      </c>
      <c r="CV93" s="2">
        <v>3.202649</v>
      </c>
      <c r="CW93" s="2">
        <v>3.200017</v>
      </c>
      <c r="CX93" s="2">
        <v>3.091499</v>
      </c>
      <c r="CY93" s="2">
        <v>3.043456</v>
      </c>
      <c r="CZ93" s="2">
        <v>3.115371</v>
      </c>
      <c r="DA93" s="2">
        <v>3.296219</v>
      </c>
      <c r="DB93" s="2">
        <v>3.263501</v>
      </c>
      <c r="DC93" s="2">
        <v>3.211698</v>
      </c>
      <c r="DD93" s="2">
        <v>3.156158</v>
      </c>
      <c r="DE93" s="2">
        <v>3.078298</v>
      </c>
      <c r="DF93" s="2">
        <v>2.950937</v>
      </c>
      <c r="DG93" s="2">
        <v>2.960349</v>
      </c>
      <c r="DH93" s="2">
        <v>2.951504</v>
      </c>
      <c r="DI93" s="2">
        <v>2.893665</v>
      </c>
      <c r="DJ93" s="2">
        <v>2.691792</v>
      </c>
      <c r="DK93" s="2">
        <v>2.475117</v>
      </c>
      <c r="DL93" s="2">
        <v>2.564771</v>
      </c>
      <c r="DM93" s="2">
        <v>2.274013</v>
      </c>
      <c r="DN93" s="2">
        <v>2.39616</v>
      </c>
      <c r="DO93" s="2">
        <v>2.553452</v>
      </c>
      <c r="DP93" s="2">
        <v>2.870505</v>
      </c>
      <c r="DQ93" s="2">
        <v>2.804603</v>
      </c>
      <c r="DR93" s="2">
        <v>2.79174</v>
      </c>
      <c r="DS93" s="2">
        <v>2.643486</v>
      </c>
      <c r="DT93" s="2">
        <v>2.564097</v>
      </c>
      <c r="DU93" s="2">
        <v>2.398835</v>
      </c>
      <c r="DV93" s="4">
        <v>1.514081</v>
      </c>
      <c r="DW93" s="4">
        <v>1.533978</v>
      </c>
      <c r="DX93" s="4">
        <v>1.499669</v>
      </c>
      <c r="DY93" s="4">
        <v>1.582521</v>
      </c>
      <c r="DZ93" s="4">
        <v>1.49581</v>
      </c>
      <c r="EA93" s="4">
        <v>1.515644</v>
      </c>
      <c r="EB93" s="4">
        <v>1.573771</v>
      </c>
      <c r="EC93" s="4">
        <v>1.571025</v>
      </c>
      <c r="ED93" s="4">
        <v>1.51378</v>
      </c>
      <c r="EE93" s="4">
        <v>1.513795</v>
      </c>
      <c r="EF93" s="4">
        <v>1.511362</v>
      </c>
      <c r="EG93" s="4">
        <v>1.49393</v>
      </c>
      <c r="EH93" s="4">
        <v>1.518239</v>
      </c>
      <c r="EI93" s="4">
        <v>1.529142</v>
      </c>
      <c r="EJ93" s="4">
        <v>1.605488</v>
      </c>
      <c r="EK93" s="4">
        <v>1.550807</v>
      </c>
      <c r="EL93" s="4">
        <v>1.586689</v>
      </c>
      <c r="EM93" s="4">
        <v>1.579762</v>
      </c>
      <c r="EN93" s="4">
        <v>1.56627</v>
      </c>
      <c r="EO93" s="4">
        <v>1.527163</v>
      </c>
      <c r="EP93" s="4">
        <v>1.562456</v>
      </c>
      <c r="EQ93" s="4">
        <v>1.620372</v>
      </c>
      <c r="ER93" s="4">
        <v>1.672937</v>
      </c>
      <c r="ES93" s="4">
        <v>1.81504</v>
      </c>
      <c r="ET93" s="4">
        <v>1.874274</v>
      </c>
      <c r="EU93" s="4">
        <v>1.936707</v>
      </c>
      <c r="EV93" s="4">
        <v>1.917981</v>
      </c>
      <c r="EW93" s="4">
        <v>1.858751</v>
      </c>
      <c r="EX93" s="4">
        <v>2.032487</v>
      </c>
      <c r="EY93" s="4">
        <v>2.051346</v>
      </c>
      <c r="EZ93" s="4">
        <v>2.285292</v>
      </c>
      <c r="FA93" s="4">
        <v>2.409128</v>
      </c>
      <c r="FB93" s="4">
        <v>2.343185</v>
      </c>
      <c r="FC93" s="4">
        <v>2.410132</v>
      </c>
      <c r="FD93" s="4">
        <v>2.665807</v>
      </c>
      <c r="FE93" s="4">
        <v>2.810934</v>
      </c>
      <c r="FF93" s="4">
        <v>2.794462</v>
      </c>
      <c r="FG93" s="4">
        <v>2.70941</v>
      </c>
      <c r="FH93" s="4">
        <v>2.789072</v>
      </c>
      <c r="FI93" s="4">
        <v>2.803227</v>
      </c>
      <c r="FJ93" s="4">
        <v>2.782722</v>
      </c>
      <c r="FK93" s="4">
        <v>2.70201</v>
      </c>
      <c r="FL93" s="4">
        <v>2.854508</v>
      </c>
      <c r="FM93" s="4">
        <v>3.316057</v>
      </c>
      <c r="FN93" s="4">
        <v>3.427844</v>
      </c>
      <c r="FO93" s="4">
        <v>3.35447</v>
      </c>
      <c r="FP93" s="4">
        <v>3.476504</v>
      </c>
      <c r="FQ93" s="4">
        <v>3.434535</v>
      </c>
      <c r="FR93" s="4">
        <v>3.524163</v>
      </c>
      <c r="FS93" s="4">
        <v>3.466254</v>
      </c>
      <c r="FT93" s="4">
        <v>3.462268</v>
      </c>
      <c r="FU93" s="4">
        <v>3.53317</v>
      </c>
      <c r="FV93" s="4">
        <v>3.507837</v>
      </c>
      <c r="FW93" s="4">
        <v>3.782556</v>
      </c>
      <c r="FX93" s="4">
        <v>3.572911</v>
      </c>
      <c r="FY93" s="4">
        <v>3.516342</v>
      </c>
      <c r="FZ93" s="4">
        <v>3.513583</v>
      </c>
      <c r="GA93" s="4">
        <v>3.50979</v>
      </c>
      <c r="GB93" s="4">
        <v>3.661445</v>
      </c>
      <c r="GC93" s="4">
        <v>3.567612</v>
      </c>
      <c r="GD93" s="4">
        <v>3.556078</v>
      </c>
      <c r="GE93" s="4">
        <v>3.556499</v>
      </c>
      <c r="GF93" s="4">
        <v>3.872923</v>
      </c>
      <c r="GG93" s="4">
        <v>4.178053</v>
      </c>
      <c r="GH93" s="4">
        <v>4.178178</v>
      </c>
      <c r="GI93" s="4">
        <v>3.969873</v>
      </c>
      <c r="GJ93" s="4">
        <v>3.991468</v>
      </c>
      <c r="GK93" s="4">
        <v>4.137049</v>
      </c>
      <c r="GL93" s="4">
        <v>4.52875</v>
      </c>
      <c r="GM93" s="4">
        <v>4.411838</v>
      </c>
      <c r="GN93" s="4">
        <v>4.38475</v>
      </c>
      <c r="GO93" s="4">
        <v>4.398712</v>
      </c>
      <c r="GP93" s="4">
        <v>4.389828</v>
      </c>
      <c r="GQ93" s="4">
        <v>4.318864</v>
      </c>
      <c r="GR93" s="4">
        <v>4.202649</v>
      </c>
      <c r="GS93" s="4">
        <v>4.200017</v>
      </c>
      <c r="GT93" s="4">
        <v>4.091499</v>
      </c>
      <c r="GU93" s="4">
        <v>4.043456</v>
      </c>
      <c r="GV93" s="4">
        <v>4.115371</v>
      </c>
      <c r="GW93" s="4">
        <v>4.296219</v>
      </c>
      <c r="GX93" s="4">
        <v>4.263501</v>
      </c>
      <c r="GY93" s="4">
        <v>4.211698</v>
      </c>
      <c r="GZ93" s="4">
        <v>4.156158</v>
      </c>
      <c r="HA93" s="4">
        <v>4.078298</v>
      </c>
      <c r="HB93" s="4">
        <v>3.950937</v>
      </c>
      <c r="HC93" s="4">
        <v>3.960349</v>
      </c>
      <c r="HD93" s="4">
        <v>3.951504</v>
      </c>
      <c r="HE93" s="4">
        <v>3.893665</v>
      </c>
      <c r="HF93" s="4">
        <v>3.691792</v>
      </c>
      <c r="HG93" s="4">
        <v>3.475117</v>
      </c>
      <c r="HH93" s="4">
        <v>3.564771</v>
      </c>
      <c r="HI93" s="4">
        <v>3.274013</v>
      </c>
      <c r="HJ93" s="4">
        <v>3.39616</v>
      </c>
      <c r="HK93" s="4">
        <v>3.553452</v>
      </c>
      <c r="HL93" s="4">
        <v>3.870505</v>
      </c>
      <c r="HM93" s="4">
        <v>3.804603</v>
      </c>
      <c r="HN93" s="4">
        <v>3.79174</v>
      </c>
      <c r="HO93" s="4">
        <v>3.643486</v>
      </c>
      <c r="HP93" s="4">
        <v>3.564097</v>
      </c>
      <c r="HQ93" s="4">
        <v>3.398835</v>
      </c>
      <c r="HR93" s="4">
        <v>-2.86E-4</v>
      </c>
      <c r="HS93" s="4">
        <v>0.013082</v>
      </c>
      <c r="HT93" s="4">
        <v>2.769056</v>
      </c>
      <c r="HU93" s="4">
        <v>2.782424</v>
      </c>
      <c r="HV93" s="4">
        <v>-0.897384</v>
      </c>
      <c r="HW93" s="4">
        <v>1.884754</v>
      </c>
      <c r="HX93" s="4">
        <f t="shared" si="15"/>
        <v>0.9998111065</v>
      </c>
      <c r="HY93" s="4">
        <f t="shared" si="16"/>
        <v>1.008830786</v>
      </c>
      <c r="HZ93" s="4">
        <f t="shared" si="17"/>
        <v>2.813202651</v>
      </c>
      <c r="IA93" s="4">
        <f t="shared" si="18"/>
        <v>2.838045442</v>
      </c>
      <c r="IB93" s="4">
        <f t="shared" si="19"/>
        <v>0.7911223799</v>
      </c>
      <c r="IC93" s="4">
        <f t="shared" si="20"/>
        <v>2.244817153</v>
      </c>
      <c r="ID93" s="11">
        <v>5.3561E9</v>
      </c>
      <c r="IE93" s="11">
        <v>5.0393E9</v>
      </c>
      <c r="IF93" s="11">
        <v>4.3647E9</v>
      </c>
      <c r="IG93" s="11">
        <v>4.1015E9</v>
      </c>
      <c r="IH93" s="11">
        <v>6.53E8</v>
      </c>
      <c r="II93" s="11">
        <v>1.2546E9</v>
      </c>
      <c r="IJ93" s="11">
        <v>4.021E8</v>
      </c>
      <c r="IK93" s="8">
        <v>0.814902634</v>
      </c>
      <c r="IL93" s="5">
        <v>16.81</v>
      </c>
      <c r="IM93" s="8">
        <v>0.765762402</v>
      </c>
      <c r="IN93" s="5">
        <v>5.39</v>
      </c>
      <c r="IO93" s="5">
        <v>0.53</v>
      </c>
      <c r="IP93" s="8">
        <v>2546.0</v>
      </c>
      <c r="IQ93" s="8">
        <v>9.0</v>
      </c>
      <c r="IR93" s="8">
        <f t="shared" si="21"/>
        <v>0.3205005579</v>
      </c>
    </row>
    <row r="94">
      <c r="A94" s="7" t="s">
        <v>350</v>
      </c>
      <c r="B94" s="4">
        <v>3.0</v>
      </c>
      <c r="C94" s="4">
        <f t="shared" si="1"/>
        <v>0</v>
      </c>
      <c r="D94" s="4">
        <f t="shared" si="2"/>
        <v>0</v>
      </c>
      <c r="E94" s="4">
        <f t="shared" si="3"/>
        <v>1</v>
      </c>
      <c r="F94" s="4">
        <v>2.0</v>
      </c>
      <c r="G94" s="4">
        <f t="shared" si="4"/>
        <v>0</v>
      </c>
      <c r="H94" s="4">
        <f t="shared" si="5"/>
        <v>1</v>
      </c>
      <c r="I94" s="4">
        <f t="shared" si="6"/>
        <v>0</v>
      </c>
      <c r="J94" s="8">
        <v>7.0</v>
      </c>
      <c r="K94" s="8">
        <f t="shared" si="7"/>
        <v>0</v>
      </c>
      <c r="L94" s="8">
        <f t="shared" si="8"/>
        <v>0</v>
      </c>
      <c r="M94" s="8">
        <f t="shared" si="9"/>
        <v>0</v>
      </c>
      <c r="N94" s="8">
        <f t="shared" si="10"/>
        <v>0</v>
      </c>
      <c r="O94" s="8">
        <f t="shared" si="11"/>
        <v>0</v>
      </c>
      <c r="P94" s="8">
        <f t="shared" si="12"/>
        <v>0</v>
      </c>
      <c r="Q94" s="8">
        <f t="shared" si="13"/>
        <v>1</v>
      </c>
      <c r="R94" s="8">
        <f t="shared" si="14"/>
        <v>0</v>
      </c>
      <c r="S94" s="9">
        <v>3080.0</v>
      </c>
      <c r="T94" s="8">
        <v>35.0</v>
      </c>
      <c r="U94" s="8">
        <v>300.0</v>
      </c>
      <c r="V94" s="9">
        <v>10500.0</v>
      </c>
      <c r="W94" s="9">
        <v>0.29333333</v>
      </c>
      <c r="X94" s="9">
        <v>2555.0</v>
      </c>
      <c r="Y94" s="8">
        <v>1.571429</v>
      </c>
      <c r="Z94" s="4">
        <v>0.567124</v>
      </c>
      <c r="AA94" s="2">
        <v>0.701716</v>
      </c>
      <c r="AB94" s="2">
        <v>0.680447</v>
      </c>
      <c r="AC94" s="2">
        <v>0.584585</v>
      </c>
      <c r="AD94" s="2">
        <v>0.632944</v>
      </c>
      <c r="AE94" s="2">
        <v>0.664619</v>
      </c>
      <c r="AF94" s="2">
        <v>0.680397</v>
      </c>
      <c r="AG94" s="2">
        <v>0.665224</v>
      </c>
      <c r="AH94" s="2">
        <v>0.650853</v>
      </c>
      <c r="AI94" s="2">
        <v>0.635926</v>
      </c>
      <c r="AJ94" s="2">
        <v>0.628225</v>
      </c>
      <c r="AK94" s="2">
        <v>0.649585</v>
      </c>
      <c r="AL94" s="2">
        <v>0.657837</v>
      </c>
      <c r="AM94" s="2">
        <v>0.680625</v>
      </c>
      <c r="AN94" s="2">
        <v>0.812252</v>
      </c>
      <c r="AO94" s="2">
        <v>0.956247</v>
      </c>
      <c r="AP94" s="2">
        <v>1.100218</v>
      </c>
      <c r="AQ94" s="2">
        <v>1.091615</v>
      </c>
      <c r="AR94" s="2">
        <v>1.184125</v>
      </c>
      <c r="AS94" s="2">
        <v>1.156016</v>
      </c>
      <c r="AT94" s="2">
        <v>1.086192</v>
      </c>
      <c r="AU94" s="2">
        <v>1.037546</v>
      </c>
      <c r="AV94" s="2">
        <v>1.107184</v>
      </c>
      <c r="AW94" s="2">
        <v>1.049204</v>
      </c>
      <c r="AX94" s="2">
        <v>1.046696</v>
      </c>
      <c r="AY94" s="2">
        <v>1.074751</v>
      </c>
      <c r="AZ94" s="2">
        <v>1.268481</v>
      </c>
      <c r="BA94" s="2">
        <v>1.260935</v>
      </c>
      <c r="BB94" s="2">
        <v>1.319879</v>
      </c>
      <c r="BC94" s="2">
        <v>1.232369</v>
      </c>
      <c r="BD94" s="2">
        <v>1.269976</v>
      </c>
      <c r="BE94" s="2">
        <v>1.315343</v>
      </c>
      <c r="BF94" s="2">
        <v>1.402273</v>
      </c>
      <c r="BG94" s="2">
        <v>1.537543</v>
      </c>
      <c r="BH94" s="2">
        <v>1.543257</v>
      </c>
      <c r="BI94" s="2">
        <v>1.505975</v>
      </c>
      <c r="BJ94" s="2">
        <v>1.630121</v>
      </c>
      <c r="BK94" s="2">
        <v>1.606123</v>
      </c>
      <c r="BL94" s="2">
        <v>1.520024</v>
      </c>
      <c r="BM94" s="2">
        <v>1.543446</v>
      </c>
      <c r="BN94" s="2">
        <v>1.518913</v>
      </c>
      <c r="BO94" s="2">
        <v>1.436741</v>
      </c>
      <c r="BP94" s="2">
        <v>1.443871</v>
      </c>
      <c r="BQ94" s="2">
        <v>1.459919</v>
      </c>
      <c r="BR94" s="2">
        <v>1.570776</v>
      </c>
      <c r="BS94" s="2">
        <v>1.561278</v>
      </c>
      <c r="BT94" s="2">
        <v>1.588714</v>
      </c>
      <c r="BU94" s="2">
        <v>1.537099</v>
      </c>
      <c r="BV94" s="2">
        <v>1.507442</v>
      </c>
      <c r="BW94" s="2">
        <v>1.525215</v>
      </c>
      <c r="BX94" s="2">
        <v>1.542942</v>
      </c>
      <c r="BY94" s="2">
        <v>1.539945</v>
      </c>
      <c r="BZ94" s="2">
        <v>1.561216</v>
      </c>
      <c r="CA94" s="2">
        <v>1.578343</v>
      </c>
      <c r="CB94" s="2">
        <v>1.572995</v>
      </c>
      <c r="CC94" s="2">
        <v>1.552616</v>
      </c>
      <c r="CD94" s="2">
        <v>1.52665</v>
      </c>
      <c r="CE94" s="2">
        <v>1.508034</v>
      </c>
      <c r="CF94" s="2">
        <v>1.441017</v>
      </c>
      <c r="CG94" s="2">
        <v>1.429771</v>
      </c>
      <c r="CH94" s="2">
        <v>1.462804</v>
      </c>
      <c r="CI94" s="2">
        <v>1.477795</v>
      </c>
      <c r="CJ94" s="2">
        <v>1.480918</v>
      </c>
      <c r="CK94" s="2">
        <v>1.692136</v>
      </c>
      <c r="CL94" s="2">
        <v>1.671096</v>
      </c>
      <c r="CM94" s="2">
        <v>1.713243</v>
      </c>
      <c r="CN94" s="2">
        <v>1.650522</v>
      </c>
      <c r="CO94" s="2">
        <v>1.724464</v>
      </c>
      <c r="CP94" s="2">
        <v>1.879957</v>
      </c>
      <c r="CQ94" s="2">
        <v>1.941516</v>
      </c>
      <c r="CR94" s="2">
        <v>2.051793</v>
      </c>
      <c r="CS94" s="2">
        <v>2.055445</v>
      </c>
      <c r="CT94" s="2">
        <v>2.178242</v>
      </c>
      <c r="CU94" s="2">
        <v>2.114162</v>
      </c>
      <c r="CV94" s="2">
        <v>2.091831</v>
      </c>
      <c r="CW94" s="2">
        <v>2.21588</v>
      </c>
      <c r="CX94" s="2">
        <v>2.216345</v>
      </c>
      <c r="CY94" s="2">
        <v>2.394198</v>
      </c>
      <c r="CZ94" s="2">
        <v>2.276839</v>
      </c>
      <c r="DA94" s="2">
        <v>2.280955</v>
      </c>
      <c r="DB94" s="2">
        <v>2.47125</v>
      </c>
      <c r="DC94" s="2">
        <v>2.440436</v>
      </c>
      <c r="DD94" s="2">
        <v>2.466356</v>
      </c>
      <c r="DE94" s="2">
        <v>2.492669</v>
      </c>
      <c r="DF94" s="2">
        <v>2.48648</v>
      </c>
      <c r="DG94" s="2">
        <v>2.378585</v>
      </c>
      <c r="DH94" s="2">
        <v>2.297467</v>
      </c>
      <c r="DI94" s="2">
        <v>2.368134</v>
      </c>
      <c r="DJ94" s="2">
        <v>2.328666</v>
      </c>
      <c r="DK94" s="2">
        <v>2.304403</v>
      </c>
      <c r="DL94" s="2">
        <v>2.331218</v>
      </c>
      <c r="DM94" s="2">
        <v>2.381417</v>
      </c>
      <c r="DN94" s="2">
        <v>2.388936</v>
      </c>
      <c r="DO94" s="2">
        <v>2.37215</v>
      </c>
      <c r="DP94" s="2">
        <v>2.341019</v>
      </c>
      <c r="DQ94" s="2">
        <v>2.309799</v>
      </c>
      <c r="DR94" s="2">
        <v>2.308941</v>
      </c>
      <c r="DS94" s="2">
        <v>2.289261</v>
      </c>
      <c r="DT94" s="2">
        <v>2.451804</v>
      </c>
      <c r="DU94" s="2">
        <v>2.437459</v>
      </c>
      <c r="DV94" s="4">
        <v>1.567124</v>
      </c>
      <c r="DW94" s="4">
        <v>1.701716</v>
      </c>
      <c r="DX94" s="4">
        <v>1.680447</v>
      </c>
      <c r="DY94" s="4">
        <v>1.584585</v>
      </c>
      <c r="DZ94" s="4">
        <v>1.632944</v>
      </c>
      <c r="EA94" s="4">
        <v>1.664619</v>
      </c>
      <c r="EB94" s="4">
        <v>1.680397</v>
      </c>
      <c r="EC94" s="4">
        <v>1.665224</v>
      </c>
      <c r="ED94" s="4">
        <v>1.650853</v>
      </c>
      <c r="EE94" s="4">
        <v>1.635926</v>
      </c>
      <c r="EF94" s="4">
        <v>1.628225</v>
      </c>
      <c r="EG94" s="4">
        <v>1.649585</v>
      </c>
      <c r="EH94" s="4">
        <v>1.657837</v>
      </c>
      <c r="EI94" s="4">
        <v>1.680625</v>
      </c>
      <c r="EJ94" s="4">
        <v>1.812252</v>
      </c>
      <c r="EK94" s="4">
        <v>1.956247</v>
      </c>
      <c r="EL94" s="4">
        <v>2.100218</v>
      </c>
      <c r="EM94" s="4">
        <v>2.091615</v>
      </c>
      <c r="EN94" s="4">
        <v>2.184125</v>
      </c>
      <c r="EO94" s="4">
        <v>2.156016</v>
      </c>
      <c r="EP94" s="4">
        <v>2.086192</v>
      </c>
      <c r="EQ94" s="4">
        <v>2.037546</v>
      </c>
      <c r="ER94" s="4">
        <v>2.107184</v>
      </c>
      <c r="ES94" s="4">
        <v>2.049204</v>
      </c>
      <c r="ET94" s="4">
        <v>2.046696</v>
      </c>
      <c r="EU94" s="4">
        <v>2.074751</v>
      </c>
      <c r="EV94" s="4">
        <v>2.268481</v>
      </c>
      <c r="EW94" s="4">
        <v>2.260935</v>
      </c>
      <c r="EX94" s="4">
        <v>2.319879</v>
      </c>
      <c r="EY94" s="4">
        <v>2.232369</v>
      </c>
      <c r="EZ94" s="4">
        <v>2.269976</v>
      </c>
      <c r="FA94" s="4">
        <v>2.315343</v>
      </c>
      <c r="FB94" s="4">
        <v>2.402273</v>
      </c>
      <c r="FC94" s="4">
        <v>2.537543</v>
      </c>
      <c r="FD94" s="4">
        <v>2.543257</v>
      </c>
      <c r="FE94" s="4">
        <v>2.505975</v>
      </c>
      <c r="FF94" s="4">
        <v>2.630121</v>
      </c>
      <c r="FG94" s="4">
        <v>2.606123</v>
      </c>
      <c r="FH94" s="4">
        <v>2.520024</v>
      </c>
      <c r="FI94" s="4">
        <v>2.543446</v>
      </c>
      <c r="FJ94" s="4">
        <v>2.518913</v>
      </c>
      <c r="FK94" s="4">
        <v>2.436741</v>
      </c>
      <c r="FL94" s="4">
        <v>2.443871</v>
      </c>
      <c r="FM94" s="4">
        <v>2.459919</v>
      </c>
      <c r="FN94" s="4">
        <v>2.570776</v>
      </c>
      <c r="FO94" s="4">
        <v>2.561278</v>
      </c>
      <c r="FP94" s="4">
        <v>2.588714</v>
      </c>
      <c r="FQ94" s="4">
        <v>2.537099</v>
      </c>
      <c r="FR94" s="4">
        <v>2.507442</v>
      </c>
      <c r="FS94" s="4">
        <v>2.525215</v>
      </c>
      <c r="FT94" s="4">
        <v>2.542942</v>
      </c>
      <c r="FU94" s="4">
        <v>2.539945</v>
      </c>
      <c r="FV94" s="4">
        <v>2.561216</v>
      </c>
      <c r="FW94" s="4">
        <v>2.578343</v>
      </c>
      <c r="FX94" s="4">
        <v>2.572995</v>
      </c>
      <c r="FY94" s="4">
        <v>2.552616</v>
      </c>
      <c r="FZ94" s="4">
        <v>2.52665</v>
      </c>
      <c r="GA94" s="4">
        <v>2.508034</v>
      </c>
      <c r="GB94" s="4">
        <v>2.441017</v>
      </c>
      <c r="GC94" s="4">
        <v>2.429771</v>
      </c>
      <c r="GD94" s="4">
        <v>2.462804</v>
      </c>
      <c r="GE94" s="4">
        <v>2.477795</v>
      </c>
      <c r="GF94" s="4">
        <v>2.480918</v>
      </c>
      <c r="GG94" s="4">
        <v>2.692136</v>
      </c>
      <c r="GH94" s="4">
        <v>2.671096</v>
      </c>
      <c r="GI94" s="4">
        <v>2.713243</v>
      </c>
      <c r="GJ94" s="4">
        <v>2.650522</v>
      </c>
      <c r="GK94" s="4">
        <v>2.724464</v>
      </c>
      <c r="GL94" s="4">
        <v>2.879957</v>
      </c>
      <c r="GM94" s="4">
        <v>2.941516</v>
      </c>
      <c r="GN94" s="4">
        <v>3.051793</v>
      </c>
      <c r="GO94" s="4">
        <v>3.055445</v>
      </c>
      <c r="GP94" s="4">
        <v>3.178242</v>
      </c>
      <c r="GQ94" s="4">
        <v>3.114162</v>
      </c>
      <c r="GR94" s="4">
        <v>3.091831</v>
      </c>
      <c r="GS94" s="4">
        <v>3.21588</v>
      </c>
      <c r="GT94" s="4">
        <v>3.216345</v>
      </c>
      <c r="GU94" s="4">
        <v>3.394198</v>
      </c>
      <c r="GV94" s="4">
        <v>3.276839</v>
      </c>
      <c r="GW94" s="4">
        <v>3.280955</v>
      </c>
      <c r="GX94" s="4">
        <v>3.47125</v>
      </c>
      <c r="GY94" s="4">
        <v>3.440436</v>
      </c>
      <c r="GZ94" s="4">
        <v>3.466356</v>
      </c>
      <c r="HA94" s="4">
        <v>3.492669</v>
      </c>
      <c r="HB94" s="4">
        <v>3.48648</v>
      </c>
      <c r="HC94" s="4">
        <v>3.378585</v>
      </c>
      <c r="HD94" s="4">
        <v>3.297467</v>
      </c>
      <c r="HE94" s="4">
        <v>3.368134</v>
      </c>
      <c r="HF94" s="4">
        <v>3.328666</v>
      </c>
      <c r="HG94" s="4">
        <v>3.304403</v>
      </c>
      <c r="HH94" s="4">
        <v>3.331218</v>
      </c>
      <c r="HI94" s="4">
        <v>3.381417</v>
      </c>
      <c r="HJ94" s="4">
        <v>3.388936</v>
      </c>
      <c r="HK94" s="4">
        <v>3.37215</v>
      </c>
      <c r="HL94" s="4">
        <v>3.341019</v>
      </c>
      <c r="HM94" s="4">
        <v>3.309799</v>
      </c>
      <c r="HN94" s="4">
        <v>3.308941</v>
      </c>
      <c r="HO94" s="4">
        <v>3.289261</v>
      </c>
      <c r="HP94" s="4">
        <v>3.451804</v>
      </c>
      <c r="HQ94" s="4">
        <v>3.437459</v>
      </c>
      <c r="HR94" s="4">
        <v>0.068802</v>
      </c>
      <c r="HS94" s="4">
        <v>0.588892</v>
      </c>
      <c r="HT94" s="4">
        <v>1.124939</v>
      </c>
      <c r="HU94" s="4">
        <v>1.645029</v>
      </c>
      <c r="HV94" s="4">
        <v>0.156504</v>
      </c>
      <c r="HW94" s="4">
        <v>1.870335</v>
      </c>
      <c r="HX94" s="4">
        <f t="shared" si="15"/>
        <v>1.043903354</v>
      </c>
      <c r="HY94" s="4">
        <f t="shared" si="16"/>
        <v>1.317917803</v>
      </c>
      <c r="HZ94" s="4">
        <f t="shared" si="17"/>
        <v>1.521767464</v>
      </c>
      <c r="IA94" s="4">
        <f t="shared" si="18"/>
        <v>2.005564433</v>
      </c>
      <c r="IB94" s="4">
        <f t="shared" si="19"/>
        <v>1.047700746</v>
      </c>
      <c r="IC94" s="4">
        <f t="shared" si="20"/>
        <v>2.193482456</v>
      </c>
      <c r="ID94" s="11">
        <v>1.55043E9</v>
      </c>
      <c r="IE94" s="11">
        <v>3.4161E8</v>
      </c>
      <c r="IF94" s="11">
        <v>2.2777E8</v>
      </c>
      <c r="IG94" s="11">
        <v>1.00304E9</v>
      </c>
      <c r="IH94" s="11">
        <v>2.3733E8</v>
      </c>
      <c r="II94" s="11">
        <v>5.4739E8</v>
      </c>
      <c r="IJ94" s="11">
        <v>2.7845E8</v>
      </c>
      <c r="IK94" s="8">
        <v>0.146907632</v>
      </c>
      <c r="IL94" s="5">
        <v>37.71</v>
      </c>
      <c r="IM94" s="8">
        <v>0.646943106</v>
      </c>
      <c r="IN94" s="5">
        <v>19.18</v>
      </c>
      <c r="IO94" s="5">
        <v>0.19</v>
      </c>
      <c r="IP94" s="8">
        <v>2538.0</v>
      </c>
      <c r="IQ94" s="8">
        <v>17.0</v>
      </c>
      <c r="IR94" s="8">
        <f t="shared" si="21"/>
        <v>0.5086866768</v>
      </c>
    </row>
    <row r="95">
      <c r="A95" s="7" t="s">
        <v>351</v>
      </c>
      <c r="B95" s="4">
        <v>2.0</v>
      </c>
      <c r="C95" s="4">
        <f t="shared" si="1"/>
        <v>0</v>
      </c>
      <c r="D95" s="4">
        <f t="shared" si="2"/>
        <v>1</v>
      </c>
      <c r="E95" s="4">
        <f t="shared" si="3"/>
        <v>0</v>
      </c>
      <c r="F95" s="4">
        <v>2.0</v>
      </c>
      <c r="G95" s="4">
        <f t="shared" si="4"/>
        <v>0</v>
      </c>
      <c r="H95" s="4">
        <f t="shared" si="5"/>
        <v>1</v>
      </c>
      <c r="I95" s="4">
        <f t="shared" si="6"/>
        <v>0</v>
      </c>
      <c r="J95" s="8">
        <v>5.0</v>
      </c>
      <c r="K95" s="8">
        <f t="shared" si="7"/>
        <v>0</v>
      </c>
      <c r="L95" s="8">
        <f t="shared" si="8"/>
        <v>0</v>
      </c>
      <c r="M95" s="8">
        <f t="shared" si="9"/>
        <v>0</v>
      </c>
      <c r="N95" s="8">
        <f t="shared" si="10"/>
        <v>0</v>
      </c>
      <c r="O95" s="8">
        <f t="shared" si="11"/>
        <v>1</v>
      </c>
      <c r="P95" s="8">
        <f t="shared" si="12"/>
        <v>0</v>
      </c>
      <c r="Q95" s="8">
        <f t="shared" si="13"/>
        <v>0</v>
      </c>
      <c r="R95" s="8">
        <f t="shared" si="14"/>
        <v>0</v>
      </c>
      <c r="S95" s="9">
        <v>1173.75</v>
      </c>
      <c r="T95" s="8">
        <v>15.0</v>
      </c>
      <c r="U95" s="8">
        <v>303.25</v>
      </c>
      <c r="V95" s="9">
        <v>4548.75</v>
      </c>
      <c r="W95" s="9">
        <v>0.25803792</v>
      </c>
      <c r="X95" s="9">
        <v>2555.0</v>
      </c>
      <c r="Y95" s="8">
        <v>1.12</v>
      </c>
      <c r="Z95" s="4">
        <v>0.105812</v>
      </c>
      <c r="AA95" s="2">
        <v>0.248335</v>
      </c>
      <c r="AB95" s="2">
        <v>0.264869</v>
      </c>
      <c r="AC95" s="2">
        <v>0.351956</v>
      </c>
      <c r="AD95" s="2">
        <v>0.33336</v>
      </c>
      <c r="AE95" s="2">
        <v>0.350749</v>
      </c>
      <c r="AF95" s="2">
        <v>0.34315</v>
      </c>
      <c r="AG95" s="2">
        <v>0.286346</v>
      </c>
      <c r="AH95" s="2">
        <v>0.285702</v>
      </c>
      <c r="AI95" s="2">
        <v>0.305023</v>
      </c>
      <c r="AJ95" s="2">
        <v>0.341789</v>
      </c>
      <c r="AK95" s="2">
        <v>0.333656</v>
      </c>
      <c r="AL95" s="2">
        <v>0.343646</v>
      </c>
      <c r="AM95" s="2">
        <v>0.422842</v>
      </c>
      <c r="AN95" s="2">
        <v>0.45311</v>
      </c>
      <c r="AO95" s="2">
        <v>0.518918</v>
      </c>
      <c r="AP95" s="2">
        <v>0.496852</v>
      </c>
      <c r="AQ95" s="2">
        <v>0.502718</v>
      </c>
      <c r="AR95" s="2">
        <v>0.488872</v>
      </c>
      <c r="AS95" s="2">
        <v>0.451382</v>
      </c>
      <c r="AT95" s="2">
        <v>0.492214</v>
      </c>
      <c r="AU95" s="2">
        <v>0.473997</v>
      </c>
      <c r="AV95" s="2">
        <v>0.539169</v>
      </c>
      <c r="AW95" s="2">
        <v>0.595442</v>
      </c>
      <c r="AX95" s="2">
        <v>0.600218</v>
      </c>
      <c r="AY95" s="2">
        <v>0.640071</v>
      </c>
      <c r="AZ95" s="2">
        <v>0.63522</v>
      </c>
      <c r="BA95" s="2">
        <v>0.618972</v>
      </c>
      <c r="BB95" s="2">
        <v>0.637608</v>
      </c>
      <c r="BC95" s="2">
        <v>0.798191</v>
      </c>
      <c r="BD95" s="2">
        <v>0.948183</v>
      </c>
      <c r="BE95" s="2">
        <v>0.950167</v>
      </c>
      <c r="BF95" s="2">
        <v>0.967234</v>
      </c>
      <c r="BG95" s="2">
        <v>1.113078</v>
      </c>
      <c r="BH95" s="2">
        <v>1.360391</v>
      </c>
      <c r="BI95" s="2">
        <v>1.342214</v>
      </c>
      <c r="BJ95" s="2">
        <v>1.122689</v>
      </c>
      <c r="BK95" s="2">
        <v>1.20639</v>
      </c>
      <c r="BL95" s="2">
        <v>1.159215</v>
      </c>
      <c r="BM95" s="2">
        <v>1.126347</v>
      </c>
      <c r="BN95" s="2">
        <v>1.10363</v>
      </c>
      <c r="BO95" s="2">
        <v>1.141544</v>
      </c>
      <c r="BP95" s="2">
        <v>1.180986</v>
      </c>
      <c r="BQ95" s="2">
        <v>1.324453</v>
      </c>
      <c r="BR95" s="2">
        <v>1.190442</v>
      </c>
      <c r="BS95" s="2">
        <v>1.192459</v>
      </c>
      <c r="BT95" s="2">
        <v>1.200894</v>
      </c>
      <c r="BU95" s="2">
        <v>1.199114</v>
      </c>
      <c r="BV95" s="2">
        <v>1.128503</v>
      </c>
      <c r="BW95" s="2">
        <v>1.113968</v>
      </c>
      <c r="BX95" s="2">
        <v>1.254463</v>
      </c>
      <c r="BY95" s="2">
        <v>1.206316</v>
      </c>
      <c r="BZ95" s="2">
        <v>1.1746</v>
      </c>
      <c r="CA95" s="2">
        <v>1.205957</v>
      </c>
      <c r="CB95" s="2">
        <v>1.277262</v>
      </c>
      <c r="CC95" s="2">
        <v>1.38364</v>
      </c>
      <c r="CD95" s="2">
        <v>1.43591</v>
      </c>
      <c r="CE95" s="2">
        <v>1.46632</v>
      </c>
      <c r="CF95" s="2">
        <v>1.351254</v>
      </c>
      <c r="CG95" s="2">
        <v>1.365381</v>
      </c>
      <c r="CH95" s="2">
        <v>1.34259</v>
      </c>
      <c r="CI95" s="2">
        <v>1.366442</v>
      </c>
      <c r="CJ95" s="2">
        <v>1.539421</v>
      </c>
      <c r="CK95" s="2">
        <v>1.505337</v>
      </c>
      <c r="CL95" s="2">
        <v>1.767145</v>
      </c>
      <c r="CM95" s="2">
        <v>1.732268</v>
      </c>
      <c r="CN95" s="2">
        <v>1.633019</v>
      </c>
      <c r="CO95" s="2">
        <v>1.695832</v>
      </c>
      <c r="CP95" s="2">
        <v>1.701254</v>
      </c>
      <c r="CQ95" s="2">
        <v>1.677907</v>
      </c>
      <c r="CR95" s="2">
        <v>1.530463</v>
      </c>
      <c r="CS95" s="2">
        <v>1.475931</v>
      </c>
      <c r="CT95" s="2">
        <v>1.407566</v>
      </c>
      <c r="CU95" s="2">
        <v>1.379475</v>
      </c>
      <c r="CV95" s="2">
        <v>1.481982</v>
      </c>
      <c r="CW95" s="2">
        <v>1.437388</v>
      </c>
      <c r="CX95" s="2">
        <v>1.479279</v>
      </c>
      <c r="CY95" s="2">
        <v>1.482137</v>
      </c>
      <c r="CZ95" s="2">
        <v>1.479924</v>
      </c>
      <c r="DA95" s="2">
        <v>1.459183</v>
      </c>
      <c r="DB95" s="2">
        <v>1.523898</v>
      </c>
      <c r="DC95" s="2">
        <v>1.48662</v>
      </c>
      <c r="DD95" s="2">
        <v>1.421783</v>
      </c>
      <c r="DE95" s="2">
        <v>1.426315</v>
      </c>
      <c r="DF95" s="2">
        <v>1.456023</v>
      </c>
      <c r="DG95" s="2">
        <v>1.440075</v>
      </c>
      <c r="DH95" s="2">
        <v>1.433044</v>
      </c>
      <c r="DI95" s="2">
        <v>1.416295</v>
      </c>
      <c r="DJ95" s="2">
        <v>1.537747</v>
      </c>
      <c r="DK95" s="2">
        <v>1.471979</v>
      </c>
      <c r="DL95" s="2">
        <v>1.443578</v>
      </c>
      <c r="DM95" s="2">
        <v>1.412588</v>
      </c>
      <c r="DN95" s="2">
        <v>1.359591</v>
      </c>
      <c r="DO95" s="2">
        <v>1.347359</v>
      </c>
      <c r="DP95" s="2">
        <v>1.422011</v>
      </c>
      <c r="DQ95" s="2">
        <v>1.426315</v>
      </c>
      <c r="DR95" s="2">
        <v>1.454659</v>
      </c>
      <c r="DS95" s="2">
        <v>1.451784</v>
      </c>
      <c r="DT95" s="2">
        <v>1.49103</v>
      </c>
      <c r="DU95" s="2">
        <v>1.457713</v>
      </c>
      <c r="DV95" s="4">
        <v>1.105812</v>
      </c>
      <c r="DW95" s="4">
        <v>1.248335</v>
      </c>
      <c r="DX95" s="4">
        <v>1.264869</v>
      </c>
      <c r="DY95" s="4">
        <v>1.351956</v>
      </c>
      <c r="DZ95" s="4">
        <v>1.33336</v>
      </c>
      <c r="EA95" s="4">
        <v>1.350749</v>
      </c>
      <c r="EB95" s="4">
        <v>1.34315</v>
      </c>
      <c r="EC95" s="4">
        <v>1.286346</v>
      </c>
      <c r="ED95" s="4">
        <v>1.285702</v>
      </c>
      <c r="EE95" s="4">
        <v>1.305023</v>
      </c>
      <c r="EF95" s="4">
        <v>1.341789</v>
      </c>
      <c r="EG95" s="4">
        <v>1.333656</v>
      </c>
      <c r="EH95" s="4">
        <v>1.343646</v>
      </c>
      <c r="EI95" s="4">
        <v>1.422842</v>
      </c>
      <c r="EJ95" s="4">
        <v>1.45311</v>
      </c>
      <c r="EK95" s="4">
        <v>1.518918</v>
      </c>
      <c r="EL95" s="4">
        <v>1.496852</v>
      </c>
      <c r="EM95" s="4">
        <v>1.502718</v>
      </c>
      <c r="EN95" s="4">
        <v>1.488872</v>
      </c>
      <c r="EO95" s="4">
        <v>1.451382</v>
      </c>
      <c r="EP95" s="4">
        <v>1.492214</v>
      </c>
      <c r="EQ95" s="4">
        <v>1.473997</v>
      </c>
      <c r="ER95" s="4">
        <v>1.539169</v>
      </c>
      <c r="ES95" s="4">
        <v>1.595442</v>
      </c>
      <c r="ET95" s="4">
        <v>1.600218</v>
      </c>
      <c r="EU95" s="4">
        <v>1.640071</v>
      </c>
      <c r="EV95" s="4">
        <v>1.63522</v>
      </c>
      <c r="EW95" s="4">
        <v>1.618972</v>
      </c>
      <c r="EX95" s="4">
        <v>1.637608</v>
      </c>
      <c r="EY95" s="4">
        <v>1.798191</v>
      </c>
      <c r="EZ95" s="4">
        <v>1.948183</v>
      </c>
      <c r="FA95" s="4">
        <v>1.950167</v>
      </c>
      <c r="FB95" s="4">
        <v>1.967234</v>
      </c>
      <c r="FC95" s="4">
        <v>2.113078</v>
      </c>
      <c r="FD95" s="4">
        <v>2.360391</v>
      </c>
      <c r="FE95" s="4">
        <v>2.342214</v>
      </c>
      <c r="FF95" s="4">
        <v>2.122689</v>
      </c>
      <c r="FG95" s="4">
        <v>2.20639</v>
      </c>
      <c r="FH95" s="4">
        <v>2.159215</v>
      </c>
      <c r="FI95" s="4">
        <v>2.126347</v>
      </c>
      <c r="FJ95" s="4">
        <v>2.10363</v>
      </c>
      <c r="FK95" s="4">
        <v>2.141544</v>
      </c>
      <c r="FL95" s="4">
        <v>2.180986</v>
      </c>
      <c r="FM95" s="4">
        <v>2.324453</v>
      </c>
      <c r="FN95" s="4">
        <v>2.190442</v>
      </c>
      <c r="FO95" s="4">
        <v>2.192459</v>
      </c>
      <c r="FP95" s="4">
        <v>2.200894</v>
      </c>
      <c r="FQ95" s="4">
        <v>2.199114</v>
      </c>
      <c r="FR95" s="4">
        <v>2.128503</v>
      </c>
      <c r="FS95" s="4">
        <v>2.113968</v>
      </c>
      <c r="FT95" s="4">
        <v>2.254463</v>
      </c>
      <c r="FU95" s="4">
        <v>2.206316</v>
      </c>
      <c r="FV95" s="4">
        <v>2.1746</v>
      </c>
      <c r="FW95" s="4">
        <v>2.205957</v>
      </c>
      <c r="FX95" s="4">
        <v>2.277262</v>
      </c>
      <c r="FY95" s="4">
        <v>2.38364</v>
      </c>
      <c r="FZ95" s="4">
        <v>2.43591</v>
      </c>
      <c r="GA95" s="4">
        <v>2.46632</v>
      </c>
      <c r="GB95" s="4">
        <v>2.351254</v>
      </c>
      <c r="GC95" s="4">
        <v>2.365381</v>
      </c>
      <c r="GD95" s="4">
        <v>2.34259</v>
      </c>
      <c r="GE95" s="4">
        <v>2.366442</v>
      </c>
      <c r="GF95" s="4">
        <v>2.539421</v>
      </c>
      <c r="GG95" s="4">
        <v>2.505337</v>
      </c>
      <c r="GH95" s="4">
        <v>2.767145</v>
      </c>
      <c r="GI95" s="4">
        <v>2.732268</v>
      </c>
      <c r="GJ95" s="4">
        <v>2.633019</v>
      </c>
      <c r="GK95" s="4">
        <v>2.695832</v>
      </c>
      <c r="GL95" s="4">
        <v>2.701254</v>
      </c>
      <c r="GM95" s="4">
        <v>2.677907</v>
      </c>
      <c r="GN95" s="4">
        <v>2.530463</v>
      </c>
      <c r="GO95" s="4">
        <v>2.475931</v>
      </c>
      <c r="GP95" s="4">
        <v>2.407566</v>
      </c>
      <c r="GQ95" s="4">
        <v>2.379475</v>
      </c>
      <c r="GR95" s="4">
        <v>2.481982</v>
      </c>
      <c r="GS95" s="4">
        <v>2.437388</v>
      </c>
      <c r="GT95" s="4">
        <v>2.479279</v>
      </c>
      <c r="GU95" s="4">
        <v>2.482137</v>
      </c>
      <c r="GV95" s="4">
        <v>2.479924</v>
      </c>
      <c r="GW95" s="4">
        <v>2.459183</v>
      </c>
      <c r="GX95" s="4">
        <v>2.523898</v>
      </c>
      <c r="GY95" s="4">
        <v>2.48662</v>
      </c>
      <c r="GZ95" s="4">
        <v>2.421783</v>
      </c>
      <c r="HA95" s="4">
        <v>2.426315</v>
      </c>
      <c r="HB95" s="4">
        <v>2.456023</v>
      </c>
      <c r="HC95" s="4">
        <v>2.440075</v>
      </c>
      <c r="HD95" s="4">
        <v>2.433044</v>
      </c>
      <c r="HE95" s="4">
        <v>2.416295</v>
      </c>
      <c r="HF95" s="4">
        <v>2.537747</v>
      </c>
      <c r="HG95" s="4">
        <v>2.471979</v>
      </c>
      <c r="HH95" s="4">
        <v>2.443578</v>
      </c>
      <c r="HI95" s="4">
        <v>2.412588</v>
      </c>
      <c r="HJ95" s="4">
        <v>2.359591</v>
      </c>
      <c r="HK95" s="4">
        <v>2.347359</v>
      </c>
      <c r="HL95" s="4">
        <v>2.422011</v>
      </c>
      <c r="HM95" s="4">
        <v>2.426315</v>
      </c>
      <c r="HN95" s="4">
        <v>2.454659</v>
      </c>
      <c r="HO95" s="4">
        <v>2.451784</v>
      </c>
      <c r="HP95" s="4">
        <v>2.49103</v>
      </c>
      <c r="HQ95" s="4">
        <v>2.457713</v>
      </c>
      <c r="HR95" s="4">
        <v>0.199211</v>
      </c>
      <c r="HS95" s="4">
        <v>0.34557</v>
      </c>
      <c r="HT95" s="4">
        <v>1.007801</v>
      </c>
      <c r="HU95" s="4">
        <v>1.15416</v>
      </c>
      <c r="HV95" s="4">
        <v>-0.00147</v>
      </c>
      <c r="HW95" s="4">
        <v>1.351901</v>
      </c>
      <c r="HX95" s="4">
        <f t="shared" si="15"/>
        <v>1.180149067</v>
      </c>
      <c r="HY95" s="4">
        <f t="shared" si="16"/>
        <v>1.112150514</v>
      </c>
      <c r="HZ95" s="4">
        <f t="shared" si="17"/>
        <v>1.694373363</v>
      </c>
      <c r="IA95" s="4">
        <f t="shared" si="18"/>
        <v>1.884398206</v>
      </c>
      <c r="IB95" s="4">
        <f t="shared" si="19"/>
        <v>0.9994022405</v>
      </c>
      <c r="IC95" s="4">
        <f t="shared" si="20"/>
        <v>2.222541445</v>
      </c>
      <c r="ID95" s="11">
        <v>2.2818E9</v>
      </c>
      <c r="IE95" s="11">
        <v>5.091E8</v>
      </c>
      <c r="IF95" s="11">
        <v>3.634E8</v>
      </c>
      <c r="IG95" s="11">
        <v>1.2306E9</v>
      </c>
      <c r="IH95" s="12">
        <v>7.968E8</v>
      </c>
      <c r="II95" s="11">
        <v>1.0512E9</v>
      </c>
      <c r="IJ95" s="11">
        <v>1.118E9</v>
      </c>
      <c r="IK95" s="8">
        <v>0.159260233</v>
      </c>
      <c r="IL95" s="5">
        <v>4.07</v>
      </c>
      <c r="IM95" s="8">
        <v>0.53931107</v>
      </c>
      <c r="IN95" s="5">
        <v>4.33</v>
      </c>
      <c r="IO95" s="5">
        <v>0.65</v>
      </c>
      <c r="IP95" s="8">
        <v>2537.0</v>
      </c>
      <c r="IQ95" s="8">
        <v>18.0</v>
      </c>
      <c r="IR95" s="8">
        <f t="shared" si="21"/>
        <v>1.063546423</v>
      </c>
    </row>
    <row r="96">
      <c r="A96" s="7" t="s">
        <v>352</v>
      </c>
      <c r="B96" s="4">
        <v>2.0</v>
      </c>
      <c r="C96" s="4">
        <f t="shared" si="1"/>
        <v>0</v>
      </c>
      <c r="D96" s="4">
        <f t="shared" si="2"/>
        <v>1</v>
      </c>
      <c r="E96" s="4">
        <f t="shared" si="3"/>
        <v>0</v>
      </c>
      <c r="F96" s="4">
        <v>2.0</v>
      </c>
      <c r="G96" s="4">
        <f t="shared" si="4"/>
        <v>0</v>
      </c>
      <c r="H96" s="4">
        <f t="shared" si="5"/>
        <v>1</v>
      </c>
      <c r="I96" s="4">
        <f t="shared" si="6"/>
        <v>0</v>
      </c>
      <c r="J96" s="8">
        <v>7.0</v>
      </c>
      <c r="K96" s="8">
        <f t="shared" si="7"/>
        <v>0</v>
      </c>
      <c r="L96" s="8">
        <f t="shared" si="8"/>
        <v>0</v>
      </c>
      <c r="M96" s="8">
        <f t="shared" si="9"/>
        <v>0</v>
      </c>
      <c r="N96" s="8">
        <f t="shared" si="10"/>
        <v>0</v>
      </c>
      <c r="O96" s="8">
        <f t="shared" si="11"/>
        <v>0</v>
      </c>
      <c r="P96" s="8">
        <f t="shared" si="12"/>
        <v>0</v>
      </c>
      <c r="Q96" s="8">
        <f t="shared" si="13"/>
        <v>1</v>
      </c>
      <c r="R96" s="8">
        <f t="shared" si="14"/>
        <v>0</v>
      </c>
      <c r="S96" s="9">
        <v>4486.25</v>
      </c>
      <c r="T96" s="8">
        <v>3.7</v>
      </c>
      <c r="U96" s="8">
        <v>4850.0</v>
      </c>
      <c r="V96" s="9">
        <v>17945.0</v>
      </c>
      <c r="W96" s="9">
        <v>0.25</v>
      </c>
      <c r="X96" s="9">
        <v>2555.0</v>
      </c>
      <c r="Y96" s="8">
        <v>1.0</v>
      </c>
      <c r="Z96" s="4">
        <v>-0.00252</v>
      </c>
      <c r="AA96" s="2">
        <v>-0.12913</v>
      </c>
      <c r="AB96" s="2">
        <v>-0.18471</v>
      </c>
      <c r="AC96" s="2">
        <v>-0.14787</v>
      </c>
      <c r="AD96" s="2">
        <v>-0.18083</v>
      </c>
      <c r="AE96" s="2">
        <v>-0.18327</v>
      </c>
      <c r="AF96" s="2">
        <v>-0.17379</v>
      </c>
      <c r="AG96" s="2">
        <v>-0.12959</v>
      </c>
      <c r="AH96" s="2">
        <v>-0.15231</v>
      </c>
      <c r="AI96" s="2">
        <v>-0.15835</v>
      </c>
      <c r="AJ96" s="2">
        <v>-0.14297</v>
      </c>
      <c r="AK96" s="2">
        <v>-0.15706</v>
      </c>
      <c r="AL96" s="2">
        <v>-0.15511</v>
      </c>
      <c r="AM96" s="2">
        <v>-0.14444</v>
      </c>
      <c r="AN96" s="2">
        <v>-0.14226</v>
      </c>
      <c r="AO96" s="2">
        <v>-0.13663</v>
      </c>
      <c r="AP96" s="2">
        <v>-0.13702</v>
      </c>
      <c r="AQ96" s="2">
        <v>-0.14037</v>
      </c>
      <c r="AR96" s="2">
        <v>-0.13779</v>
      </c>
      <c r="AS96" s="2">
        <v>-0.14808</v>
      </c>
      <c r="AT96" s="2">
        <v>-0.15421</v>
      </c>
      <c r="AU96" s="2">
        <v>-0.17484</v>
      </c>
      <c r="AV96" s="2">
        <v>-0.18339</v>
      </c>
      <c r="AW96" s="2">
        <v>-0.12034</v>
      </c>
      <c r="AX96" s="2">
        <v>-0.10032</v>
      </c>
      <c r="AY96" s="2">
        <v>-0.10955</v>
      </c>
      <c r="AZ96" s="2">
        <v>-0.10294</v>
      </c>
      <c r="BA96" s="2">
        <v>-0.0919</v>
      </c>
      <c r="BB96" s="2">
        <v>-0.11201</v>
      </c>
      <c r="BC96" s="2">
        <v>-0.13022</v>
      </c>
      <c r="BD96" s="2">
        <v>-0.1243</v>
      </c>
      <c r="BE96" s="2">
        <v>-0.11712</v>
      </c>
      <c r="BF96" s="2">
        <v>-0.12624</v>
      </c>
      <c r="BG96" s="2">
        <v>-0.12251</v>
      </c>
      <c r="BH96" s="2">
        <v>-0.12134</v>
      </c>
      <c r="BI96" s="2">
        <v>-0.12812</v>
      </c>
      <c r="BJ96" s="2">
        <v>-0.12828</v>
      </c>
      <c r="BK96" s="2">
        <v>-0.136</v>
      </c>
      <c r="BL96" s="2">
        <v>-0.15311</v>
      </c>
      <c r="BM96" s="2">
        <v>-0.12793</v>
      </c>
      <c r="BN96" s="2">
        <v>-0.12718</v>
      </c>
      <c r="BO96" s="2">
        <v>-0.15201</v>
      </c>
      <c r="BP96" s="2">
        <v>-0.1737</v>
      </c>
      <c r="BQ96" s="2">
        <v>-0.17538</v>
      </c>
      <c r="BR96" s="2">
        <v>-0.17208</v>
      </c>
      <c r="BS96" s="2">
        <v>-0.15465</v>
      </c>
      <c r="BT96" s="2">
        <v>-0.14941</v>
      </c>
      <c r="BU96" s="2">
        <v>-0.15485</v>
      </c>
      <c r="BV96" s="2">
        <v>-0.15271</v>
      </c>
      <c r="BW96" s="2">
        <v>-0.18127</v>
      </c>
      <c r="BX96" s="2">
        <v>-0.16106</v>
      </c>
      <c r="BY96" s="2">
        <v>-0.15026</v>
      </c>
      <c r="BZ96" s="2">
        <v>-0.14803</v>
      </c>
      <c r="CA96" s="2">
        <v>-0.16921</v>
      </c>
      <c r="CB96" s="2">
        <v>-0.16306</v>
      </c>
      <c r="CC96" s="2">
        <v>-0.17147</v>
      </c>
      <c r="CD96" s="2">
        <v>-0.17857</v>
      </c>
      <c r="CE96" s="2">
        <v>-0.18178</v>
      </c>
      <c r="CF96" s="2">
        <v>-0.19758</v>
      </c>
      <c r="CG96" s="2">
        <v>-0.19982</v>
      </c>
      <c r="CH96" s="2">
        <v>-0.2047</v>
      </c>
      <c r="CI96" s="2">
        <v>-0.18199</v>
      </c>
      <c r="CJ96" s="2">
        <v>-0.18226</v>
      </c>
      <c r="CK96" s="2">
        <v>-0.18869</v>
      </c>
      <c r="CL96" s="2">
        <v>-0.19602</v>
      </c>
      <c r="CM96" s="2">
        <v>-0.20218</v>
      </c>
      <c r="CN96" s="2">
        <v>-0.20533</v>
      </c>
      <c r="CO96" s="2">
        <v>-0.20915</v>
      </c>
      <c r="CP96" s="2">
        <v>-0.19493</v>
      </c>
      <c r="CQ96" s="2">
        <v>-0.19935</v>
      </c>
      <c r="CR96" s="2">
        <v>-0.19156</v>
      </c>
      <c r="CS96" s="2">
        <v>-0.16437</v>
      </c>
      <c r="CT96" s="2">
        <v>-0.17311</v>
      </c>
      <c r="CU96" s="2">
        <v>-0.14133</v>
      </c>
      <c r="CV96" s="2">
        <v>-0.15976</v>
      </c>
      <c r="CW96" s="2">
        <v>-0.12754</v>
      </c>
      <c r="CX96" s="2">
        <v>-0.10123</v>
      </c>
      <c r="CY96" s="2">
        <v>-0.1095</v>
      </c>
      <c r="CZ96" s="2">
        <v>-0.05872</v>
      </c>
      <c r="DA96" s="2">
        <v>-0.06774</v>
      </c>
      <c r="DB96" s="2">
        <v>-0.03816</v>
      </c>
      <c r="DC96" s="2">
        <v>-0.04796</v>
      </c>
      <c r="DD96" s="2">
        <v>-0.02075</v>
      </c>
      <c r="DE96" s="2">
        <v>-0.03236</v>
      </c>
      <c r="DF96" s="2">
        <v>-0.01158</v>
      </c>
      <c r="DG96" s="2">
        <v>-8.1E-4</v>
      </c>
      <c r="DH96" s="2">
        <v>-0.00795</v>
      </c>
      <c r="DI96" s="2">
        <v>-0.01791</v>
      </c>
      <c r="DJ96" s="2">
        <v>-0.02764</v>
      </c>
      <c r="DK96" s="2">
        <v>-0.01616</v>
      </c>
      <c r="DL96" s="2">
        <v>4.46E-4</v>
      </c>
      <c r="DM96" s="2">
        <v>0.078987</v>
      </c>
      <c r="DN96" s="2">
        <v>0.133366</v>
      </c>
      <c r="DO96" s="2">
        <v>0.088218</v>
      </c>
      <c r="DP96" s="2">
        <v>0.08869</v>
      </c>
      <c r="DQ96" s="2">
        <v>0.091501</v>
      </c>
      <c r="DR96" s="2">
        <v>0.07347</v>
      </c>
      <c r="DS96" s="2">
        <v>0.064379</v>
      </c>
      <c r="DT96" s="2">
        <v>0.062178</v>
      </c>
      <c r="DU96" s="2">
        <v>0.059697</v>
      </c>
      <c r="DV96" s="4">
        <v>0.99748</v>
      </c>
      <c r="DW96" s="4">
        <v>0.87087</v>
      </c>
      <c r="DX96" s="4">
        <v>0.81529</v>
      </c>
      <c r="DY96" s="4">
        <v>0.85213</v>
      </c>
      <c r="DZ96" s="4">
        <v>0.81917</v>
      </c>
      <c r="EA96" s="4">
        <v>0.81673</v>
      </c>
      <c r="EB96" s="4">
        <v>0.82621</v>
      </c>
      <c r="EC96" s="4">
        <v>0.87041</v>
      </c>
      <c r="ED96" s="4">
        <v>0.84769</v>
      </c>
      <c r="EE96" s="4">
        <v>0.84165</v>
      </c>
      <c r="EF96" s="4">
        <v>0.85703</v>
      </c>
      <c r="EG96" s="4">
        <v>0.84294</v>
      </c>
      <c r="EH96" s="4">
        <v>0.84489</v>
      </c>
      <c r="EI96" s="4">
        <v>0.85556</v>
      </c>
      <c r="EJ96" s="4">
        <v>0.85774</v>
      </c>
      <c r="EK96" s="4">
        <v>0.86337</v>
      </c>
      <c r="EL96" s="4">
        <v>0.86298</v>
      </c>
      <c r="EM96" s="4">
        <v>0.85963</v>
      </c>
      <c r="EN96" s="4">
        <v>0.86221</v>
      </c>
      <c r="EO96" s="4">
        <v>0.85192</v>
      </c>
      <c r="EP96" s="4">
        <v>0.84579</v>
      </c>
      <c r="EQ96" s="4">
        <v>0.82516</v>
      </c>
      <c r="ER96" s="4">
        <v>0.81661</v>
      </c>
      <c r="ES96" s="4">
        <v>0.87966</v>
      </c>
      <c r="ET96" s="4">
        <v>0.89968</v>
      </c>
      <c r="EU96" s="4">
        <v>0.89045</v>
      </c>
      <c r="EV96" s="4">
        <v>0.89706</v>
      </c>
      <c r="EW96" s="4">
        <v>0.9081</v>
      </c>
      <c r="EX96" s="4">
        <v>0.88799</v>
      </c>
      <c r="EY96" s="4">
        <v>0.86978</v>
      </c>
      <c r="EZ96" s="4">
        <v>0.8757</v>
      </c>
      <c r="FA96" s="4">
        <v>0.88288</v>
      </c>
      <c r="FB96" s="4">
        <v>0.87376</v>
      </c>
      <c r="FC96" s="4">
        <v>0.87749</v>
      </c>
      <c r="FD96" s="4">
        <v>0.87866</v>
      </c>
      <c r="FE96" s="4">
        <v>0.87188</v>
      </c>
      <c r="FF96" s="4">
        <v>0.87172</v>
      </c>
      <c r="FG96" s="4">
        <v>0.864</v>
      </c>
      <c r="FH96" s="4">
        <v>0.84689</v>
      </c>
      <c r="FI96" s="4">
        <v>0.87207</v>
      </c>
      <c r="FJ96" s="4">
        <v>0.87282</v>
      </c>
      <c r="FK96" s="4">
        <v>0.84799</v>
      </c>
      <c r="FL96" s="4">
        <v>0.8263</v>
      </c>
      <c r="FM96" s="4">
        <v>0.82462</v>
      </c>
      <c r="FN96" s="4">
        <v>0.82792</v>
      </c>
      <c r="FO96" s="4">
        <v>0.84535</v>
      </c>
      <c r="FP96" s="4">
        <v>0.85059</v>
      </c>
      <c r="FQ96" s="4">
        <v>0.84515</v>
      </c>
      <c r="FR96" s="4">
        <v>0.84729</v>
      </c>
      <c r="FS96" s="4">
        <v>0.81873</v>
      </c>
      <c r="FT96" s="4">
        <v>0.83894</v>
      </c>
      <c r="FU96" s="4">
        <v>0.84974</v>
      </c>
      <c r="FV96" s="4">
        <v>0.85197</v>
      </c>
      <c r="FW96" s="4">
        <v>0.83079</v>
      </c>
      <c r="FX96" s="4">
        <v>0.83694</v>
      </c>
      <c r="FY96" s="4">
        <v>0.82853</v>
      </c>
      <c r="FZ96" s="4">
        <v>0.82143</v>
      </c>
      <c r="GA96" s="4">
        <v>0.81822</v>
      </c>
      <c r="GB96" s="4">
        <v>0.80242</v>
      </c>
      <c r="GC96" s="4">
        <v>0.80018</v>
      </c>
      <c r="GD96" s="4">
        <v>0.7953</v>
      </c>
      <c r="GE96" s="4">
        <v>0.81801</v>
      </c>
      <c r="GF96" s="4">
        <v>0.81774</v>
      </c>
      <c r="GG96" s="4">
        <v>0.81131</v>
      </c>
      <c r="GH96" s="4">
        <v>0.80398</v>
      </c>
      <c r="GI96" s="4">
        <v>0.79782</v>
      </c>
      <c r="GJ96" s="4">
        <v>0.79467</v>
      </c>
      <c r="GK96" s="4">
        <v>0.79085</v>
      </c>
      <c r="GL96" s="4">
        <v>0.80507</v>
      </c>
      <c r="GM96" s="4">
        <v>0.80065</v>
      </c>
      <c r="GN96" s="4">
        <v>0.80844</v>
      </c>
      <c r="GO96" s="4">
        <v>0.83563</v>
      </c>
      <c r="GP96" s="4">
        <v>0.82689</v>
      </c>
      <c r="GQ96" s="4">
        <v>0.85867</v>
      </c>
      <c r="GR96" s="4">
        <v>0.84024</v>
      </c>
      <c r="GS96" s="4">
        <v>0.87246</v>
      </c>
      <c r="GT96" s="4">
        <v>0.89877</v>
      </c>
      <c r="GU96" s="4">
        <v>0.8905</v>
      </c>
      <c r="GV96" s="4">
        <v>0.94128</v>
      </c>
      <c r="GW96" s="4">
        <v>0.93226</v>
      </c>
      <c r="GX96" s="4">
        <v>0.96184</v>
      </c>
      <c r="GY96" s="4">
        <v>0.95204</v>
      </c>
      <c r="GZ96" s="4">
        <v>0.97925</v>
      </c>
      <c r="HA96" s="4">
        <v>0.96764</v>
      </c>
      <c r="HB96" s="4">
        <v>0.98842</v>
      </c>
      <c r="HC96" s="4">
        <v>0.99919</v>
      </c>
      <c r="HD96" s="4">
        <v>0.99205</v>
      </c>
      <c r="HE96" s="4">
        <v>0.98209</v>
      </c>
      <c r="HF96" s="4">
        <v>0.97236</v>
      </c>
      <c r="HG96" s="4">
        <v>0.98384</v>
      </c>
      <c r="HH96" s="4">
        <v>1.000446</v>
      </c>
      <c r="HI96" s="4">
        <v>1.078987</v>
      </c>
      <c r="HJ96" s="4">
        <v>1.133366</v>
      </c>
      <c r="HK96" s="4">
        <v>1.088218</v>
      </c>
      <c r="HL96" s="4">
        <v>1.08869</v>
      </c>
      <c r="HM96" s="4">
        <v>1.091501</v>
      </c>
      <c r="HN96" s="4">
        <v>1.07347</v>
      </c>
      <c r="HO96" s="4">
        <v>1.064379</v>
      </c>
      <c r="HP96" s="4">
        <v>1.062178</v>
      </c>
      <c r="HQ96" s="4">
        <v>1.059697</v>
      </c>
      <c r="HR96" s="4">
        <v>-0.15583</v>
      </c>
      <c r="HS96" s="4">
        <v>-0.14556</v>
      </c>
      <c r="HT96" s="4">
        <v>0.08034</v>
      </c>
      <c r="HU96" s="4">
        <v>0.09061</v>
      </c>
      <c r="HV96" s="4">
        <v>0.127437</v>
      </c>
      <c r="HW96" s="4">
        <v>0.062217</v>
      </c>
      <c r="HX96" s="4">
        <f t="shared" si="15"/>
        <v>0.8437763163</v>
      </c>
      <c r="HY96" s="4">
        <f t="shared" si="16"/>
        <v>1.012202222</v>
      </c>
      <c r="HZ96" s="4">
        <f t="shared" si="17"/>
        <v>1.09430463</v>
      </c>
      <c r="IA96" s="4">
        <f t="shared" si="18"/>
        <v>1.107657577</v>
      </c>
      <c r="IB96" s="4">
        <f t="shared" si="19"/>
        <v>1.136696844</v>
      </c>
      <c r="IC96" s="4">
        <f t="shared" si="20"/>
        <v>1.062374183</v>
      </c>
      <c r="ID96" s="11">
        <v>2.2235E9</v>
      </c>
      <c r="IE96" s="11">
        <v>7.725E8</v>
      </c>
      <c r="IF96" s="11">
        <v>1.545E8</v>
      </c>
      <c r="IG96" s="11">
        <v>2.2159E9</v>
      </c>
      <c r="IH96" s="11">
        <v>-3.868E8</v>
      </c>
      <c r="II96" s="11">
        <v>7600000.0</v>
      </c>
      <c r="IJ96" s="11">
        <v>1.0411E9</v>
      </c>
      <c r="IK96" s="8">
        <v>0.069485046</v>
      </c>
      <c r="IL96" s="5">
        <v>17.24</v>
      </c>
      <c r="IM96" s="8">
        <v>0.996581965</v>
      </c>
      <c r="IN96" s="18">
        <v>2361.18</v>
      </c>
      <c r="IO96" s="5">
        <v>-0.31</v>
      </c>
      <c r="IP96" s="8">
        <v>2549.0</v>
      </c>
      <c r="IQ96" s="8">
        <v>6.0</v>
      </c>
      <c r="IR96" s="8">
        <f t="shared" si="21"/>
        <v>136.9868421</v>
      </c>
    </row>
    <row r="97">
      <c r="A97" s="7" t="s">
        <v>353</v>
      </c>
      <c r="B97" s="4">
        <v>3.0</v>
      </c>
      <c r="C97" s="4">
        <f t="shared" si="1"/>
        <v>0</v>
      </c>
      <c r="D97" s="4">
        <f t="shared" si="2"/>
        <v>0</v>
      </c>
      <c r="E97" s="4">
        <f t="shared" si="3"/>
        <v>1</v>
      </c>
      <c r="F97" s="4">
        <v>2.0</v>
      </c>
      <c r="G97" s="4">
        <f t="shared" si="4"/>
        <v>0</v>
      </c>
      <c r="H97" s="4">
        <f t="shared" si="5"/>
        <v>1</v>
      </c>
      <c r="I97" s="4">
        <f t="shared" si="6"/>
        <v>0</v>
      </c>
      <c r="J97" s="8">
        <v>7.0</v>
      </c>
      <c r="K97" s="8">
        <f t="shared" si="7"/>
        <v>0</v>
      </c>
      <c r="L97" s="8">
        <f t="shared" si="8"/>
        <v>0</v>
      </c>
      <c r="M97" s="8">
        <f t="shared" si="9"/>
        <v>0</v>
      </c>
      <c r="N97" s="8">
        <f t="shared" si="10"/>
        <v>0</v>
      </c>
      <c r="O97" s="8">
        <f t="shared" si="11"/>
        <v>0</v>
      </c>
      <c r="P97" s="8">
        <f t="shared" si="12"/>
        <v>0</v>
      </c>
      <c r="Q97" s="8">
        <f t="shared" si="13"/>
        <v>1</v>
      </c>
      <c r="R97" s="8">
        <f t="shared" si="14"/>
        <v>0</v>
      </c>
      <c r="S97" s="9">
        <v>168.75</v>
      </c>
      <c r="T97" s="8">
        <v>1.25</v>
      </c>
      <c r="U97" s="8">
        <v>535.0</v>
      </c>
      <c r="V97" s="9">
        <v>668.75</v>
      </c>
      <c r="W97" s="9">
        <v>0.25233645</v>
      </c>
      <c r="X97" s="9">
        <v>2555.0</v>
      </c>
      <c r="Y97" s="8">
        <v>2.432</v>
      </c>
      <c r="Z97" s="4">
        <v>1.451325</v>
      </c>
      <c r="AA97" s="2">
        <v>2.114877</v>
      </c>
      <c r="AB97" s="2">
        <v>2.438831</v>
      </c>
      <c r="AC97" s="2">
        <v>2.128175</v>
      </c>
      <c r="AD97" s="2">
        <v>1.804441</v>
      </c>
      <c r="AE97" s="2">
        <v>1.875741</v>
      </c>
      <c r="AF97" s="2">
        <v>1.634784</v>
      </c>
      <c r="AG97" s="2">
        <v>1.557521</v>
      </c>
      <c r="AH97" s="2">
        <v>1.301196</v>
      </c>
      <c r="AI97" s="2">
        <v>1.176357</v>
      </c>
      <c r="AJ97" s="2">
        <v>0.938437</v>
      </c>
      <c r="AK97" s="2">
        <v>1.104542</v>
      </c>
      <c r="AL97" s="2">
        <v>1.269086</v>
      </c>
      <c r="AM97" s="2">
        <v>1.681054</v>
      </c>
      <c r="AN97" s="2">
        <v>1.669132</v>
      </c>
      <c r="AO97" s="2">
        <v>1.57125</v>
      </c>
      <c r="AP97" s="2">
        <v>1.423691</v>
      </c>
      <c r="AQ97" s="2">
        <v>1.446538</v>
      </c>
      <c r="AR97" s="2">
        <v>1.383666</v>
      </c>
      <c r="AS97" s="2">
        <v>1.401474</v>
      </c>
      <c r="AT97" s="2">
        <v>1.332704</v>
      </c>
      <c r="AU97" s="2">
        <v>1.709262</v>
      </c>
      <c r="AV97" s="2">
        <v>1.554369</v>
      </c>
      <c r="AW97" s="2">
        <v>1.729349</v>
      </c>
      <c r="AX97" s="2">
        <v>1.588372</v>
      </c>
      <c r="AY97" s="2">
        <v>1.558763</v>
      </c>
      <c r="AZ97" s="2">
        <v>1.496517</v>
      </c>
      <c r="BA97" s="2">
        <v>1.438798</v>
      </c>
      <c r="BB97" s="2">
        <v>1.464526</v>
      </c>
      <c r="BC97" s="2">
        <v>1.464396</v>
      </c>
      <c r="BD97" s="2">
        <v>1.459651</v>
      </c>
      <c r="BE97" s="2">
        <v>1.396716</v>
      </c>
      <c r="BF97" s="2">
        <v>1.401475</v>
      </c>
      <c r="BG97" s="2">
        <v>1.398297</v>
      </c>
      <c r="BH97" s="2">
        <v>1.4707</v>
      </c>
      <c r="BI97" s="2">
        <v>1.448996</v>
      </c>
      <c r="BJ97" s="2">
        <v>1.482444</v>
      </c>
      <c r="BK97" s="2">
        <v>1.493603</v>
      </c>
      <c r="BL97" s="2">
        <v>1.502567</v>
      </c>
      <c r="BM97" s="2">
        <v>1.651038</v>
      </c>
      <c r="BN97" s="2">
        <v>1.627328</v>
      </c>
      <c r="BO97" s="2">
        <v>1.645889</v>
      </c>
      <c r="BP97" s="2">
        <v>1.60609</v>
      </c>
      <c r="BQ97" s="2">
        <v>1.59092</v>
      </c>
      <c r="BR97" s="2">
        <v>1.604296</v>
      </c>
      <c r="BS97" s="2">
        <v>1.575124</v>
      </c>
      <c r="BT97" s="2">
        <v>1.560223</v>
      </c>
      <c r="BU97" s="2">
        <v>1.539717</v>
      </c>
      <c r="BV97" s="2">
        <v>1.565202</v>
      </c>
      <c r="BW97" s="2">
        <v>1.551669</v>
      </c>
      <c r="BX97" s="2">
        <v>1.600571</v>
      </c>
      <c r="BY97" s="2">
        <v>1.587334</v>
      </c>
      <c r="BZ97" s="2">
        <v>1.599155</v>
      </c>
      <c r="CA97" s="2">
        <v>1.545758</v>
      </c>
      <c r="CB97" s="2">
        <v>1.544907</v>
      </c>
      <c r="CC97" s="2">
        <v>1.490274</v>
      </c>
      <c r="CD97" s="2">
        <v>1.485854</v>
      </c>
      <c r="CE97" s="2">
        <v>1.446959</v>
      </c>
      <c r="CF97" s="2">
        <v>1.501499</v>
      </c>
      <c r="CG97" s="2">
        <v>1.516977</v>
      </c>
      <c r="CH97" s="2">
        <v>1.503036</v>
      </c>
      <c r="CI97" s="2">
        <v>1.493936</v>
      </c>
      <c r="CJ97" s="2">
        <v>1.510846</v>
      </c>
      <c r="CK97" s="2">
        <v>1.488621</v>
      </c>
      <c r="CL97" s="2">
        <v>1.596455</v>
      </c>
      <c r="CM97" s="2">
        <v>1.552338</v>
      </c>
      <c r="CN97" s="2">
        <v>1.528802</v>
      </c>
      <c r="CO97" s="2">
        <v>1.460526</v>
      </c>
      <c r="CP97" s="2">
        <v>1.49677</v>
      </c>
      <c r="CQ97" s="2">
        <v>1.548395</v>
      </c>
      <c r="CR97" s="2">
        <v>1.543975</v>
      </c>
      <c r="CS97" s="2">
        <v>1.506985</v>
      </c>
      <c r="CT97" s="2">
        <v>1.505379</v>
      </c>
      <c r="CU97" s="2">
        <v>1.485273</v>
      </c>
      <c r="CV97" s="2">
        <v>1.485663</v>
      </c>
      <c r="CW97" s="2">
        <v>1.471601</v>
      </c>
      <c r="CX97" s="2">
        <v>1.42943</v>
      </c>
      <c r="CY97" s="2">
        <v>1.440718</v>
      </c>
      <c r="CZ97" s="2">
        <v>1.428523</v>
      </c>
      <c r="DA97" s="2">
        <v>1.400229</v>
      </c>
      <c r="DB97" s="2">
        <v>1.376215</v>
      </c>
      <c r="DC97" s="2">
        <v>1.392561</v>
      </c>
      <c r="DD97" s="2">
        <v>1.428839</v>
      </c>
      <c r="DE97" s="2">
        <v>1.462753</v>
      </c>
      <c r="DF97" s="2">
        <v>1.426726</v>
      </c>
      <c r="DG97" s="2">
        <v>1.396932</v>
      </c>
      <c r="DH97" s="2">
        <v>1.399199</v>
      </c>
      <c r="DI97" s="2">
        <v>1.372024</v>
      </c>
      <c r="DJ97" s="2">
        <v>1.391062</v>
      </c>
      <c r="DK97" s="2">
        <v>1.400658</v>
      </c>
      <c r="DL97" s="2">
        <v>1.390023</v>
      </c>
      <c r="DM97" s="2">
        <v>1.394955</v>
      </c>
      <c r="DN97" s="2">
        <v>1.477881</v>
      </c>
      <c r="DO97" s="2">
        <v>1.463228</v>
      </c>
      <c r="DP97" s="2">
        <v>1.425986</v>
      </c>
      <c r="DQ97" s="2">
        <v>1.410621</v>
      </c>
      <c r="DR97" s="2">
        <v>1.459121</v>
      </c>
      <c r="DS97" s="2">
        <v>1.504465</v>
      </c>
      <c r="DT97" s="2">
        <v>1.66505</v>
      </c>
      <c r="DU97" s="2">
        <v>1.508972</v>
      </c>
      <c r="DV97" s="4">
        <v>2.451325</v>
      </c>
      <c r="DW97" s="4">
        <v>3.114877</v>
      </c>
      <c r="DX97" s="4">
        <v>3.438831</v>
      </c>
      <c r="DY97" s="4">
        <v>3.128175</v>
      </c>
      <c r="DZ97" s="4">
        <v>2.804441</v>
      </c>
      <c r="EA97" s="4">
        <v>2.875741</v>
      </c>
      <c r="EB97" s="4">
        <v>2.634784</v>
      </c>
      <c r="EC97" s="4">
        <v>2.557521</v>
      </c>
      <c r="ED97" s="4">
        <v>2.301196</v>
      </c>
      <c r="EE97" s="4">
        <v>2.176357</v>
      </c>
      <c r="EF97" s="4">
        <v>1.938437</v>
      </c>
      <c r="EG97" s="4">
        <v>2.104542</v>
      </c>
      <c r="EH97" s="4">
        <v>2.269086</v>
      </c>
      <c r="EI97" s="4">
        <v>2.681054</v>
      </c>
      <c r="EJ97" s="4">
        <v>2.669132</v>
      </c>
      <c r="EK97" s="4">
        <v>2.57125</v>
      </c>
      <c r="EL97" s="4">
        <v>2.423691</v>
      </c>
      <c r="EM97" s="4">
        <v>2.446538</v>
      </c>
      <c r="EN97" s="4">
        <v>2.383666</v>
      </c>
      <c r="EO97" s="4">
        <v>2.401474</v>
      </c>
      <c r="EP97" s="4">
        <v>2.332704</v>
      </c>
      <c r="EQ97" s="4">
        <v>2.709262</v>
      </c>
      <c r="ER97" s="4">
        <v>2.554369</v>
      </c>
      <c r="ES97" s="4">
        <v>2.729349</v>
      </c>
      <c r="ET97" s="4">
        <v>2.588372</v>
      </c>
      <c r="EU97" s="4">
        <v>2.558763</v>
      </c>
      <c r="EV97" s="4">
        <v>2.496517</v>
      </c>
      <c r="EW97" s="4">
        <v>2.438798</v>
      </c>
      <c r="EX97" s="4">
        <v>2.464526</v>
      </c>
      <c r="EY97" s="4">
        <v>2.464396</v>
      </c>
      <c r="EZ97" s="4">
        <v>2.459651</v>
      </c>
      <c r="FA97" s="4">
        <v>2.396716</v>
      </c>
      <c r="FB97" s="4">
        <v>2.401475</v>
      </c>
      <c r="FC97" s="4">
        <v>2.398297</v>
      </c>
      <c r="FD97" s="4">
        <v>2.4707</v>
      </c>
      <c r="FE97" s="4">
        <v>2.448996</v>
      </c>
      <c r="FF97" s="4">
        <v>2.482444</v>
      </c>
      <c r="FG97" s="4">
        <v>2.493603</v>
      </c>
      <c r="FH97" s="4">
        <v>2.502567</v>
      </c>
      <c r="FI97" s="4">
        <v>2.651038</v>
      </c>
      <c r="FJ97" s="4">
        <v>2.627328</v>
      </c>
      <c r="FK97" s="4">
        <v>2.645889</v>
      </c>
      <c r="FL97" s="4">
        <v>2.60609</v>
      </c>
      <c r="FM97" s="4">
        <v>2.59092</v>
      </c>
      <c r="FN97" s="4">
        <v>2.604296</v>
      </c>
      <c r="FO97" s="4">
        <v>2.575124</v>
      </c>
      <c r="FP97" s="4">
        <v>2.560223</v>
      </c>
      <c r="FQ97" s="4">
        <v>2.539717</v>
      </c>
      <c r="FR97" s="4">
        <v>2.565202</v>
      </c>
      <c r="FS97" s="4">
        <v>2.551669</v>
      </c>
      <c r="FT97" s="4">
        <v>2.600571</v>
      </c>
      <c r="FU97" s="4">
        <v>2.587334</v>
      </c>
      <c r="FV97" s="4">
        <v>2.599155</v>
      </c>
      <c r="FW97" s="4">
        <v>2.545758</v>
      </c>
      <c r="FX97" s="4">
        <v>2.544907</v>
      </c>
      <c r="FY97" s="4">
        <v>2.490274</v>
      </c>
      <c r="FZ97" s="4">
        <v>2.485854</v>
      </c>
      <c r="GA97" s="4">
        <v>2.446959</v>
      </c>
      <c r="GB97" s="4">
        <v>2.501499</v>
      </c>
      <c r="GC97" s="4">
        <v>2.516977</v>
      </c>
      <c r="GD97" s="4">
        <v>2.503036</v>
      </c>
      <c r="GE97" s="4">
        <v>2.493936</v>
      </c>
      <c r="GF97" s="4">
        <v>2.510846</v>
      </c>
      <c r="GG97" s="4">
        <v>2.488621</v>
      </c>
      <c r="GH97" s="4">
        <v>2.596455</v>
      </c>
      <c r="GI97" s="4">
        <v>2.552338</v>
      </c>
      <c r="GJ97" s="4">
        <v>2.528802</v>
      </c>
      <c r="GK97" s="4">
        <v>2.460526</v>
      </c>
      <c r="GL97" s="4">
        <v>2.49677</v>
      </c>
      <c r="GM97" s="4">
        <v>2.548395</v>
      </c>
      <c r="GN97" s="4">
        <v>2.543975</v>
      </c>
      <c r="GO97" s="4">
        <v>2.506985</v>
      </c>
      <c r="GP97" s="4">
        <v>2.505379</v>
      </c>
      <c r="GQ97" s="4">
        <v>2.485273</v>
      </c>
      <c r="GR97" s="4">
        <v>2.485663</v>
      </c>
      <c r="GS97" s="4">
        <v>2.471601</v>
      </c>
      <c r="GT97" s="4">
        <v>2.42943</v>
      </c>
      <c r="GU97" s="4">
        <v>2.440718</v>
      </c>
      <c r="GV97" s="4">
        <v>2.428523</v>
      </c>
      <c r="GW97" s="4">
        <v>2.400229</v>
      </c>
      <c r="GX97" s="4">
        <v>2.376215</v>
      </c>
      <c r="GY97" s="4">
        <v>2.392561</v>
      </c>
      <c r="GZ97" s="4">
        <v>2.428839</v>
      </c>
      <c r="HA97" s="4">
        <v>2.462753</v>
      </c>
      <c r="HB97" s="4">
        <v>2.426726</v>
      </c>
      <c r="HC97" s="4">
        <v>2.396932</v>
      </c>
      <c r="HD97" s="4">
        <v>2.399199</v>
      </c>
      <c r="HE97" s="4">
        <v>2.372024</v>
      </c>
      <c r="HF97" s="4">
        <v>2.391062</v>
      </c>
      <c r="HG97" s="4">
        <v>2.400658</v>
      </c>
      <c r="HH97" s="4">
        <v>2.390023</v>
      </c>
      <c r="HI97" s="4">
        <v>2.394955</v>
      </c>
      <c r="HJ97" s="4">
        <v>2.477881</v>
      </c>
      <c r="HK97" s="4">
        <v>2.463228</v>
      </c>
      <c r="HL97" s="4">
        <v>2.425986</v>
      </c>
      <c r="HM97" s="4">
        <v>2.410621</v>
      </c>
      <c r="HN97" s="4">
        <v>2.459121</v>
      </c>
      <c r="HO97" s="4">
        <v>2.504465</v>
      </c>
      <c r="HP97" s="4">
        <v>2.66505</v>
      </c>
      <c r="HQ97" s="4">
        <v>2.508972</v>
      </c>
      <c r="HR97" s="4">
        <v>-0.274968</v>
      </c>
      <c r="HS97" s="4">
        <v>-0.049851</v>
      </c>
      <c r="HT97" s="4">
        <v>-0.001245</v>
      </c>
      <c r="HU97" s="4">
        <v>0.223872</v>
      </c>
      <c r="HV97" s="4">
        <v>0.108743</v>
      </c>
      <c r="HW97" s="4">
        <v>0.057647</v>
      </c>
      <c r="HX97" s="4">
        <f t="shared" si="15"/>
        <v>0.8878288273</v>
      </c>
      <c r="HY97" s="4">
        <f t="shared" si="16"/>
        <v>1.103437533</v>
      </c>
      <c r="HZ97" s="4">
        <f t="shared" si="17"/>
        <v>0.9994815684</v>
      </c>
      <c r="IA97" s="4">
        <f t="shared" si="18"/>
        <v>1.102865477</v>
      </c>
      <c r="IB97" s="4">
        <f t="shared" si="19"/>
        <v>1.04530526</v>
      </c>
      <c r="IC97" s="4">
        <f t="shared" si="20"/>
        <v>1.02351667</v>
      </c>
      <c r="ID97" s="11">
        <v>1.01030349E9</v>
      </c>
      <c r="IE97" s="11">
        <v>7.7592688E8</v>
      </c>
      <c r="IF97" s="11">
        <v>7.4459866E8</v>
      </c>
      <c r="IG97" s="11">
        <v>4.8826776E8</v>
      </c>
      <c r="IH97" s="11">
        <v>1.12303923E9</v>
      </c>
      <c r="II97" s="11">
        <v>5.2203573E8</v>
      </c>
      <c r="IJ97" s="11">
        <v>6.028217E7</v>
      </c>
      <c r="IK97" s="8">
        <v>0.737004937</v>
      </c>
      <c r="IL97" s="5">
        <v>11.09</v>
      </c>
      <c r="IM97" s="8">
        <v>0.483288205</v>
      </c>
      <c r="IN97" s="5">
        <v>1.28</v>
      </c>
      <c r="IO97" s="5">
        <v>0.91</v>
      </c>
      <c r="IP97" s="8">
        <v>2530.0</v>
      </c>
      <c r="IQ97" s="8">
        <v>25.0</v>
      </c>
      <c r="IR97" s="8">
        <f t="shared" si="21"/>
        <v>0.1154751802</v>
      </c>
    </row>
    <row r="98">
      <c r="A98" s="7" t="s">
        <v>354</v>
      </c>
      <c r="B98" s="4">
        <v>3.0</v>
      </c>
      <c r="C98" s="4">
        <f t="shared" si="1"/>
        <v>0</v>
      </c>
      <c r="D98" s="4">
        <f t="shared" si="2"/>
        <v>0</v>
      </c>
      <c r="E98" s="4">
        <f t="shared" si="3"/>
        <v>1</v>
      </c>
      <c r="F98" s="4">
        <v>3.0</v>
      </c>
      <c r="G98" s="4">
        <f t="shared" si="4"/>
        <v>0</v>
      </c>
      <c r="H98" s="4">
        <f t="shared" si="5"/>
        <v>0</v>
      </c>
      <c r="I98" s="4">
        <f t="shared" si="6"/>
        <v>1</v>
      </c>
      <c r="J98" s="8">
        <v>5.0</v>
      </c>
      <c r="K98" s="8">
        <f t="shared" si="7"/>
        <v>0</v>
      </c>
      <c r="L98" s="8">
        <f t="shared" si="8"/>
        <v>0</v>
      </c>
      <c r="M98" s="8">
        <f t="shared" si="9"/>
        <v>0</v>
      </c>
      <c r="N98" s="8">
        <f t="shared" si="10"/>
        <v>0</v>
      </c>
      <c r="O98" s="8">
        <f t="shared" si="11"/>
        <v>1</v>
      </c>
      <c r="P98" s="8">
        <f t="shared" si="12"/>
        <v>0</v>
      </c>
      <c r="Q98" s="8">
        <f t="shared" si="13"/>
        <v>0</v>
      </c>
      <c r="R98" s="8">
        <f t="shared" si="14"/>
        <v>0</v>
      </c>
      <c r="S98" s="9">
        <v>2400.0</v>
      </c>
      <c r="T98" s="8">
        <v>30.0</v>
      </c>
      <c r="U98" s="8">
        <v>320.0</v>
      </c>
      <c r="V98" s="9">
        <v>9600.0</v>
      </c>
      <c r="W98" s="9">
        <v>0.25</v>
      </c>
      <c r="X98" s="9">
        <v>2556.0</v>
      </c>
      <c r="Y98" s="8">
        <v>1.275</v>
      </c>
      <c r="Z98" s="4">
        <v>0.284948</v>
      </c>
      <c r="AA98" s="2">
        <v>0.148556</v>
      </c>
      <c r="AB98" s="2">
        <v>0.179603</v>
      </c>
      <c r="AC98" s="2">
        <v>0.12257</v>
      </c>
      <c r="AD98" s="2">
        <v>0.152872</v>
      </c>
      <c r="AE98" s="2">
        <v>0.094539</v>
      </c>
      <c r="AF98" s="2">
        <v>0.105538</v>
      </c>
      <c r="AG98" s="2">
        <v>0.101266</v>
      </c>
      <c r="AH98" s="2">
        <v>0.134599</v>
      </c>
      <c r="AI98" s="2">
        <v>0.108189</v>
      </c>
      <c r="AJ98" s="2">
        <v>0.109453</v>
      </c>
      <c r="AK98" s="2">
        <v>0.187134</v>
      </c>
      <c r="AL98" s="2">
        <v>0.204765</v>
      </c>
      <c r="AM98" s="2">
        <v>0.190019</v>
      </c>
      <c r="AN98" s="2">
        <v>0.222424</v>
      </c>
      <c r="AO98" s="2">
        <v>0.208117</v>
      </c>
      <c r="AP98" s="2">
        <v>0.227639</v>
      </c>
      <c r="AQ98" s="2">
        <v>0.248082</v>
      </c>
      <c r="AR98" s="2">
        <v>0.180693</v>
      </c>
      <c r="AS98" s="2">
        <v>0.18514</v>
      </c>
      <c r="AT98" s="2">
        <v>0.085995</v>
      </c>
      <c r="AU98" s="2">
        <v>0.143117</v>
      </c>
      <c r="AV98" s="2">
        <v>0.134783</v>
      </c>
      <c r="AW98" s="2">
        <v>0.143117</v>
      </c>
      <c r="AX98" s="2">
        <v>0.10145</v>
      </c>
      <c r="AY98" s="2">
        <v>0.159405</v>
      </c>
      <c r="AZ98" s="2">
        <v>0.17223</v>
      </c>
      <c r="BA98" s="2">
        <v>0.184354</v>
      </c>
      <c r="BB98" s="2">
        <v>0.169666</v>
      </c>
      <c r="BC98" s="2">
        <v>0.181381</v>
      </c>
      <c r="BD98" s="2">
        <v>0.239327</v>
      </c>
      <c r="BE98" s="2">
        <v>0.233046</v>
      </c>
      <c r="BF98" s="2">
        <v>0.204182</v>
      </c>
      <c r="BG98" s="2">
        <v>0.186858</v>
      </c>
      <c r="BH98" s="2">
        <v>0.200618</v>
      </c>
      <c r="BI98" s="2">
        <v>0.23276</v>
      </c>
      <c r="BJ98" s="2">
        <v>0.25386</v>
      </c>
      <c r="BK98" s="2">
        <v>0.232819</v>
      </c>
      <c r="BL98" s="2">
        <v>0.222214</v>
      </c>
      <c r="BM98" s="2">
        <v>0.290787</v>
      </c>
      <c r="BN98" s="2">
        <v>0.25275</v>
      </c>
      <c r="BO98" s="2">
        <v>0.298156</v>
      </c>
      <c r="BP98" s="2">
        <v>0.342175</v>
      </c>
      <c r="BQ98" s="2">
        <v>0.429445</v>
      </c>
      <c r="BR98" s="2">
        <v>0.396382</v>
      </c>
      <c r="BS98" s="2">
        <v>0.418417</v>
      </c>
      <c r="BT98" s="2">
        <v>0.377626</v>
      </c>
      <c r="BU98" s="2">
        <v>0.322426</v>
      </c>
      <c r="BV98" s="2">
        <v>0.367423</v>
      </c>
      <c r="BW98" s="2">
        <v>0.398266</v>
      </c>
      <c r="BX98" s="2">
        <v>0.403984</v>
      </c>
      <c r="BY98" s="2">
        <v>0.386405</v>
      </c>
      <c r="BZ98" s="2">
        <v>0.390663</v>
      </c>
      <c r="CA98" s="2">
        <v>0.428247</v>
      </c>
      <c r="CB98" s="2">
        <v>0.431905</v>
      </c>
      <c r="CC98" s="2">
        <v>0.408505</v>
      </c>
      <c r="CD98" s="2">
        <v>0.441838</v>
      </c>
      <c r="CE98" s="2">
        <v>0.360199</v>
      </c>
      <c r="CF98" s="2">
        <v>0.364698</v>
      </c>
      <c r="CG98" s="2">
        <v>0.393503</v>
      </c>
      <c r="CH98" s="2">
        <v>0.397601</v>
      </c>
      <c r="CI98" s="2">
        <v>0.405766</v>
      </c>
      <c r="CJ98" s="2">
        <v>0.407833</v>
      </c>
      <c r="CK98" s="2">
        <v>0.414341</v>
      </c>
      <c r="CL98" s="2">
        <v>0.4388</v>
      </c>
      <c r="CM98" s="2">
        <v>0.437324</v>
      </c>
      <c r="CN98" s="2">
        <v>0.432007</v>
      </c>
      <c r="CO98" s="2">
        <v>0.480203</v>
      </c>
      <c r="CP98" s="2">
        <v>0.483708</v>
      </c>
      <c r="CQ98" s="2">
        <v>0.479458</v>
      </c>
      <c r="CR98" s="2">
        <v>0.454041</v>
      </c>
      <c r="CS98" s="2">
        <v>0.460279</v>
      </c>
      <c r="CT98" s="2">
        <v>0.489683</v>
      </c>
      <c r="CU98" s="2">
        <v>0.470226</v>
      </c>
      <c r="CV98" s="2">
        <v>0.4843</v>
      </c>
      <c r="CW98" s="2">
        <v>0.482349</v>
      </c>
      <c r="CX98" s="2">
        <v>0.464456</v>
      </c>
      <c r="CY98" s="2">
        <v>0.460862</v>
      </c>
      <c r="CZ98" s="2">
        <v>0.447132</v>
      </c>
      <c r="DA98" s="2">
        <v>0.420233</v>
      </c>
      <c r="DB98" s="2">
        <v>0.413945</v>
      </c>
      <c r="DC98" s="2">
        <v>0.414653</v>
      </c>
      <c r="DD98" s="2">
        <v>0.414062</v>
      </c>
      <c r="DE98" s="2">
        <v>0.419393</v>
      </c>
      <c r="DF98" s="2">
        <v>0.406364</v>
      </c>
      <c r="DG98" s="2">
        <v>0.392976</v>
      </c>
      <c r="DH98" s="2">
        <v>0.375185</v>
      </c>
      <c r="DI98" s="2">
        <v>0.378142</v>
      </c>
      <c r="DJ98" s="2">
        <v>0.369948</v>
      </c>
      <c r="DK98" s="2">
        <v>0.404939</v>
      </c>
      <c r="DL98" s="2">
        <v>0.400549</v>
      </c>
      <c r="DM98" s="2">
        <v>0.424972</v>
      </c>
      <c r="DN98" s="2">
        <v>0.433306</v>
      </c>
      <c r="DO98" s="2">
        <v>0.409226</v>
      </c>
      <c r="DP98" s="2">
        <v>0.407269</v>
      </c>
      <c r="DQ98" s="2">
        <v>0.401762</v>
      </c>
      <c r="DR98" s="2">
        <v>0.402054</v>
      </c>
      <c r="DS98" s="2">
        <v>0.402054</v>
      </c>
      <c r="DT98" s="2">
        <v>0.418721</v>
      </c>
      <c r="DU98" s="2">
        <v>0.426126</v>
      </c>
      <c r="DV98" s="4">
        <v>1.284948</v>
      </c>
      <c r="DW98" s="4">
        <v>1.148556</v>
      </c>
      <c r="DX98" s="4">
        <v>1.179603</v>
      </c>
      <c r="DY98" s="4">
        <v>1.12257</v>
      </c>
      <c r="DZ98" s="4">
        <v>1.152872</v>
      </c>
      <c r="EA98" s="4">
        <v>1.094539</v>
      </c>
      <c r="EB98" s="4">
        <v>1.105538</v>
      </c>
      <c r="EC98" s="4">
        <v>1.101266</v>
      </c>
      <c r="ED98" s="4">
        <v>1.134599</v>
      </c>
      <c r="EE98" s="4">
        <v>1.108189</v>
      </c>
      <c r="EF98" s="4">
        <v>1.109453</v>
      </c>
      <c r="EG98" s="4">
        <v>1.187134</v>
      </c>
      <c r="EH98" s="4">
        <v>1.204765</v>
      </c>
      <c r="EI98" s="4">
        <v>1.190019</v>
      </c>
      <c r="EJ98" s="4">
        <v>1.222424</v>
      </c>
      <c r="EK98" s="4">
        <v>1.208117</v>
      </c>
      <c r="EL98" s="4">
        <v>1.227639</v>
      </c>
      <c r="EM98" s="4">
        <v>1.248082</v>
      </c>
      <c r="EN98" s="4">
        <v>1.180693</v>
      </c>
      <c r="EO98" s="4">
        <v>1.18514</v>
      </c>
      <c r="EP98" s="4">
        <v>1.085995</v>
      </c>
      <c r="EQ98" s="4">
        <v>1.143117</v>
      </c>
      <c r="ER98" s="4">
        <v>1.134783</v>
      </c>
      <c r="ES98" s="4">
        <v>1.143117</v>
      </c>
      <c r="ET98" s="4">
        <v>1.10145</v>
      </c>
      <c r="EU98" s="4">
        <v>1.159405</v>
      </c>
      <c r="EV98" s="4">
        <v>1.17223</v>
      </c>
      <c r="EW98" s="4">
        <v>1.184354</v>
      </c>
      <c r="EX98" s="4">
        <v>1.169666</v>
      </c>
      <c r="EY98" s="4">
        <v>1.181381</v>
      </c>
      <c r="EZ98" s="4">
        <v>1.239327</v>
      </c>
      <c r="FA98" s="4">
        <v>1.233046</v>
      </c>
      <c r="FB98" s="4">
        <v>1.204182</v>
      </c>
      <c r="FC98" s="4">
        <v>1.186858</v>
      </c>
      <c r="FD98" s="4">
        <v>1.200618</v>
      </c>
      <c r="FE98" s="4">
        <v>1.23276</v>
      </c>
      <c r="FF98" s="4">
        <v>1.25386</v>
      </c>
      <c r="FG98" s="4">
        <v>1.232819</v>
      </c>
      <c r="FH98" s="4">
        <v>1.222214</v>
      </c>
      <c r="FI98" s="4">
        <v>1.290787</v>
      </c>
      <c r="FJ98" s="4">
        <v>1.25275</v>
      </c>
      <c r="FK98" s="4">
        <v>1.298156</v>
      </c>
      <c r="FL98" s="4">
        <v>1.342175</v>
      </c>
      <c r="FM98" s="4">
        <v>1.429445</v>
      </c>
      <c r="FN98" s="4">
        <v>1.396382</v>
      </c>
      <c r="FO98" s="4">
        <v>1.418417</v>
      </c>
      <c r="FP98" s="4">
        <v>1.377626</v>
      </c>
      <c r="FQ98" s="4">
        <v>1.322426</v>
      </c>
      <c r="FR98" s="4">
        <v>1.367423</v>
      </c>
      <c r="FS98" s="4">
        <v>1.398266</v>
      </c>
      <c r="FT98" s="4">
        <v>1.403984</v>
      </c>
      <c r="FU98" s="4">
        <v>1.386405</v>
      </c>
      <c r="FV98" s="4">
        <v>1.390663</v>
      </c>
      <c r="FW98" s="4">
        <v>1.428247</v>
      </c>
      <c r="FX98" s="4">
        <v>1.431905</v>
      </c>
      <c r="FY98" s="4">
        <v>1.408505</v>
      </c>
      <c r="FZ98" s="4">
        <v>1.441838</v>
      </c>
      <c r="GA98" s="4">
        <v>1.360199</v>
      </c>
      <c r="GB98" s="4">
        <v>1.364698</v>
      </c>
      <c r="GC98" s="4">
        <v>1.393503</v>
      </c>
      <c r="GD98" s="4">
        <v>1.397601</v>
      </c>
      <c r="GE98" s="4">
        <v>1.405766</v>
      </c>
      <c r="GF98" s="4">
        <v>1.407833</v>
      </c>
      <c r="GG98" s="4">
        <v>1.414341</v>
      </c>
      <c r="GH98" s="4">
        <v>1.4388</v>
      </c>
      <c r="GI98" s="4">
        <v>1.437324</v>
      </c>
      <c r="GJ98" s="4">
        <v>1.432007</v>
      </c>
      <c r="GK98" s="4">
        <v>1.480203</v>
      </c>
      <c r="GL98" s="4">
        <v>1.483708</v>
      </c>
      <c r="GM98" s="4">
        <v>1.479458</v>
      </c>
      <c r="GN98" s="4">
        <v>1.454041</v>
      </c>
      <c r="GO98" s="4">
        <v>1.460279</v>
      </c>
      <c r="GP98" s="4">
        <v>1.489683</v>
      </c>
      <c r="GQ98" s="4">
        <v>1.470226</v>
      </c>
      <c r="GR98" s="4">
        <v>1.4843</v>
      </c>
      <c r="GS98" s="4">
        <v>1.482349</v>
      </c>
      <c r="GT98" s="4">
        <v>1.464456</v>
      </c>
      <c r="GU98" s="4">
        <v>1.460862</v>
      </c>
      <c r="GV98" s="4">
        <v>1.447132</v>
      </c>
      <c r="GW98" s="4">
        <v>1.420233</v>
      </c>
      <c r="GX98" s="4">
        <v>1.413945</v>
      </c>
      <c r="GY98" s="4">
        <v>1.414653</v>
      </c>
      <c r="GZ98" s="4">
        <v>1.414062</v>
      </c>
      <c r="HA98" s="4">
        <v>1.419393</v>
      </c>
      <c r="HB98" s="4">
        <v>1.406364</v>
      </c>
      <c r="HC98" s="4">
        <v>1.392976</v>
      </c>
      <c r="HD98" s="4">
        <v>1.375185</v>
      </c>
      <c r="HE98" s="4">
        <v>1.378142</v>
      </c>
      <c r="HF98" s="4">
        <v>1.369948</v>
      </c>
      <c r="HG98" s="4">
        <v>1.404939</v>
      </c>
      <c r="HH98" s="4">
        <v>1.400549</v>
      </c>
      <c r="HI98" s="4">
        <v>1.424972</v>
      </c>
      <c r="HJ98" s="4">
        <v>1.433306</v>
      </c>
      <c r="HK98" s="4">
        <v>1.409226</v>
      </c>
      <c r="HL98" s="4">
        <v>1.407269</v>
      </c>
      <c r="HM98" s="4">
        <v>1.401762</v>
      </c>
      <c r="HN98" s="4">
        <v>1.402054</v>
      </c>
      <c r="HO98" s="4">
        <v>1.402054</v>
      </c>
      <c r="HP98" s="4">
        <v>1.418721</v>
      </c>
      <c r="HQ98" s="4">
        <v>1.426126</v>
      </c>
      <c r="HR98" s="4">
        <v>-0.176759</v>
      </c>
      <c r="HS98" s="4">
        <v>-0.099808</v>
      </c>
      <c r="HT98" s="4">
        <v>0.235093</v>
      </c>
      <c r="HU98" s="4">
        <v>0.312044</v>
      </c>
      <c r="HV98" s="4">
        <v>0.005893</v>
      </c>
      <c r="HW98" s="4">
        <v>0.141178</v>
      </c>
      <c r="HX98" s="4">
        <f t="shared" si="15"/>
        <v>0.8624387913</v>
      </c>
      <c r="HY98" s="4">
        <f t="shared" si="16"/>
        <v>1.069438516</v>
      </c>
      <c r="HZ98" s="4">
        <f t="shared" si="17"/>
        <v>1.198367282</v>
      </c>
      <c r="IA98" s="4">
        <f t="shared" si="18"/>
        <v>1.281580128</v>
      </c>
      <c r="IB98" s="4">
        <f t="shared" si="19"/>
        <v>1.004149319</v>
      </c>
      <c r="IC98" s="4">
        <f t="shared" si="20"/>
        <v>1.109870594</v>
      </c>
      <c r="ID98" s="11">
        <v>1.96443E9</v>
      </c>
      <c r="IE98" s="11">
        <v>8.1466E8</v>
      </c>
      <c r="IF98" s="11">
        <v>5.8671E8</v>
      </c>
      <c r="IG98" s="11">
        <v>5.5626E8</v>
      </c>
      <c r="IH98" s="11">
        <v>1.16817E9</v>
      </c>
      <c r="II98" s="11">
        <v>1.40817E9</v>
      </c>
      <c r="IJ98" s="11">
        <v>7.9162E8</v>
      </c>
      <c r="IK98" s="8">
        <v>0.298666789</v>
      </c>
      <c r="IL98" s="5">
        <v>12.13</v>
      </c>
      <c r="IM98" s="8">
        <v>0.283166109</v>
      </c>
      <c r="IN98" s="5">
        <v>6.82</v>
      </c>
      <c r="IO98" s="5">
        <v>0.95</v>
      </c>
      <c r="IP98" s="8">
        <v>2537.0</v>
      </c>
      <c r="IQ98" s="8">
        <v>19.0</v>
      </c>
      <c r="IR98" s="8">
        <f t="shared" si="21"/>
        <v>0.5621622389</v>
      </c>
    </row>
    <row r="99">
      <c r="A99" s="7" t="s">
        <v>355</v>
      </c>
      <c r="B99" s="4">
        <v>2.0</v>
      </c>
      <c r="C99" s="4">
        <f t="shared" si="1"/>
        <v>0</v>
      </c>
      <c r="D99" s="4">
        <f t="shared" si="2"/>
        <v>1</v>
      </c>
      <c r="E99" s="4">
        <f t="shared" si="3"/>
        <v>0</v>
      </c>
      <c r="F99" s="4">
        <v>3.0</v>
      </c>
      <c r="G99" s="4">
        <f t="shared" si="4"/>
        <v>0</v>
      </c>
      <c r="H99" s="4">
        <f t="shared" si="5"/>
        <v>0</v>
      </c>
      <c r="I99" s="4">
        <f t="shared" si="6"/>
        <v>1</v>
      </c>
      <c r="J99" s="8">
        <v>7.0</v>
      </c>
      <c r="K99" s="8">
        <f t="shared" si="7"/>
        <v>0</v>
      </c>
      <c r="L99" s="8">
        <f t="shared" si="8"/>
        <v>0</v>
      </c>
      <c r="M99" s="8">
        <f t="shared" si="9"/>
        <v>0</v>
      </c>
      <c r="N99" s="8">
        <f t="shared" si="10"/>
        <v>0</v>
      </c>
      <c r="O99" s="8">
        <f t="shared" si="11"/>
        <v>0</v>
      </c>
      <c r="P99" s="8">
        <f t="shared" si="12"/>
        <v>0</v>
      </c>
      <c r="Q99" s="8">
        <f t="shared" si="13"/>
        <v>1</v>
      </c>
      <c r="R99" s="8">
        <f t="shared" si="14"/>
        <v>0</v>
      </c>
      <c r="S99" s="9">
        <v>2445.45</v>
      </c>
      <c r="T99" s="8">
        <v>11.9</v>
      </c>
      <c r="U99" s="8">
        <v>620.0</v>
      </c>
      <c r="V99" s="9">
        <v>7378.0</v>
      </c>
      <c r="W99" s="9">
        <v>0.33145161</v>
      </c>
      <c r="X99" s="9">
        <v>2556.0</v>
      </c>
      <c r="Y99" s="8">
        <v>1.12605</v>
      </c>
      <c r="Z99" s="4">
        <v>0.13062</v>
      </c>
      <c r="AA99" s="2">
        <v>0.134174</v>
      </c>
      <c r="AB99" s="2">
        <v>0.173978</v>
      </c>
      <c r="AC99" s="2">
        <v>0.125211</v>
      </c>
      <c r="AD99" s="2">
        <v>0.099806</v>
      </c>
      <c r="AE99" s="2">
        <v>0.122711</v>
      </c>
      <c r="AF99" s="2">
        <v>0.132428</v>
      </c>
      <c r="AG99" s="2">
        <v>0.15458</v>
      </c>
      <c r="AH99" s="2">
        <v>0.137773</v>
      </c>
      <c r="AI99" s="2">
        <v>0.157264</v>
      </c>
      <c r="AJ99" s="2">
        <v>0.152957</v>
      </c>
      <c r="AK99" s="2">
        <v>0.245394</v>
      </c>
      <c r="AL99" s="2">
        <v>0.26078</v>
      </c>
      <c r="AM99" s="2">
        <v>0.404907</v>
      </c>
      <c r="AN99" s="2">
        <v>0.407606</v>
      </c>
      <c r="AO99" s="2">
        <v>0.475802</v>
      </c>
      <c r="AP99" s="2">
        <v>0.418918</v>
      </c>
      <c r="AQ99" s="2">
        <v>0.460003</v>
      </c>
      <c r="AR99" s="2">
        <v>0.395154</v>
      </c>
      <c r="AS99" s="2">
        <v>0.431646</v>
      </c>
      <c r="AT99" s="2">
        <v>0.427045</v>
      </c>
      <c r="AU99" s="2">
        <v>0.451527</v>
      </c>
      <c r="AV99" s="2">
        <v>0.44761</v>
      </c>
      <c r="AW99" s="2">
        <v>0.389641</v>
      </c>
      <c r="AX99" s="2">
        <v>0.405223</v>
      </c>
      <c r="AY99" s="2">
        <v>0.413626</v>
      </c>
      <c r="AZ99" s="2">
        <v>0.430433</v>
      </c>
      <c r="BA99" s="2">
        <v>0.430433</v>
      </c>
      <c r="BB99" s="2">
        <v>0.480451</v>
      </c>
      <c r="BC99" s="2">
        <v>0.476575</v>
      </c>
      <c r="BD99" s="2">
        <v>0.471996</v>
      </c>
      <c r="BE99" s="2">
        <v>0.457194</v>
      </c>
      <c r="BF99" s="2">
        <v>0.55304</v>
      </c>
      <c r="BG99" s="2">
        <v>0.661893</v>
      </c>
      <c r="BH99" s="2">
        <v>0.613542</v>
      </c>
      <c r="BI99" s="2">
        <v>0.542427</v>
      </c>
      <c r="BJ99" s="2">
        <v>0.642608</v>
      </c>
      <c r="BK99" s="2">
        <v>0.648074</v>
      </c>
      <c r="BL99" s="2">
        <v>0.604864</v>
      </c>
      <c r="BM99" s="2">
        <v>0.65135</v>
      </c>
      <c r="BN99" s="2">
        <v>0.65534</v>
      </c>
      <c r="BO99" s="2">
        <v>0.60263</v>
      </c>
      <c r="BP99" s="2">
        <v>0.621358</v>
      </c>
      <c r="BQ99" s="2">
        <v>0.608217</v>
      </c>
      <c r="BR99" s="2">
        <v>0.61199</v>
      </c>
      <c r="BS99" s="2">
        <v>0.732001</v>
      </c>
      <c r="BT99" s="2">
        <v>0.719159</v>
      </c>
      <c r="BU99" s="2">
        <v>0.719431</v>
      </c>
      <c r="BV99" s="2">
        <v>0.724843</v>
      </c>
      <c r="BW99" s="2">
        <v>0.650099</v>
      </c>
      <c r="BX99" s="2">
        <v>0.64486</v>
      </c>
      <c r="BY99" s="2">
        <v>0.639811</v>
      </c>
      <c r="BZ99" s="2">
        <v>0.645704</v>
      </c>
      <c r="CA99" s="2">
        <v>0.634668</v>
      </c>
      <c r="CB99" s="2">
        <v>0.600134</v>
      </c>
      <c r="CC99" s="2">
        <v>0.58762</v>
      </c>
      <c r="CD99" s="2">
        <v>0.591908</v>
      </c>
      <c r="CE99" s="2">
        <v>0.561989</v>
      </c>
      <c r="CF99" s="2">
        <v>0.580408</v>
      </c>
      <c r="CG99" s="2">
        <v>0.605618</v>
      </c>
      <c r="CH99" s="2">
        <v>0.573719</v>
      </c>
      <c r="CI99" s="2">
        <v>0.603464</v>
      </c>
      <c r="CJ99" s="2">
        <v>0.615703</v>
      </c>
      <c r="CK99" s="2">
        <v>0.61983</v>
      </c>
      <c r="CL99" s="2">
        <v>0.594451</v>
      </c>
      <c r="CM99" s="2">
        <v>0.604938</v>
      </c>
      <c r="CN99" s="2">
        <v>0.594694</v>
      </c>
      <c r="CO99" s="2">
        <v>0.610956</v>
      </c>
      <c r="CP99" s="2">
        <v>0.634682</v>
      </c>
      <c r="CQ99" s="2">
        <v>0.612516</v>
      </c>
      <c r="CR99" s="2">
        <v>0.568684</v>
      </c>
      <c r="CS99" s="2">
        <v>0.572221</v>
      </c>
      <c r="CT99" s="2">
        <v>0.584743</v>
      </c>
      <c r="CU99" s="2">
        <v>0.567516</v>
      </c>
      <c r="CV99" s="2">
        <v>0.58221</v>
      </c>
      <c r="CW99" s="2">
        <v>0.595053</v>
      </c>
      <c r="CX99" s="2">
        <v>0.541823</v>
      </c>
      <c r="CY99" s="2">
        <v>0.564417</v>
      </c>
      <c r="CZ99" s="2">
        <v>0.545648</v>
      </c>
      <c r="DA99" s="2">
        <v>0.510797</v>
      </c>
      <c r="DB99" s="2">
        <v>0.498772</v>
      </c>
      <c r="DC99" s="2">
        <v>0.501731</v>
      </c>
      <c r="DD99" s="2">
        <v>0.491411</v>
      </c>
      <c r="DE99" s="2">
        <v>0.493472</v>
      </c>
      <c r="DF99" s="2">
        <v>0.494186</v>
      </c>
      <c r="DG99" s="2">
        <v>0.535603</v>
      </c>
      <c r="DH99" s="2">
        <v>0.540981</v>
      </c>
      <c r="DI99" s="2">
        <v>0.536247</v>
      </c>
      <c r="DJ99" s="2">
        <v>0.514343</v>
      </c>
      <c r="DK99" s="2">
        <v>0.488002</v>
      </c>
      <c r="DL99" s="2">
        <v>0.533004</v>
      </c>
      <c r="DM99" s="2">
        <v>0.499533</v>
      </c>
      <c r="DN99" s="2">
        <v>0.492804</v>
      </c>
      <c r="DO99" s="2">
        <v>0.530393</v>
      </c>
      <c r="DP99" s="2">
        <v>0.521408</v>
      </c>
      <c r="DQ99" s="2">
        <v>0.513005</v>
      </c>
      <c r="DR99" s="2">
        <v>0.497123</v>
      </c>
      <c r="DS99" s="2">
        <v>0.486746</v>
      </c>
      <c r="DT99" s="2">
        <v>0.464389</v>
      </c>
      <c r="DU99" s="2">
        <v>0.439473</v>
      </c>
      <c r="DV99" s="4">
        <v>1.13062</v>
      </c>
      <c r="DW99" s="4">
        <v>1.134174</v>
      </c>
      <c r="DX99" s="4">
        <v>1.173978</v>
      </c>
      <c r="DY99" s="4">
        <v>1.125211</v>
      </c>
      <c r="DZ99" s="4">
        <v>1.099806</v>
      </c>
      <c r="EA99" s="4">
        <v>1.122711</v>
      </c>
      <c r="EB99" s="4">
        <v>1.132428</v>
      </c>
      <c r="EC99" s="4">
        <v>1.15458</v>
      </c>
      <c r="ED99" s="4">
        <v>1.137773</v>
      </c>
      <c r="EE99" s="4">
        <v>1.157264</v>
      </c>
      <c r="EF99" s="4">
        <v>1.152957</v>
      </c>
      <c r="EG99" s="4">
        <v>1.245394</v>
      </c>
      <c r="EH99" s="4">
        <v>1.26078</v>
      </c>
      <c r="EI99" s="4">
        <v>1.404907</v>
      </c>
      <c r="EJ99" s="4">
        <v>1.407606</v>
      </c>
      <c r="EK99" s="4">
        <v>1.475802</v>
      </c>
      <c r="EL99" s="4">
        <v>1.418918</v>
      </c>
      <c r="EM99" s="4">
        <v>1.460003</v>
      </c>
      <c r="EN99" s="4">
        <v>1.395154</v>
      </c>
      <c r="EO99" s="4">
        <v>1.431646</v>
      </c>
      <c r="EP99" s="4">
        <v>1.427045</v>
      </c>
      <c r="EQ99" s="4">
        <v>1.451527</v>
      </c>
      <c r="ER99" s="4">
        <v>1.44761</v>
      </c>
      <c r="ES99" s="4">
        <v>1.389641</v>
      </c>
      <c r="ET99" s="4">
        <v>1.405223</v>
      </c>
      <c r="EU99" s="4">
        <v>1.413626</v>
      </c>
      <c r="EV99" s="4">
        <v>1.430433</v>
      </c>
      <c r="EW99" s="4">
        <v>1.430433</v>
      </c>
      <c r="EX99" s="4">
        <v>1.480451</v>
      </c>
      <c r="EY99" s="4">
        <v>1.476575</v>
      </c>
      <c r="EZ99" s="4">
        <v>1.471996</v>
      </c>
      <c r="FA99" s="4">
        <v>1.457194</v>
      </c>
      <c r="FB99" s="4">
        <v>1.55304</v>
      </c>
      <c r="FC99" s="4">
        <v>1.661893</v>
      </c>
      <c r="FD99" s="4">
        <v>1.613542</v>
      </c>
      <c r="FE99" s="4">
        <v>1.542427</v>
      </c>
      <c r="FF99" s="4">
        <v>1.642608</v>
      </c>
      <c r="FG99" s="4">
        <v>1.648074</v>
      </c>
      <c r="FH99" s="4">
        <v>1.604864</v>
      </c>
      <c r="FI99" s="4">
        <v>1.65135</v>
      </c>
      <c r="FJ99" s="4">
        <v>1.65534</v>
      </c>
      <c r="FK99" s="4">
        <v>1.60263</v>
      </c>
      <c r="FL99" s="4">
        <v>1.621358</v>
      </c>
      <c r="FM99" s="4">
        <v>1.608217</v>
      </c>
      <c r="FN99" s="4">
        <v>1.61199</v>
      </c>
      <c r="FO99" s="4">
        <v>1.732001</v>
      </c>
      <c r="FP99" s="4">
        <v>1.719159</v>
      </c>
      <c r="FQ99" s="4">
        <v>1.719431</v>
      </c>
      <c r="FR99" s="4">
        <v>1.724843</v>
      </c>
      <c r="FS99" s="4">
        <v>1.650099</v>
      </c>
      <c r="FT99" s="4">
        <v>1.64486</v>
      </c>
      <c r="FU99" s="4">
        <v>1.639811</v>
      </c>
      <c r="FV99" s="4">
        <v>1.645704</v>
      </c>
      <c r="FW99" s="4">
        <v>1.634668</v>
      </c>
      <c r="FX99" s="4">
        <v>1.600134</v>
      </c>
      <c r="FY99" s="4">
        <v>1.58762</v>
      </c>
      <c r="FZ99" s="4">
        <v>1.591908</v>
      </c>
      <c r="GA99" s="4">
        <v>1.561989</v>
      </c>
      <c r="GB99" s="4">
        <v>1.580408</v>
      </c>
      <c r="GC99" s="4">
        <v>1.605618</v>
      </c>
      <c r="GD99" s="4">
        <v>1.573719</v>
      </c>
      <c r="GE99" s="4">
        <v>1.603464</v>
      </c>
      <c r="GF99" s="4">
        <v>1.615703</v>
      </c>
      <c r="GG99" s="4">
        <v>1.61983</v>
      </c>
      <c r="GH99" s="4">
        <v>1.594451</v>
      </c>
      <c r="GI99" s="4">
        <v>1.604938</v>
      </c>
      <c r="GJ99" s="4">
        <v>1.594694</v>
      </c>
      <c r="GK99" s="4">
        <v>1.610956</v>
      </c>
      <c r="GL99" s="4">
        <v>1.634682</v>
      </c>
      <c r="GM99" s="4">
        <v>1.612516</v>
      </c>
      <c r="GN99" s="4">
        <v>1.568684</v>
      </c>
      <c r="GO99" s="4">
        <v>1.572221</v>
      </c>
      <c r="GP99" s="4">
        <v>1.584743</v>
      </c>
      <c r="GQ99" s="4">
        <v>1.567516</v>
      </c>
      <c r="GR99" s="4">
        <v>1.58221</v>
      </c>
      <c r="GS99" s="4">
        <v>1.595053</v>
      </c>
      <c r="GT99" s="4">
        <v>1.541823</v>
      </c>
      <c r="GU99" s="4">
        <v>1.564417</v>
      </c>
      <c r="GV99" s="4">
        <v>1.545648</v>
      </c>
      <c r="GW99" s="4">
        <v>1.510797</v>
      </c>
      <c r="GX99" s="4">
        <v>1.498772</v>
      </c>
      <c r="GY99" s="4">
        <v>1.501731</v>
      </c>
      <c r="GZ99" s="4">
        <v>1.491411</v>
      </c>
      <c r="HA99" s="4">
        <v>1.493472</v>
      </c>
      <c r="HB99" s="4">
        <v>1.494186</v>
      </c>
      <c r="HC99" s="4">
        <v>1.535603</v>
      </c>
      <c r="HD99" s="4">
        <v>1.540981</v>
      </c>
      <c r="HE99" s="4">
        <v>1.536247</v>
      </c>
      <c r="HF99" s="4">
        <v>1.514343</v>
      </c>
      <c r="HG99" s="4">
        <v>1.488002</v>
      </c>
      <c r="HH99" s="4">
        <v>1.533004</v>
      </c>
      <c r="HI99" s="4">
        <v>1.499533</v>
      </c>
      <c r="HJ99" s="4">
        <v>1.492804</v>
      </c>
      <c r="HK99" s="4">
        <v>1.530393</v>
      </c>
      <c r="HL99" s="4">
        <v>1.521408</v>
      </c>
      <c r="HM99" s="4">
        <v>1.513005</v>
      </c>
      <c r="HN99" s="4">
        <v>1.497123</v>
      </c>
      <c r="HO99" s="4">
        <v>1.486746</v>
      </c>
      <c r="HP99" s="4">
        <v>1.464389</v>
      </c>
      <c r="HQ99" s="4">
        <v>1.439473</v>
      </c>
      <c r="HR99" s="4">
        <v>0.026644</v>
      </c>
      <c r="HS99" s="4">
        <v>0.301026</v>
      </c>
      <c r="HT99" s="4">
        <v>0.079151</v>
      </c>
      <c r="HU99" s="4">
        <v>0.353533</v>
      </c>
      <c r="HV99" s="4">
        <v>-0.071324</v>
      </c>
      <c r="HW99" s="4">
        <v>0.308853</v>
      </c>
      <c r="HX99" s="4">
        <f t="shared" si="15"/>
        <v>1.023565831</v>
      </c>
      <c r="HY99" s="4">
        <f t="shared" si="16"/>
        <v>1.237095425</v>
      </c>
      <c r="HZ99" s="4">
        <f t="shared" si="17"/>
        <v>1.055286712</v>
      </c>
      <c r="IA99" s="4">
        <f t="shared" si="18"/>
        <v>1.305490363</v>
      </c>
      <c r="IB99" s="4">
        <f t="shared" si="19"/>
        <v>0.9527904808</v>
      </c>
      <c r="IC99" s="4">
        <f t="shared" si="20"/>
        <v>1.273171357</v>
      </c>
      <c r="ID99" s="11">
        <v>2.33153E9</v>
      </c>
      <c r="IE99" s="11">
        <v>2.14403E9</v>
      </c>
      <c r="IF99" s="11">
        <v>1.04362E9</v>
      </c>
      <c r="IG99" s="11">
        <v>1.26494E9</v>
      </c>
      <c r="IH99" s="11">
        <v>6.5209E8</v>
      </c>
      <c r="II99" s="11">
        <v>1.06659E9</v>
      </c>
      <c r="IJ99" s="11">
        <v>3.3037E8</v>
      </c>
      <c r="IK99" s="8">
        <v>0.447611654</v>
      </c>
      <c r="IL99" s="5">
        <v>22.33</v>
      </c>
      <c r="IM99" s="8">
        <v>0.542536446</v>
      </c>
      <c r="IN99" s="5">
        <v>6.92</v>
      </c>
      <c r="IO99" s="5">
        <v>0.53</v>
      </c>
      <c r="IP99" s="8">
        <v>2525.0</v>
      </c>
      <c r="IQ99" s="8">
        <v>31.0</v>
      </c>
      <c r="IR99" s="8">
        <f t="shared" si="21"/>
        <v>0.3097441379</v>
      </c>
    </row>
    <row r="100">
      <c r="A100" s="7" t="s">
        <v>356</v>
      </c>
      <c r="B100" s="4">
        <v>2.0</v>
      </c>
      <c r="C100" s="4">
        <f t="shared" si="1"/>
        <v>0</v>
      </c>
      <c r="D100" s="4">
        <f t="shared" si="2"/>
        <v>1</v>
      </c>
      <c r="E100" s="4">
        <f t="shared" si="3"/>
        <v>0</v>
      </c>
      <c r="F100" s="4">
        <v>3.0</v>
      </c>
      <c r="G100" s="4">
        <f t="shared" si="4"/>
        <v>0</v>
      </c>
      <c r="H100" s="4">
        <f t="shared" si="5"/>
        <v>0</v>
      </c>
      <c r="I100" s="4">
        <f t="shared" si="6"/>
        <v>1</v>
      </c>
      <c r="J100" s="8">
        <v>7.0</v>
      </c>
      <c r="K100" s="8">
        <f t="shared" si="7"/>
        <v>0</v>
      </c>
      <c r="L100" s="8">
        <f t="shared" si="8"/>
        <v>0</v>
      </c>
      <c r="M100" s="8">
        <f t="shared" si="9"/>
        <v>0</v>
      </c>
      <c r="N100" s="8">
        <f t="shared" si="10"/>
        <v>0</v>
      </c>
      <c r="O100" s="8">
        <f t="shared" si="11"/>
        <v>0</v>
      </c>
      <c r="P100" s="8">
        <f t="shared" si="12"/>
        <v>0</v>
      </c>
      <c r="Q100" s="8">
        <f t="shared" si="13"/>
        <v>1</v>
      </c>
      <c r="R100" s="8">
        <f t="shared" si="14"/>
        <v>0</v>
      </c>
      <c r="S100" s="9">
        <v>2271.28</v>
      </c>
      <c r="T100" s="8">
        <v>17.5</v>
      </c>
      <c r="U100" s="8">
        <v>865.2486</v>
      </c>
      <c r="V100" s="9">
        <v>15141.85</v>
      </c>
      <c r="W100" s="9">
        <v>0.15000017</v>
      </c>
      <c r="X100" s="9">
        <v>2556.0</v>
      </c>
      <c r="Y100" s="8">
        <v>1.217143</v>
      </c>
      <c r="Z100" s="4">
        <v>0.225233</v>
      </c>
      <c r="AA100" s="2">
        <v>0.17494</v>
      </c>
      <c r="AB100" s="2">
        <v>0.1044</v>
      </c>
      <c r="AC100" s="2">
        <v>0.127943</v>
      </c>
      <c r="AD100" s="2">
        <v>0.120995</v>
      </c>
      <c r="AE100" s="2">
        <v>0.128217</v>
      </c>
      <c r="AF100" s="2">
        <v>0.146384</v>
      </c>
      <c r="AG100" s="2">
        <v>0.139097</v>
      </c>
      <c r="AH100" s="2">
        <v>0.147813</v>
      </c>
      <c r="AI100" s="2">
        <v>0.145554</v>
      </c>
      <c r="AJ100" s="2">
        <v>0.178606</v>
      </c>
      <c r="AK100" s="2">
        <v>0.252416</v>
      </c>
      <c r="AL100" s="2">
        <v>0.223844</v>
      </c>
      <c r="AM100" s="2">
        <v>0.211854</v>
      </c>
      <c r="AN100" s="2">
        <v>0.207632</v>
      </c>
      <c r="AO100" s="2">
        <v>0.253347</v>
      </c>
      <c r="AP100" s="2">
        <v>0.223383</v>
      </c>
      <c r="AQ100" s="2">
        <v>0.192864</v>
      </c>
      <c r="AR100" s="2">
        <v>0.249459</v>
      </c>
      <c r="AS100" s="2">
        <v>0.25293</v>
      </c>
      <c r="AT100" s="2">
        <v>0.240881</v>
      </c>
      <c r="AU100" s="2">
        <v>0.226017</v>
      </c>
      <c r="AV100" s="2">
        <v>0.176919</v>
      </c>
      <c r="AW100" s="2">
        <v>0.174026</v>
      </c>
      <c r="AX100" s="2">
        <v>0.180275</v>
      </c>
      <c r="AY100" s="2">
        <v>0.156703</v>
      </c>
      <c r="AZ100" s="2">
        <v>0.181436</v>
      </c>
      <c r="BA100" s="2">
        <v>0.141603</v>
      </c>
      <c r="BB100" s="2">
        <v>0.108638</v>
      </c>
      <c r="BC100" s="2">
        <v>0.114353</v>
      </c>
      <c r="BD100" s="2">
        <v>0.148638</v>
      </c>
      <c r="BE100" s="2">
        <v>0.154353</v>
      </c>
      <c r="BF100" s="2">
        <v>0.203374</v>
      </c>
      <c r="BG100" s="2">
        <v>0.207812</v>
      </c>
      <c r="BH100" s="2">
        <v>0.203324</v>
      </c>
      <c r="BI100" s="2">
        <v>0.192009</v>
      </c>
      <c r="BJ100" s="2">
        <v>0.201064</v>
      </c>
      <c r="BK100" s="2">
        <v>0.217825</v>
      </c>
      <c r="BL100" s="2">
        <v>0.208424</v>
      </c>
      <c r="BM100" s="2">
        <v>0.170998</v>
      </c>
      <c r="BN100" s="2">
        <v>0.162116</v>
      </c>
      <c r="BO100" s="2">
        <v>0.181424</v>
      </c>
      <c r="BP100" s="2">
        <v>0.180925</v>
      </c>
      <c r="BQ100" s="2">
        <v>0.168162</v>
      </c>
      <c r="BR100" s="2">
        <v>0.143502</v>
      </c>
      <c r="BS100" s="2">
        <v>0.129829</v>
      </c>
      <c r="BT100" s="2">
        <v>0.154569</v>
      </c>
      <c r="BU100" s="2">
        <v>0.14169</v>
      </c>
      <c r="BV100" s="2">
        <v>0.137151</v>
      </c>
      <c r="BW100" s="2">
        <v>0.190226</v>
      </c>
      <c r="BX100" s="2">
        <v>0.202348</v>
      </c>
      <c r="BY100" s="2">
        <v>0.231186</v>
      </c>
      <c r="BZ100" s="2">
        <v>0.225061</v>
      </c>
      <c r="CA100" s="2">
        <v>0.223408</v>
      </c>
      <c r="CB100" s="2">
        <v>0.210038</v>
      </c>
      <c r="CC100" s="2">
        <v>0.215847</v>
      </c>
      <c r="CD100" s="2">
        <v>0.253387</v>
      </c>
      <c r="CE100" s="2">
        <v>0.225428</v>
      </c>
      <c r="CF100" s="2">
        <v>0.253097</v>
      </c>
      <c r="CG100" s="2">
        <v>0.245875</v>
      </c>
      <c r="CH100" s="2">
        <v>0.230413</v>
      </c>
      <c r="CI100" s="2">
        <v>0.24042</v>
      </c>
      <c r="CJ100" s="2">
        <v>0.224857</v>
      </c>
      <c r="CK100" s="2">
        <v>0.230571</v>
      </c>
      <c r="CL100" s="2">
        <v>0.204351</v>
      </c>
      <c r="CM100" s="2">
        <v>0.225939</v>
      </c>
      <c r="CN100" s="2">
        <v>0.241127</v>
      </c>
      <c r="CO100" s="2">
        <v>0.241979</v>
      </c>
      <c r="CP100" s="2">
        <v>0.247527</v>
      </c>
      <c r="CQ100" s="2">
        <v>0.255283</v>
      </c>
      <c r="CR100" s="2">
        <v>0.304908</v>
      </c>
      <c r="CS100" s="2">
        <v>0.321517</v>
      </c>
      <c r="CT100" s="2">
        <v>0.311827</v>
      </c>
      <c r="CU100" s="2">
        <v>0.300859</v>
      </c>
      <c r="CV100" s="2">
        <v>0.28513</v>
      </c>
      <c r="CW100" s="2">
        <v>0.268932</v>
      </c>
      <c r="CX100" s="2">
        <v>0.276161</v>
      </c>
      <c r="CY100" s="2">
        <v>0.27575</v>
      </c>
      <c r="CZ100" s="2">
        <v>0.296536</v>
      </c>
      <c r="DA100" s="2">
        <v>0.272316</v>
      </c>
      <c r="DB100" s="2">
        <v>0.261327</v>
      </c>
      <c r="DC100" s="2">
        <v>0.266998</v>
      </c>
      <c r="DD100" s="2">
        <v>0.256839</v>
      </c>
      <c r="DE100" s="2">
        <v>0.238484</v>
      </c>
      <c r="DF100" s="2">
        <v>0.229219</v>
      </c>
      <c r="DG100" s="2">
        <v>0.209263</v>
      </c>
      <c r="DH100" s="2">
        <v>0.21562</v>
      </c>
      <c r="DI100" s="2">
        <v>0.229069</v>
      </c>
      <c r="DJ100" s="2">
        <v>0.235483</v>
      </c>
      <c r="DK100" s="2">
        <v>0.271703</v>
      </c>
      <c r="DL100" s="2">
        <v>0.268737</v>
      </c>
      <c r="DM100" s="2">
        <v>0.269812</v>
      </c>
      <c r="DN100" s="2">
        <v>0.250194</v>
      </c>
      <c r="DO100" s="2">
        <v>0.246565</v>
      </c>
      <c r="DP100" s="2">
        <v>0.252683</v>
      </c>
      <c r="DQ100" s="2">
        <v>0.238873</v>
      </c>
      <c r="DR100" s="2">
        <v>0.232278</v>
      </c>
      <c r="DS100" s="2">
        <v>0.259031</v>
      </c>
      <c r="DT100" s="2">
        <v>0.26989</v>
      </c>
      <c r="DU100" s="2">
        <v>0.252747</v>
      </c>
      <c r="DV100" s="4">
        <v>1.225233</v>
      </c>
      <c r="DW100" s="4">
        <v>1.17494</v>
      </c>
      <c r="DX100" s="4">
        <v>1.1044</v>
      </c>
      <c r="DY100" s="4">
        <v>1.127943</v>
      </c>
      <c r="DZ100" s="4">
        <v>1.120995</v>
      </c>
      <c r="EA100" s="4">
        <v>1.128217</v>
      </c>
      <c r="EB100" s="4">
        <v>1.146384</v>
      </c>
      <c r="EC100" s="4">
        <v>1.139097</v>
      </c>
      <c r="ED100" s="4">
        <v>1.147813</v>
      </c>
      <c r="EE100" s="4">
        <v>1.145554</v>
      </c>
      <c r="EF100" s="4">
        <v>1.178606</v>
      </c>
      <c r="EG100" s="4">
        <v>1.252416</v>
      </c>
      <c r="EH100" s="4">
        <v>1.223844</v>
      </c>
      <c r="EI100" s="4">
        <v>1.211854</v>
      </c>
      <c r="EJ100" s="4">
        <v>1.207632</v>
      </c>
      <c r="EK100" s="4">
        <v>1.253347</v>
      </c>
      <c r="EL100" s="4">
        <v>1.223383</v>
      </c>
      <c r="EM100" s="4">
        <v>1.192864</v>
      </c>
      <c r="EN100" s="4">
        <v>1.249459</v>
      </c>
      <c r="EO100" s="4">
        <v>1.25293</v>
      </c>
      <c r="EP100" s="4">
        <v>1.240881</v>
      </c>
      <c r="EQ100" s="4">
        <v>1.226017</v>
      </c>
      <c r="ER100" s="4">
        <v>1.176919</v>
      </c>
      <c r="ES100" s="4">
        <v>1.174026</v>
      </c>
      <c r="ET100" s="4">
        <v>1.180275</v>
      </c>
      <c r="EU100" s="4">
        <v>1.156703</v>
      </c>
      <c r="EV100" s="4">
        <v>1.181436</v>
      </c>
      <c r="EW100" s="4">
        <v>1.141603</v>
      </c>
      <c r="EX100" s="4">
        <v>1.108638</v>
      </c>
      <c r="EY100" s="4">
        <v>1.114353</v>
      </c>
      <c r="EZ100" s="4">
        <v>1.148638</v>
      </c>
      <c r="FA100" s="4">
        <v>1.154353</v>
      </c>
      <c r="FB100" s="4">
        <v>1.203374</v>
      </c>
      <c r="FC100" s="4">
        <v>1.207812</v>
      </c>
      <c r="FD100" s="4">
        <v>1.203324</v>
      </c>
      <c r="FE100" s="4">
        <v>1.192009</v>
      </c>
      <c r="FF100" s="4">
        <v>1.201064</v>
      </c>
      <c r="FG100" s="4">
        <v>1.217825</v>
      </c>
      <c r="FH100" s="4">
        <v>1.208424</v>
      </c>
      <c r="FI100" s="4">
        <v>1.170998</v>
      </c>
      <c r="FJ100" s="4">
        <v>1.162116</v>
      </c>
      <c r="FK100" s="4">
        <v>1.181424</v>
      </c>
      <c r="FL100" s="4">
        <v>1.180925</v>
      </c>
      <c r="FM100" s="4">
        <v>1.168162</v>
      </c>
      <c r="FN100" s="4">
        <v>1.143502</v>
      </c>
      <c r="FO100" s="4">
        <v>1.129829</v>
      </c>
      <c r="FP100" s="4">
        <v>1.154569</v>
      </c>
      <c r="FQ100" s="4">
        <v>1.14169</v>
      </c>
      <c r="FR100" s="4">
        <v>1.137151</v>
      </c>
      <c r="FS100" s="4">
        <v>1.190226</v>
      </c>
      <c r="FT100" s="4">
        <v>1.202348</v>
      </c>
      <c r="FU100" s="4">
        <v>1.231186</v>
      </c>
      <c r="FV100" s="4">
        <v>1.225061</v>
      </c>
      <c r="FW100" s="4">
        <v>1.223408</v>
      </c>
      <c r="FX100" s="4">
        <v>1.210038</v>
      </c>
      <c r="FY100" s="4">
        <v>1.215847</v>
      </c>
      <c r="FZ100" s="4">
        <v>1.253387</v>
      </c>
      <c r="GA100" s="4">
        <v>1.225428</v>
      </c>
      <c r="GB100" s="4">
        <v>1.253097</v>
      </c>
      <c r="GC100" s="4">
        <v>1.245875</v>
      </c>
      <c r="GD100" s="4">
        <v>1.230413</v>
      </c>
      <c r="GE100" s="4">
        <v>1.24042</v>
      </c>
      <c r="GF100" s="4">
        <v>1.224857</v>
      </c>
      <c r="GG100" s="4">
        <v>1.230571</v>
      </c>
      <c r="GH100" s="4">
        <v>1.204351</v>
      </c>
      <c r="GI100" s="4">
        <v>1.225939</v>
      </c>
      <c r="GJ100" s="4">
        <v>1.241127</v>
      </c>
      <c r="GK100" s="4">
        <v>1.241979</v>
      </c>
      <c r="GL100" s="4">
        <v>1.247527</v>
      </c>
      <c r="GM100" s="4">
        <v>1.255283</v>
      </c>
      <c r="GN100" s="4">
        <v>1.304908</v>
      </c>
      <c r="GO100" s="4">
        <v>1.321517</v>
      </c>
      <c r="GP100" s="4">
        <v>1.311827</v>
      </c>
      <c r="GQ100" s="4">
        <v>1.300859</v>
      </c>
      <c r="GR100" s="4">
        <v>1.28513</v>
      </c>
      <c r="GS100" s="4">
        <v>1.268932</v>
      </c>
      <c r="GT100" s="4">
        <v>1.276161</v>
      </c>
      <c r="GU100" s="4">
        <v>1.27575</v>
      </c>
      <c r="GV100" s="4">
        <v>1.296536</v>
      </c>
      <c r="GW100" s="4">
        <v>1.272316</v>
      </c>
      <c r="GX100" s="4">
        <v>1.261327</v>
      </c>
      <c r="GY100" s="4">
        <v>1.266998</v>
      </c>
      <c r="GZ100" s="4">
        <v>1.256839</v>
      </c>
      <c r="HA100" s="4">
        <v>1.238484</v>
      </c>
      <c r="HB100" s="4">
        <v>1.229219</v>
      </c>
      <c r="HC100" s="4">
        <v>1.209263</v>
      </c>
      <c r="HD100" s="4">
        <v>1.21562</v>
      </c>
      <c r="HE100" s="4">
        <v>1.229069</v>
      </c>
      <c r="HF100" s="4">
        <v>1.235483</v>
      </c>
      <c r="HG100" s="4">
        <v>1.271703</v>
      </c>
      <c r="HH100" s="4">
        <v>1.268737</v>
      </c>
      <c r="HI100" s="4">
        <v>1.269812</v>
      </c>
      <c r="HJ100" s="4">
        <v>1.250194</v>
      </c>
      <c r="HK100" s="4">
        <v>1.246565</v>
      </c>
      <c r="HL100" s="4">
        <v>1.252683</v>
      </c>
      <c r="HM100" s="4">
        <v>1.238873</v>
      </c>
      <c r="HN100" s="4">
        <v>1.232278</v>
      </c>
      <c r="HO100" s="4">
        <v>1.259031</v>
      </c>
      <c r="HP100" s="4">
        <v>1.26989</v>
      </c>
      <c r="HQ100" s="4">
        <v>1.252747</v>
      </c>
      <c r="HR100" s="4">
        <v>-0.079679</v>
      </c>
      <c r="HS100" s="4">
        <v>0.027697</v>
      </c>
      <c r="HT100" s="4">
        <v>0.019386</v>
      </c>
      <c r="HU100" s="4">
        <v>0.126762</v>
      </c>
      <c r="HV100" s="4">
        <v>-0.019569</v>
      </c>
      <c r="HW100" s="4">
        <v>0.027514</v>
      </c>
      <c r="HX100" s="4">
        <f t="shared" si="15"/>
        <v>0.9349682877</v>
      </c>
      <c r="HY100" s="4">
        <f t="shared" si="16"/>
        <v>1.093732814</v>
      </c>
      <c r="HZ100" s="4">
        <f t="shared" si="17"/>
        <v>1.015472532</v>
      </c>
      <c r="IA100" s="4">
        <f t="shared" si="18"/>
        <v>1.11065563</v>
      </c>
      <c r="IB100" s="4">
        <f t="shared" si="19"/>
        <v>0.984619387</v>
      </c>
      <c r="IC100" s="4">
        <f t="shared" si="20"/>
        <v>1.022456137</v>
      </c>
      <c r="ID100" s="11">
        <v>4.8836E9</v>
      </c>
      <c r="IE100" s="11">
        <v>1.1777E9</v>
      </c>
      <c r="IF100" s="11">
        <v>8.532E8</v>
      </c>
      <c r="IG100" s="11">
        <v>3.1446E9</v>
      </c>
      <c r="IH100" s="11">
        <v>1.5244E9</v>
      </c>
      <c r="II100" s="11">
        <v>1.739E9</v>
      </c>
      <c r="IJ100" s="11">
        <v>5.571E8</v>
      </c>
      <c r="IK100" s="8">
        <v>0.174707183</v>
      </c>
      <c r="IL100" s="5">
        <v>27.18</v>
      </c>
      <c r="IM100" s="8">
        <v>0.64391023</v>
      </c>
      <c r="IN100" s="5">
        <v>8.71</v>
      </c>
      <c r="IO100" s="5">
        <v>1.23</v>
      </c>
      <c r="IP100" s="8">
        <v>2525.0</v>
      </c>
      <c r="IQ100" s="8">
        <v>31.0</v>
      </c>
      <c r="IR100" s="8">
        <f t="shared" si="21"/>
        <v>0.3203565267</v>
      </c>
    </row>
    <row r="101">
      <c r="A101" s="7" t="s">
        <v>357</v>
      </c>
      <c r="B101" s="4">
        <v>2.0</v>
      </c>
      <c r="C101" s="4">
        <f t="shared" si="1"/>
        <v>0</v>
      </c>
      <c r="D101" s="4">
        <f t="shared" si="2"/>
        <v>1</v>
      </c>
      <c r="E101" s="4">
        <f t="shared" si="3"/>
        <v>0</v>
      </c>
      <c r="F101" s="4">
        <v>3.0</v>
      </c>
      <c r="G101" s="4">
        <f t="shared" si="4"/>
        <v>0</v>
      </c>
      <c r="H101" s="4">
        <f t="shared" si="5"/>
        <v>0</v>
      </c>
      <c r="I101" s="4">
        <f t="shared" si="6"/>
        <v>1</v>
      </c>
      <c r="J101" s="8">
        <v>3.0</v>
      </c>
      <c r="K101" s="8">
        <f t="shared" si="7"/>
        <v>0</v>
      </c>
      <c r="L101" s="8">
        <f t="shared" si="8"/>
        <v>0</v>
      </c>
      <c r="M101" s="8">
        <f t="shared" si="9"/>
        <v>1</v>
      </c>
      <c r="N101" s="8">
        <f t="shared" si="10"/>
        <v>0</v>
      </c>
      <c r="O101" s="8">
        <f t="shared" si="11"/>
        <v>0</v>
      </c>
      <c r="P101" s="8">
        <f t="shared" si="12"/>
        <v>0</v>
      </c>
      <c r="Q101" s="8">
        <f t="shared" si="13"/>
        <v>0</v>
      </c>
      <c r="R101" s="8">
        <f t="shared" si="14"/>
        <v>0</v>
      </c>
      <c r="S101" s="9">
        <v>95.0</v>
      </c>
      <c r="T101" s="8">
        <v>9.5</v>
      </c>
      <c r="U101" s="8">
        <v>600.0</v>
      </c>
      <c r="V101" s="9">
        <v>5700.0</v>
      </c>
      <c r="W101" s="9">
        <v>0.01666667</v>
      </c>
      <c r="X101" s="9">
        <v>2556.0</v>
      </c>
      <c r="Y101" s="8">
        <v>1.042105</v>
      </c>
      <c r="Z101" s="4">
        <v>0.041687</v>
      </c>
      <c r="AA101" s="2">
        <v>0.085978</v>
      </c>
      <c r="AB101" s="2">
        <v>0.071459</v>
      </c>
      <c r="AC101" s="2">
        <v>0.049005</v>
      </c>
      <c r="AD101" s="2">
        <v>0.050647</v>
      </c>
      <c r="AE101" s="2">
        <v>0.045916</v>
      </c>
      <c r="AF101" s="2">
        <v>0.026923</v>
      </c>
      <c r="AG101" s="2">
        <v>0.037343</v>
      </c>
      <c r="AH101" s="2">
        <v>0.051429</v>
      </c>
      <c r="AI101" s="2">
        <v>0.040166</v>
      </c>
      <c r="AJ101" s="2">
        <v>0.045429</v>
      </c>
      <c r="AK101" s="2">
        <v>0.03407</v>
      </c>
      <c r="AL101" s="2">
        <v>0.041853</v>
      </c>
      <c r="AM101" s="2">
        <v>0.045431</v>
      </c>
      <c r="AN101" s="2">
        <v>0.03066</v>
      </c>
      <c r="AO101" s="2">
        <v>0.026437</v>
      </c>
      <c r="AP101" s="2">
        <v>0.002648</v>
      </c>
      <c r="AQ101" s="2">
        <v>-0.01954</v>
      </c>
      <c r="AR101" s="2">
        <v>0.081815</v>
      </c>
      <c r="AS101" s="2">
        <v>0.084472</v>
      </c>
      <c r="AT101" s="2">
        <v>0.050134</v>
      </c>
      <c r="AU101" s="2">
        <v>0.046234</v>
      </c>
      <c r="AV101" s="2">
        <v>0.149449</v>
      </c>
      <c r="AW101" s="2">
        <v>0.212008</v>
      </c>
      <c r="AX101" s="2">
        <v>0.196604</v>
      </c>
      <c r="AY101" s="2">
        <v>0.212784</v>
      </c>
      <c r="AZ101" s="2">
        <v>0.373776</v>
      </c>
      <c r="BA101" s="2">
        <v>0.32829</v>
      </c>
      <c r="BB101" s="2">
        <v>0.347097</v>
      </c>
      <c r="BC101" s="2">
        <v>0.354934</v>
      </c>
      <c r="BD101" s="2">
        <v>0.328546</v>
      </c>
      <c r="BE101" s="2">
        <v>0.316661</v>
      </c>
      <c r="BF101" s="2">
        <v>0.30703</v>
      </c>
      <c r="BG101" s="2">
        <v>0.321781</v>
      </c>
      <c r="BH101" s="2">
        <v>0.328341</v>
      </c>
      <c r="BI101" s="2">
        <v>0.360637</v>
      </c>
      <c r="BJ101" s="2">
        <v>0.390982</v>
      </c>
      <c r="BK101" s="2">
        <v>0.425142</v>
      </c>
      <c r="BL101" s="2">
        <v>0.423013</v>
      </c>
      <c r="BM101" s="2">
        <v>0.500672</v>
      </c>
      <c r="BN101" s="2">
        <v>0.505611</v>
      </c>
      <c r="BO101" s="2">
        <v>0.484558</v>
      </c>
      <c r="BP101" s="2">
        <v>0.484277</v>
      </c>
      <c r="BQ101" s="2">
        <v>0.564508</v>
      </c>
      <c r="BR101" s="2">
        <v>0.564508</v>
      </c>
      <c r="BS101" s="2">
        <v>0.6053</v>
      </c>
      <c r="BT101" s="2">
        <v>0.614239</v>
      </c>
      <c r="BU101" s="2">
        <v>0.635024</v>
      </c>
      <c r="BV101" s="2">
        <v>0.675263</v>
      </c>
      <c r="BW101" s="2">
        <v>0.753501</v>
      </c>
      <c r="BX101" s="2">
        <v>0.692243</v>
      </c>
      <c r="BY101" s="2">
        <v>0.715493</v>
      </c>
      <c r="BZ101" s="2">
        <v>0.718153</v>
      </c>
      <c r="CA101" s="2">
        <v>0.624169</v>
      </c>
      <c r="CB101" s="2">
        <v>0.570864</v>
      </c>
      <c r="CC101" s="2">
        <v>0.419876</v>
      </c>
      <c r="CD101" s="2">
        <v>0.478301</v>
      </c>
      <c r="CE101" s="2">
        <v>0.49546</v>
      </c>
      <c r="CF101" s="2">
        <v>0.527039</v>
      </c>
      <c r="CG101" s="2">
        <v>0.484934</v>
      </c>
      <c r="CH101" s="2">
        <v>0.463882</v>
      </c>
      <c r="CI101" s="2">
        <v>0.499573</v>
      </c>
      <c r="CJ101" s="2">
        <v>0.503757</v>
      </c>
      <c r="CK101" s="2">
        <v>0.541631</v>
      </c>
      <c r="CL101" s="2">
        <v>0.541241</v>
      </c>
      <c r="CM101" s="2">
        <v>0.597023</v>
      </c>
      <c r="CN101" s="2">
        <v>0.554557</v>
      </c>
      <c r="CO101" s="2">
        <v>0.524889</v>
      </c>
      <c r="CP101" s="2">
        <v>0.49524</v>
      </c>
      <c r="CQ101" s="2">
        <v>0.497392</v>
      </c>
      <c r="CR101" s="2">
        <v>0.531262</v>
      </c>
      <c r="CS101" s="2">
        <v>0.504102</v>
      </c>
      <c r="CT101" s="2">
        <v>0.4556</v>
      </c>
      <c r="CU101" s="2">
        <v>0.448761</v>
      </c>
      <c r="CV101" s="2">
        <v>0.457172</v>
      </c>
      <c r="CW101" s="2">
        <v>0.48</v>
      </c>
      <c r="CX101" s="2">
        <v>0.467857</v>
      </c>
      <c r="CY101" s="2">
        <v>0.516209</v>
      </c>
      <c r="CZ101" s="2">
        <v>0.491819</v>
      </c>
      <c r="DA101" s="2">
        <v>0.503247</v>
      </c>
      <c r="DB101" s="2">
        <v>0.482446</v>
      </c>
      <c r="DC101" s="2">
        <v>0.487446</v>
      </c>
      <c r="DD101" s="2">
        <v>0.469974</v>
      </c>
      <c r="DE101" s="2">
        <v>0.446843</v>
      </c>
      <c r="DF101" s="2">
        <v>0.436654</v>
      </c>
      <c r="DG101" s="2">
        <v>0.434334</v>
      </c>
      <c r="DH101" s="2">
        <v>0.445189</v>
      </c>
      <c r="DI101" s="2">
        <v>0.444339</v>
      </c>
      <c r="DJ101" s="2">
        <v>0.458831</v>
      </c>
      <c r="DK101" s="2">
        <v>0.444502</v>
      </c>
      <c r="DL101" s="2">
        <v>0.42186</v>
      </c>
      <c r="DM101" s="2">
        <v>0.412824</v>
      </c>
      <c r="DN101" s="2">
        <v>0.381245</v>
      </c>
      <c r="DO101" s="2">
        <v>0.388352</v>
      </c>
      <c r="DP101" s="2">
        <v>0.37149</v>
      </c>
      <c r="DQ101" s="2">
        <v>0.396086</v>
      </c>
      <c r="DR101" s="2">
        <v>0.418191</v>
      </c>
      <c r="DS101" s="2">
        <v>0.481193</v>
      </c>
      <c r="DT101" s="2">
        <v>0.493644</v>
      </c>
      <c r="DU101" s="2">
        <v>0.512996</v>
      </c>
      <c r="DV101" s="4">
        <v>1.041687</v>
      </c>
      <c r="DW101" s="4">
        <v>1.085978</v>
      </c>
      <c r="DX101" s="4">
        <v>1.071459</v>
      </c>
      <c r="DY101" s="4">
        <v>1.049005</v>
      </c>
      <c r="DZ101" s="4">
        <v>1.050647</v>
      </c>
      <c r="EA101" s="4">
        <v>1.045916</v>
      </c>
      <c r="EB101" s="4">
        <v>1.026923</v>
      </c>
      <c r="EC101" s="4">
        <v>1.037343</v>
      </c>
      <c r="ED101" s="4">
        <v>1.051429</v>
      </c>
      <c r="EE101" s="4">
        <v>1.040166</v>
      </c>
      <c r="EF101" s="4">
        <v>1.045429</v>
      </c>
      <c r="EG101" s="4">
        <v>1.03407</v>
      </c>
      <c r="EH101" s="4">
        <v>1.041853</v>
      </c>
      <c r="EI101" s="4">
        <v>1.045431</v>
      </c>
      <c r="EJ101" s="4">
        <v>1.03066</v>
      </c>
      <c r="EK101" s="4">
        <v>1.026437</v>
      </c>
      <c r="EL101" s="4">
        <v>1.002648</v>
      </c>
      <c r="EM101" s="4">
        <v>0.98046</v>
      </c>
      <c r="EN101" s="4">
        <v>1.081815</v>
      </c>
      <c r="EO101" s="4">
        <v>1.084472</v>
      </c>
      <c r="EP101" s="4">
        <v>1.050134</v>
      </c>
      <c r="EQ101" s="4">
        <v>1.046234</v>
      </c>
      <c r="ER101" s="4">
        <v>1.149449</v>
      </c>
      <c r="ES101" s="4">
        <v>1.212008</v>
      </c>
      <c r="ET101" s="4">
        <v>1.196604</v>
      </c>
      <c r="EU101" s="4">
        <v>1.212784</v>
      </c>
      <c r="EV101" s="4">
        <v>1.373776</v>
      </c>
      <c r="EW101" s="4">
        <v>1.32829</v>
      </c>
      <c r="EX101" s="4">
        <v>1.347097</v>
      </c>
      <c r="EY101" s="4">
        <v>1.354934</v>
      </c>
      <c r="EZ101" s="4">
        <v>1.328546</v>
      </c>
      <c r="FA101" s="4">
        <v>1.316661</v>
      </c>
      <c r="FB101" s="4">
        <v>1.30703</v>
      </c>
      <c r="FC101" s="4">
        <v>1.321781</v>
      </c>
      <c r="FD101" s="4">
        <v>1.328341</v>
      </c>
      <c r="FE101" s="4">
        <v>1.360637</v>
      </c>
      <c r="FF101" s="4">
        <v>1.390982</v>
      </c>
      <c r="FG101" s="4">
        <v>1.425142</v>
      </c>
      <c r="FH101" s="4">
        <v>1.423013</v>
      </c>
      <c r="FI101" s="4">
        <v>1.500672</v>
      </c>
      <c r="FJ101" s="4">
        <v>1.505611</v>
      </c>
      <c r="FK101" s="4">
        <v>1.484558</v>
      </c>
      <c r="FL101" s="4">
        <v>1.484277</v>
      </c>
      <c r="FM101" s="4">
        <v>1.564508</v>
      </c>
      <c r="FN101" s="4">
        <v>1.564508</v>
      </c>
      <c r="FO101" s="4">
        <v>1.6053</v>
      </c>
      <c r="FP101" s="4">
        <v>1.614239</v>
      </c>
      <c r="FQ101" s="4">
        <v>1.635024</v>
      </c>
      <c r="FR101" s="4">
        <v>1.675263</v>
      </c>
      <c r="FS101" s="4">
        <v>1.753501</v>
      </c>
      <c r="FT101" s="4">
        <v>1.692243</v>
      </c>
      <c r="FU101" s="4">
        <v>1.715493</v>
      </c>
      <c r="FV101" s="4">
        <v>1.718153</v>
      </c>
      <c r="FW101" s="4">
        <v>1.624169</v>
      </c>
      <c r="FX101" s="4">
        <v>1.570864</v>
      </c>
      <c r="FY101" s="4">
        <v>1.419876</v>
      </c>
      <c r="FZ101" s="4">
        <v>1.478301</v>
      </c>
      <c r="GA101" s="4">
        <v>1.49546</v>
      </c>
      <c r="GB101" s="4">
        <v>1.527039</v>
      </c>
      <c r="GC101" s="4">
        <v>1.484934</v>
      </c>
      <c r="GD101" s="4">
        <v>1.463882</v>
      </c>
      <c r="GE101" s="4">
        <v>1.499573</v>
      </c>
      <c r="GF101" s="4">
        <v>1.503757</v>
      </c>
      <c r="GG101" s="4">
        <v>1.541631</v>
      </c>
      <c r="GH101" s="4">
        <v>1.541241</v>
      </c>
      <c r="GI101" s="4">
        <v>1.597023</v>
      </c>
      <c r="GJ101" s="4">
        <v>1.554557</v>
      </c>
      <c r="GK101" s="4">
        <v>1.524889</v>
      </c>
      <c r="GL101" s="4">
        <v>1.49524</v>
      </c>
      <c r="GM101" s="4">
        <v>1.497392</v>
      </c>
      <c r="GN101" s="4">
        <v>1.531262</v>
      </c>
      <c r="GO101" s="4">
        <v>1.504102</v>
      </c>
      <c r="GP101" s="4">
        <v>1.4556</v>
      </c>
      <c r="GQ101" s="4">
        <v>1.448761</v>
      </c>
      <c r="GR101" s="4">
        <v>1.457172</v>
      </c>
      <c r="GS101" s="4">
        <v>1.48</v>
      </c>
      <c r="GT101" s="4">
        <v>1.467857</v>
      </c>
      <c r="GU101" s="4">
        <v>1.516209</v>
      </c>
      <c r="GV101" s="4">
        <v>1.491819</v>
      </c>
      <c r="GW101" s="4">
        <v>1.503247</v>
      </c>
      <c r="GX101" s="4">
        <v>1.482446</v>
      </c>
      <c r="GY101" s="4">
        <v>1.487446</v>
      </c>
      <c r="GZ101" s="4">
        <v>1.469974</v>
      </c>
      <c r="HA101" s="4">
        <v>1.446843</v>
      </c>
      <c r="HB101" s="4">
        <v>1.436654</v>
      </c>
      <c r="HC101" s="4">
        <v>1.434334</v>
      </c>
      <c r="HD101" s="4">
        <v>1.445189</v>
      </c>
      <c r="HE101" s="4">
        <v>1.444339</v>
      </c>
      <c r="HF101" s="4">
        <v>1.458831</v>
      </c>
      <c r="HG101" s="4">
        <v>1.444502</v>
      </c>
      <c r="HH101" s="4">
        <v>1.42186</v>
      </c>
      <c r="HI101" s="4">
        <v>1.412824</v>
      </c>
      <c r="HJ101" s="4">
        <v>1.381245</v>
      </c>
      <c r="HK101" s="4">
        <v>1.388352</v>
      </c>
      <c r="HL101" s="4">
        <v>1.37149</v>
      </c>
      <c r="HM101" s="4">
        <v>1.396086</v>
      </c>
      <c r="HN101" s="4">
        <v>1.418191</v>
      </c>
      <c r="HO101" s="4">
        <v>1.481193</v>
      </c>
      <c r="HP101" s="4">
        <v>1.493644</v>
      </c>
      <c r="HQ101" s="4">
        <v>1.512996</v>
      </c>
      <c r="HR101" s="4">
        <v>-0.001521</v>
      </c>
      <c r="HS101" s="4">
        <v>0.042785</v>
      </c>
      <c r="HT101" s="4">
        <v>0.418775</v>
      </c>
      <c r="HU101" s="4">
        <v>0.463081</v>
      </c>
      <c r="HV101" s="4">
        <v>0.009749</v>
      </c>
      <c r="HW101" s="4">
        <v>0.471309</v>
      </c>
      <c r="HX101" s="4">
        <f t="shared" si="15"/>
        <v>0.9985398685</v>
      </c>
      <c r="HY101" s="4">
        <f t="shared" si="16"/>
        <v>1.042595124</v>
      </c>
      <c r="HZ101" s="4">
        <f t="shared" si="17"/>
        <v>1.386155659</v>
      </c>
      <c r="IA101" s="4">
        <f t="shared" si="18"/>
        <v>1.445199132</v>
      </c>
      <c r="IB101" s="4">
        <f t="shared" si="19"/>
        <v>1.006485295</v>
      </c>
      <c r="IC101" s="4">
        <f t="shared" si="20"/>
        <v>1.452447808</v>
      </c>
      <c r="ID101" s="11">
        <v>1.45882E9</v>
      </c>
      <c r="IE101" s="11">
        <v>8.685E7</v>
      </c>
      <c r="IF101" s="11">
        <v>4.905E7</v>
      </c>
      <c r="IG101" s="11">
        <v>6.11E8</v>
      </c>
      <c r="IH101" s="11">
        <v>3.0924E8</v>
      </c>
      <c r="II101" s="11">
        <v>8.4782E8</v>
      </c>
      <c r="IJ101" s="11">
        <v>2.5179E8</v>
      </c>
      <c r="IK101" s="8">
        <v>0.033623065</v>
      </c>
      <c r="IL101" s="5">
        <v>22.64</v>
      </c>
      <c r="IM101" s="8">
        <v>0.418831658</v>
      </c>
      <c r="IN101" s="5">
        <v>6.72</v>
      </c>
      <c r="IO101" s="5">
        <v>0.25</v>
      </c>
      <c r="IP101" s="8">
        <v>2543.0</v>
      </c>
      <c r="IQ101" s="8">
        <v>13.0</v>
      </c>
      <c r="IR101" s="8">
        <f t="shared" si="21"/>
        <v>0.2969852091</v>
      </c>
    </row>
    <row r="102">
      <c r="A102" s="7" t="s">
        <v>358</v>
      </c>
      <c r="B102" s="4">
        <v>1.0</v>
      </c>
      <c r="C102" s="4">
        <f t="shared" si="1"/>
        <v>1</v>
      </c>
      <c r="D102" s="4">
        <f t="shared" si="2"/>
        <v>0</v>
      </c>
      <c r="E102" s="4">
        <f t="shared" si="3"/>
        <v>0</v>
      </c>
      <c r="F102" s="4">
        <v>2.0</v>
      </c>
      <c r="G102" s="4">
        <f t="shared" si="4"/>
        <v>0</v>
      </c>
      <c r="H102" s="4">
        <f t="shared" si="5"/>
        <v>1</v>
      </c>
      <c r="I102" s="4">
        <f t="shared" si="6"/>
        <v>0</v>
      </c>
      <c r="J102" s="8">
        <v>7.0</v>
      </c>
      <c r="K102" s="8">
        <f t="shared" si="7"/>
        <v>0</v>
      </c>
      <c r="L102" s="8">
        <f t="shared" si="8"/>
        <v>0</v>
      </c>
      <c r="M102" s="8">
        <f t="shared" si="9"/>
        <v>0</v>
      </c>
      <c r="N102" s="8">
        <f t="shared" si="10"/>
        <v>0</v>
      </c>
      <c r="O102" s="8">
        <f t="shared" si="11"/>
        <v>0</v>
      </c>
      <c r="P102" s="8">
        <f t="shared" si="12"/>
        <v>0</v>
      </c>
      <c r="Q102" s="8">
        <f t="shared" si="13"/>
        <v>1</v>
      </c>
      <c r="R102" s="8">
        <f t="shared" si="14"/>
        <v>0</v>
      </c>
      <c r="S102" s="9">
        <v>600.0</v>
      </c>
      <c r="T102" s="8">
        <v>3.0</v>
      </c>
      <c r="U102" s="8">
        <v>700.0</v>
      </c>
      <c r="V102" s="9">
        <v>2100.0</v>
      </c>
      <c r="W102" s="9">
        <v>0.28571429</v>
      </c>
      <c r="X102" s="9">
        <v>2556.0</v>
      </c>
      <c r="Y102" s="8">
        <v>0.706667</v>
      </c>
      <c r="Z102" s="4">
        <v>-0.28707</v>
      </c>
      <c r="AA102" s="2">
        <v>-0.23719</v>
      </c>
      <c r="AB102" s="2">
        <v>-0.27714</v>
      </c>
      <c r="AC102" s="2">
        <v>-0.15115</v>
      </c>
      <c r="AD102" s="2">
        <v>-0.1407</v>
      </c>
      <c r="AE102" s="2">
        <v>-0.18753</v>
      </c>
      <c r="AF102" s="2">
        <v>-0.18161</v>
      </c>
      <c r="AG102" s="2">
        <v>-0.19122</v>
      </c>
      <c r="AH102" s="2">
        <v>-0.24161</v>
      </c>
      <c r="AI102" s="2">
        <v>-0.22801</v>
      </c>
      <c r="AJ102" s="2">
        <v>-0.25493</v>
      </c>
      <c r="AK102" s="2">
        <v>-0.23533</v>
      </c>
      <c r="AL102" s="2">
        <v>-0.25428</v>
      </c>
      <c r="AM102" s="2">
        <v>-0.14869</v>
      </c>
      <c r="AN102" s="2">
        <v>-0.21346</v>
      </c>
      <c r="AO102" s="2">
        <v>-0.22667</v>
      </c>
      <c r="AP102" s="2">
        <v>-0.19367</v>
      </c>
      <c r="AQ102" s="2">
        <v>-0.05246</v>
      </c>
      <c r="AR102" s="2">
        <v>-0.09869</v>
      </c>
      <c r="AS102" s="2">
        <v>0.019893</v>
      </c>
      <c r="AT102" s="2">
        <v>0.032324</v>
      </c>
      <c r="AU102" s="2">
        <v>-0.00822</v>
      </c>
      <c r="AV102" s="2">
        <v>-0.02396</v>
      </c>
      <c r="AW102" s="2">
        <v>0.025087</v>
      </c>
      <c r="AX102" s="2">
        <v>0.00735</v>
      </c>
      <c r="AY102" s="2">
        <v>-0.0078</v>
      </c>
      <c r="AZ102" s="2">
        <v>-0.02823</v>
      </c>
      <c r="BA102" s="2">
        <v>-0.03369</v>
      </c>
      <c r="BB102" s="2">
        <v>-0.05024</v>
      </c>
      <c r="BC102" s="2">
        <v>-0.09177</v>
      </c>
      <c r="BD102" s="2">
        <v>-0.08199</v>
      </c>
      <c r="BE102" s="2">
        <v>-0.09132</v>
      </c>
      <c r="BF102" s="2">
        <v>-0.09499</v>
      </c>
      <c r="BG102" s="2">
        <v>-0.08721</v>
      </c>
      <c r="BH102" s="2">
        <v>-0.10293</v>
      </c>
      <c r="BI102" s="2">
        <v>-0.11779</v>
      </c>
      <c r="BJ102" s="2">
        <v>-0.1098</v>
      </c>
      <c r="BK102" s="2">
        <v>-0.11679</v>
      </c>
      <c r="BL102" s="2">
        <v>-0.12783</v>
      </c>
      <c r="BM102" s="2">
        <v>-0.12373</v>
      </c>
      <c r="BN102" s="2">
        <v>-0.18848</v>
      </c>
      <c r="BO102" s="2">
        <v>-0.17719</v>
      </c>
      <c r="BP102" s="2">
        <v>-0.21829</v>
      </c>
      <c r="BQ102" s="2">
        <v>-0.26742</v>
      </c>
      <c r="BR102" s="2">
        <v>-0.20378</v>
      </c>
      <c r="BS102" s="2">
        <v>-0.13702</v>
      </c>
      <c r="BT102" s="2">
        <v>-0.1722</v>
      </c>
      <c r="BU102" s="2">
        <v>-0.19256</v>
      </c>
      <c r="BV102" s="2">
        <v>-0.19678</v>
      </c>
      <c r="BW102" s="2">
        <v>-0.15754</v>
      </c>
      <c r="BX102" s="2">
        <v>-0.15115</v>
      </c>
      <c r="BY102" s="2">
        <v>-0.14467</v>
      </c>
      <c r="BZ102" s="2">
        <v>-0.18512</v>
      </c>
      <c r="CA102" s="2">
        <v>-0.189</v>
      </c>
      <c r="CB102" s="2">
        <v>-0.20355</v>
      </c>
      <c r="CC102" s="2">
        <v>-0.20255</v>
      </c>
      <c r="CD102" s="2">
        <v>-0.22854</v>
      </c>
      <c r="CE102" s="2">
        <v>-0.20598</v>
      </c>
      <c r="CF102" s="2">
        <v>-0.20886</v>
      </c>
      <c r="CG102" s="2">
        <v>-0.216</v>
      </c>
      <c r="CH102" s="2">
        <v>-0.18861</v>
      </c>
      <c r="CI102" s="2">
        <v>-0.18388</v>
      </c>
      <c r="CJ102" s="2">
        <v>-0.17323</v>
      </c>
      <c r="CK102" s="2">
        <v>-0.17834</v>
      </c>
      <c r="CL102" s="2">
        <v>-0.18078</v>
      </c>
      <c r="CM102" s="2">
        <v>-0.19228</v>
      </c>
      <c r="CN102" s="2">
        <v>-0.20658</v>
      </c>
      <c r="CO102" s="2">
        <v>-0.20658</v>
      </c>
      <c r="CP102" s="2">
        <v>-0.19484</v>
      </c>
      <c r="CQ102" s="2">
        <v>-0.15948</v>
      </c>
      <c r="CR102" s="2">
        <v>-0.18743</v>
      </c>
      <c r="CS102" s="2">
        <v>-0.21688</v>
      </c>
      <c r="CT102" s="2">
        <v>-0.19865</v>
      </c>
      <c r="CU102" s="2">
        <v>-0.17492</v>
      </c>
      <c r="CV102" s="2">
        <v>-0.18496</v>
      </c>
      <c r="CW102" s="2">
        <v>-0.18382</v>
      </c>
      <c r="CX102" s="2">
        <v>-0.23363</v>
      </c>
      <c r="CY102" s="2">
        <v>-0.23111</v>
      </c>
      <c r="CZ102" s="2">
        <v>-0.22008</v>
      </c>
      <c r="DA102" s="2">
        <v>-0.2351</v>
      </c>
      <c r="DB102" s="2">
        <v>-0.24785</v>
      </c>
      <c r="DC102" s="2">
        <v>-0.33983</v>
      </c>
      <c r="DD102" s="2">
        <v>-0.34908</v>
      </c>
      <c r="DE102" s="2">
        <v>-0.35745</v>
      </c>
      <c r="DF102" s="2">
        <v>-0.3335</v>
      </c>
      <c r="DG102" s="2">
        <v>-0.34148</v>
      </c>
      <c r="DH102" s="2">
        <v>-0.32551</v>
      </c>
      <c r="DI102" s="2">
        <v>-0.28853</v>
      </c>
      <c r="DJ102" s="2">
        <v>-0.25579</v>
      </c>
      <c r="DK102" s="2">
        <v>-0.24866</v>
      </c>
      <c r="DL102" s="2">
        <v>-0.27323</v>
      </c>
      <c r="DM102" s="2">
        <v>-0.22969</v>
      </c>
      <c r="DN102" s="2">
        <v>-0.2341</v>
      </c>
      <c r="DO102" s="2">
        <v>-0.23989</v>
      </c>
      <c r="DP102" s="2">
        <v>-0.24982</v>
      </c>
      <c r="DQ102" s="2">
        <v>-0.26341</v>
      </c>
      <c r="DR102" s="2">
        <v>-0.22876</v>
      </c>
      <c r="DS102" s="2">
        <v>-0.24782</v>
      </c>
      <c r="DT102" s="2">
        <v>-0.26305</v>
      </c>
      <c r="DU102" s="2">
        <v>-0.28677</v>
      </c>
      <c r="DV102" s="4">
        <v>0.71293</v>
      </c>
      <c r="DW102" s="4">
        <v>0.76281</v>
      </c>
      <c r="DX102" s="4">
        <v>0.72286</v>
      </c>
      <c r="DY102" s="4">
        <v>0.84885</v>
      </c>
      <c r="DZ102" s="4">
        <v>0.8593</v>
      </c>
      <c r="EA102" s="4">
        <v>0.81247</v>
      </c>
      <c r="EB102" s="4">
        <v>0.81839</v>
      </c>
      <c r="EC102" s="4">
        <v>0.80878</v>
      </c>
      <c r="ED102" s="4">
        <v>0.75839</v>
      </c>
      <c r="EE102" s="4">
        <v>0.77199</v>
      </c>
      <c r="EF102" s="4">
        <v>0.74507</v>
      </c>
      <c r="EG102" s="4">
        <v>0.76467</v>
      </c>
      <c r="EH102" s="4">
        <v>0.74572</v>
      </c>
      <c r="EI102" s="4">
        <v>0.85131</v>
      </c>
      <c r="EJ102" s="4">
        <v>0.78654</v>
      </c>
      <c r="EK102" s="4">
        <v>0.77333</v>
      </c>
      <c r="EL102" s="4">
        <v>0.80633</v>
      </c>
      <c r="EM102" s="4">
        <v>0.94754</v>
      </c>
      <c r="EN102" s="4">
        <v>0.90131</v>
      </c>
      <c r="EO102" s="4">
        <v>1.019893</v>
      </c>
      <c r="EP102" s="4">
        <v>1.032324</v>
      </c>
      <c r="EQ102" s="4">
        <v>0.99178</v>
      </c>
      <c r="ER102" s="4">
        <v>0.97604</v>
      </c>
      <c r="ES102" s="4">
        <v>1.025087</v>
      </c>
      <c r="ET102" s="4">
        <v>1.00735</v>
      </c>
      <c r="EU102" s="4">
        <v>0.9922</v>
      </c>
      <c r="EV102" s="4">
        <v>0.97177</v>
      </c>
      <c r="EW102" s="4">
        <v>0.96631</v>
      </c>
      <c r="EX102" s="4">
        <v>0.94976</v>
      </c>
      <c r="EY102" s="4">
        <v>0.90823</v>
      </c>
      <c r="EZ102" s="4">
        <v>0.91801</v>
      </c>
      <c r="FA102" s="4">
        <v>0.90868</v>
      </c>
      <c r="FB102" s="4">
        <v>0.90501</v>
      </c>
      <c r="FC102" s="4">
        <v>0.91279</v>
      </c>
      <c r="FD102" s="4">
        <v>0.89707</v>
      </c>
      <c r="FE102" s="4">
        <v>0.88221</v>
      </c>
      <c r="FF102" s="4">
        <v>0.8902</v>
      </c>
      <c r="FG102" s="4">
        <v>0.88321</v>
      </c>
      <c r="FH102" s="4">
        <v>0.87217</v>
      </c>
      <c r="FI102" s="4">
        <v>0.87627</v>
      </c>
      <c r="FJ102" s="4">
        <v>0.81152</v>
      </c>
      <c r="FK102" s="4">
        <v>0.82281</v>
      </c>
      <c r="FL102" s="4">
        <v>0.78171</v>
      </c>
      <c r="FM102" s="4">
        <v>0.73258</v>
      </c>
      <c r="FN102" s="4">
        <v>0.79622</v>
      </c>
      <c r="FO102" s="4">
        <v>0.86298</v>
      </c>
      <c r="FP102" s="4">
        <v>0.8278</v>
      </c>
      <c r="FQ102" s="4">
        <v>0.80744</v>
      </c>
      <c r="FR102" s="4">
        <v>0.80322</v>
      </c>
      <c r="FS102" s="4">
        <v>0.84246</v>
      </c>
      <c r="FT102" s="4">
        <v>0.84885</v>
      </c>
      <c r="FU102" s="4">
        <v>0.85533</v>
      </c>
      <c r="FV102" s="4">
        <v>0.81488</v>
      </c>
      <c r="FW102" s="4">
        <v>0.811</v>
      </c>
      <c r="FX102" s="4">
        <v>0.79645</v>
      </c>
      <c r="FY102" s="4">
        <v>0.79745</v>
      </c>
      <c r="FZ102" s="4">
        <v>0.77146</v>
      </c>
      <c r="GA102" s="4">
        <v>0.79402</v>
      </c>
      <c r="GB102" s="4">
        <v>0.79114</v>
      </c>
      <c r="GC102" s="4">
        <v>0.784</v>
      </c>
      <c r="GD102" s="4">
        <v>0.81139</v>
      </c>
      <c r="GE102" s="4">
        <v>0.81612</v>
      </c>
      <c r="GF102" s="4">
        <v>0.82677</v>
      </c>
      <c r="GG102" s="4">
        <v>0.82166</v>
      </c>
      <c r="GH102" s="4">
        <v>0.81922</v>
      </c>
      <c r="GI102" s="4">
        <v>0.80772</v>
      </c>
      <c r="GJ102" s="4">
        <v>0.79342</v>
      </c>
      <c r="GK102" s="4">
        <v>0.79342</v>
      </c>
      <c r="GL102" s="4">
        <v>0.80516</v>
      </c>
      <c r="GM102" s="4">
        <v>0.84052</v>
      </c>
      <c r="GN102" s="4">
        <v>0.81257</v>
      </c>
      <c r="GO102" s="4">
        <v>0.78312</v>
      </c>
      <c r="GP102" s="4">
        <v>0.80135</v>
      </c>
      <c r="GQ102" s="4">
        <v>0.82508</v>
      </c>
      <c r="GR102" s="4">
        <v>0.81504</v>
      </c>
      <c r="GS102" s="4">
        <v>0.81618</v>
      </c>
      <c r="GT102" s="4">
        <v>0.76637</v>
      </c>
      <c r="GU102" s="4">
        <v>0.76889</v>
      </c>
      <c r="GV102" s="4">
        <v>0.77992</v>
      </c>
      <c r="GW102" s="4">
        <v>0.7649</v>
      </c>
      <c r="GX102" s="4">
        <v>0.75215</v>
      </c>
      <c r="GY102" s="4">
        <v>0.66017</v>
      </c>
      <c r="GZ102" s="4">
        <v>0.65092</v>
      </c>
      <c r="HA102" s="4">
        <v>0.64255</v>
      </c>
      <c r="HB102" s="4">
        <v>0.6665</v>
      </c>
      <c r="HC102" s="4">
        <v>0.65852</v>
      </c>
      <c r="HD102" s="4">
        <v>0.67449</v>
      </c>
      <c r="HE102" s="4">
        <v>0.71147</v>
      </c>
      <c r="HF102" s="4">
        <v>0.74421</v>
      </c>
      <c r="HG102" s="4">
        <v>0.75134</v>
      </c>
      <c r="HH102" s="4">
        <v>0.72677</v>
      </c>
      <c r="HI102" s="4">
        <v>0.77031</v>
      </c>
      <c r="HJ102" s="4">
        <v>0.7659</v>
      </c>
      <c r="HK102" s="4">
        <v>0.76011</v>
      </c>
      <c r="HL102" s="4">
        <v>0.75018</v>
      </c>
      <c r="HM102" s="4">
        <v>0.73659</v>
      </c>
      <c r="HN102" s="4">
        <v>0.77124</v>
      </c>
      <c r="HO102" s="4">
        <v>0.75218</v>
      </c>
      <c r="HP102" s="4">
        <v>0.73695</v>
      </c>
      <c r="HQ102" s="4">
        <v>0.71323</v>
      </c>
      <c r="HR102" s="4">
        <v>0.05906</v>
      </c>
      <c r="HS102" s="4">
        <v>0.306963</v>
      </c>
      <c r="HT102" s="4">
        <v>-0.254993</v>
      </c>
      <c r="HU102" s="4">
        <v>-0.00709</v>
      </c>
      <c r="HV102" s="4">
        <v>-0.05167</v>
      </c>
      <c r="HW102" s="4">
        <v>3.0E-4</v>
      </c>
      <c r="HX102" s="4">
        <f t="shared" si="15"/>
        <v>1.082841233</v>
      </c>
      <c r="HY102" s="4">
        <f t="shared" si="16"/>
        <v>1.321122035</v>
      </c>
      <c r="HZ102" s="4">
        <f t="shared" si="17"/>
        <v>0.7499806352</v>
      </c>
      <c r="IA102" s="4">
        <f t="shared" si="18"/>
        <v>0.9908159432</v>
      </c>
      <c r="IB102" s="4">
        <f t="shared" si="19"/>
        <v>0.9324486861</v>
      </c>
      <c r="IC102" s="4">
        <f t="shared" si="20"/>
        <v>1.000420799</v>
      </c>
      <c r="ID102" s="11">
        <v>1.81919E9</v>
      </c>
      <c r="IE102" s="11">
        <v>5.0764E8</v>
      </c>
      <c r="IF102" s="11">
        <v>2.7809E8</v>
      </c>
      <c r="IG102" s="11">
        <v>1.38501E9</v>
      </c>
      <c r="IH102" s="11">
        <v>1.7736E8</v>
      </c>
      <c r="II102" s="11">
        <v>4.3418E8</v>
      </c>
      <c r="IJ102" s="11">
        <v>1.5827E8</v>
      </c>
      <c r="IK102" s="8">
        <v>0.152864737</v>
      </c>
      <c r="IL102" s="5">
        <v>13.27</v>
      </c>
      <c r="IM102" s="8">
        <v>0.761333341</v>
      </c>
      <c r="IN102" s="5">
        <v>4.84</v>
      </c>
      <c r="IO102" s="5">
        <v>0.14</v>
      </c>
      <c r="IP102" s="8">
        <v>2537.0</v>
      </c>
      <c r="IQ102" s="8">
        <v>19.0</v>
      </c>
      <c r="IR102" s="8">
        <f t="shared" si="21"/>
        <v>0.3645262334</v>
      </c>
    </row>
    <row r="103">
      <c r="A103" s="7" t="s">
        <v>359</v>
      </c>
      <c r="B103" s="4">
        <v>2.0</v>
      </c>
      <c r="C103" s="4">
        <f t="shared" si="1"/>
        <v>0</v>
      </c>
      <c r="D103" s="4">
        <f t="shared" si="2"/>
        <v>1</v>
      </c>
      <c r="E103" s="4">
        <f t="shared" si="3"/>
        <v>0</v>
      </c>
      <c r="F103" s="4">
        <v>2.0</v>
      </c>
      <c r="G103" s="4">
        <f t="shared" si="4"/>
        <v>0</v>
      </c>
      <c r="H103" s="4">
        <f t="shared" si="5"/>
        <v>1</v>
      </c>
      <c r="I103" s="4">
        <f t="shared" si="6"/>
        <v>0</v>
      </c>
      <c r="J103" s="8">
        <v>1.0</v>
      </c>
      <c r="K103" s="8">
        <f t="shared" si="7"/>
        <v>1</v>
      </c>
      <c r="L103" s="8">
        <f t="shared" si="8"/>
        <v>0</v>
      </c>
      <c r="M103" s="8">
        <f t="shared" si="9"/>
        <v>0</v>
      </c>
      <c r="N103" s="8">
        <f t="shared" si="10"/>
        <v>0</v>
      </c>
      <c r="O103" s="8">
        <f t="shared" si="11"/>
        <v>0</v>
      </c>
      <c r="P103" s="8">
        <f t="shared" si="12"/>
        <v>0</v>
      </c>
      <c r="Q103" s="8">
        <f t="shared" si="13"/>
        <v>0</v>
      </c>
      <c r="R103" s="8">
        <f t="shared" si="14"/>
        <v>0</v>
      </c>
      <c r="S103" s="9">
        <v>9106.65</v>
      </c>
      <c r="T103" s="8">
        <v>49.0</v>
      </c>
      <c r="U103" s="8">
        <v>905.85</v>
      </c>
      <c r="V103" s="9">
        <v>44386.65</v>
      </c>
      <c r="W103" s="9">
        <v>0.20516642</v>
      </c>
      <c r="X103" s="9">
        <v>2556.0</v>
      </c>
      <c r="Y103" s="8">
        <v>1.081633</v>
      </c>
      <c r="Z103" s="4">
        <v>0.086809</v>
      </c>
      <c r="AA103" s="2">
        <v>0.066245</v>
      </c>
      <c r="AB103" s="2">
        <v>0.032958</v>
      </c>
      <c r="AC103" s="2">
        <v>0.062462</v>
      </c>
      <c r="AD103" s="2">
        <v>0.042835</v>
      </c>
      <c r="AE103" s="2">
        <v>0.034958</v>
      </c>
      <c r="AF103" s="2">
        <v>0.024109</v>
      </c>
      <c r="AG103" s="2">
        <v>0.009955</v>
      </c>
      <c r="AH103" s="2">
        <v>-0.03687</v>
      </c>
      <c r="AI103" s="2">
        <v>-0.00374</v>
      </c>
      <c r="AJ103" s="2">
        <v>0.02026</v>
      </c>
      <c r="AK103" s="2">
        <v>0.024125</v>
      </c>
      <c r="AL103" s="2">
        <v>0.029091</v>
      </c>
      <c r="AM103" s="2">
        <v>0.019578</v>
      </c>
      <c r="AN103" s="2">
        <v>0.023001</v>
      </c>
      <c r="AO103" s="2">
        <v>0.020919</v>
      </c>
      <c r="AP103" s="2">
        <v>0.010117</v>
      </c>
      <c r="AQ103" s="2">
        <v>-0.01836</v>
      </c>
      <c r="AR103" s="2">
        <v>-0.00925</v>
      </c>
      <c r="AS103" s="2">
        <v>-0.03204</v>
      </c>
      <c r="AT103" s="2">
        <v>-0.02276</v>
      </c>
      <c r="AU103" s="2">
        <v>-0.04029</v>
      </c>
      <c r="AV103" s="2">
        <v>-0.00983</v>
      </c>
      <c r="AW103" s="2">
        <v>0.001302</v>
      </c>
      <c r="AX103" s="2">
        <v>0.02496</v>
      </c>
      <c r="AY103" s="2">
        <v>0.035988</v>
      </c>
      <c r="AZ103" s="2">
        <v>0.022289</v>
      </c>
      <c r="BA103" s="2">
        <v>0.006264</v>
      </c>
      <c r="BB103" s="2">
        <v>-9.3E-4</v>
      </c>
      <c r="BC103" s="2">
        <v>-0.00409</v>
      </c>
      <c r="BD103" s="2">
        <v>-0.00581</v>
      </c>
      <c r="BE103" s="2">
        <v>-0.01094</v>
      </c>
      <c r="BF103" s="2">
        <v>-0.01246</v>
      </c>
      <c r="BG103" s="2">
        <v>6.62E-4</v>
      </c>
      <c r="BH103" s="2">
        <v>0.005205</v>
      </c>
      <c r="BI103" s="2">
        <v>-0.0089</v>
      </c>
      <c r="BJ103" s="2">
        <v>-0.00278</v>
      </c>
      <c r="BK103" s="2">
        <v>-0.00383</v>
      </c>
      <c r="BL103" s="2">
        <v>-0.00211</v>
      </c>
      <c r="BM103" s="2">
        <v>-0.00763</v>
      </c>
      <c r="BN103" s="2">
        <v>-0.00948</v>
      </c>
      <c r="BO103" s="2">
        <v>-0.02379</v>
      </c>
      <c r="BP103" s="2">
        <v>-0.02012</v>
      </c>
      <c r="BQ103" s="2">
        <v>-0.03435</v>
      </c>
      <c r="BR103" s="2">
        <v>-0.0335</v>
      </c>
      <c r="BS103" s="2">
        <v>-0.04189</v>
      </c>
      <c r="BT103" s="2">
        <v>-0.05282</v>
      </c>
      <c r="BU103" s="2">
        <v>-0.04284</v>
      </c>
      <c r="BV103" s="2">
        <v>-0.049</v>
      </c>
      <c r="BW103" s="2">
        <v>-0.0388</v>
      </c>
      <c r="BX103" s="2">
        <v>-0.05016</v>
      </c>
      <c r="BY103" s="2">
        <v>-0.04727</v>
      </c>
      <c r="BZ103" s="2">
        <v>-0.03849</v>
      </c>
      <c r="CA103" s="2">
        <v>-0.05816</v>
      </c>
      <c r="CB103" s="2">
        <v>-0.04597</v>
      </c>
      <c r="CC103" s="2">
        <v>-0.0695</v>
      </c>
      <c r="CD103" s="2">
        <v>-0.08536</v>
      </c>
      <c r="CE103" s="2">
        <v>-0.03143</v>
      </c>
      <c r="CF103" s="2">
        <v>-0.04522</v>
      </c>
      <c r="CG103" s="2">
        <v>-0.07417</v>
      </c>
      <c r="CH103" s="2">
        <v>-0.07247</v>
      </c>
      <c r="CI103" s="2">
        <v>-0.05835</v>
      </c>
      <c r="CJ103" s="2">
        <v>-0.04876</v>
      </c>
      <c r="CK103" s="2">
        <v>-0.03847</v>
      </c>
      <c r="CL103" s="2">
        <v>-0.02246</v>
      </c>
      <c r="CM103" s="2">
        <v>-0.03009</v>
      </c>
      <c r="CN103" s="2">
        <v>-0.02336</v>
      </c>
      <c r="CO103" s="2">
        <v>-0.03077</v>
      </c>
      <c r="CP103" s="2">
        <v>-0.02782</v>
      </c>
      <c r="CQ103" s="2">
        <v>-0.04289</v>
      </c>
      <c r="CR103" s="2">
        <v>-0.03287</v>
      </c>
      <c r="CS103" s="2">
        <v>-0.02114</v>
      </c>
      <c r="CT103" s="2">
        <v>-0.0168</v>
      </c>
      <c r="CU103" s="2">
        <v>-4.6E-4</v>
      </c>
      <c r="CV103" s="2">
        <v>-0.01054</v>
      </c>
      <c r="CW103" s="2">
        <v>0.009211</v>
      </c>
      <c r="CX103" s="2">
        <v>0.001049</v>
      </c>
      <c r="CY103" s="2">
        <v>0.009066</v>
      </c>
      <c r="CZ103" s="2">
        <v>0.017643</v>
      </c>
      <c r="DA103" s="2">
        <v>0.022716</v>
      </c>
      <c r="DB103" s="2">
        <v>0.027818</v>
      </c>
      <c r="DC103" s="2">
        <v>0.028138</v>
      </c>
      <c r="DD103" s="2">
        <v>0.044458</v>
      </c>
      <c r="DE103" s="2">
        <v>0.04956</v>
      </c>
      <c r="DF103" s="2">
        <v>0.043109</v>
      </c>
      <c r="DG103" s="2">
        <v>0.0727</v>
      </c>
      <c r="DH103" s="2">
        <v>0.108748</v>
      </c>
      <c r="DI103" s="2">
        <v>0.102337</v>
      </c>
      <c r="DJ103" s="2">
        <v>0.11661</v>
      </c>
      <c r="DK103" s="2">
        <v>0.097545</v>
      </c>
      <c r="DL103" s="2">
        <v>0.12021</v>
      </c>
      <c r="DM103" s="2">
        <v>0.122943</v>
      </c>
      <c r="DN103" s="2">
        <v>0.103916</v>
      </c>
      <c r="DO103" s="2">
        <v>0.118531</v>
      </c>
      <c r="DP103" s="2">
        <v>0.053589</v>
      </c>
      <c r="DQ103" s="2">
        <v>0.080557</v>
      </c>
      <c r="DR103" s="2">
        <v>0.072064</v>
      </c>
      <c r="DS103" s="2">
        <v>0.08737</v>
      </c>
      <c r="DT103" s="2">
        <v>0.102676</v>
      </c>
      <c r="DU103" s="2">
        <v>0.082268</v>
      </c>
      <c r="DV103" s="4">
        <v>1.086809</v>
      </c>
      <c r="DW103" s="4">
        <v>1.066245</v>
      </c>
      <c r="DX103" s="4">
        <v>1.032958</v>
      </c>
      <c r="DY103" s="4">
        <v>1.062462</v>
      </c>
      <c r="DZ103" s="4">
        <v>1.042835</v>
      </c>
      <c r="EA103" s="4">
        <v>1.034958</v>
      </c>
      <c r="EB103" s="4">
        <v>1.024109</v>
      </c>
      <c r="EC103" s="4">
        <v>1.009955</v>
      </c>
      <c r="ED103" s="4">
        <v>0.96313</v>
      </c>
      <c r="EE103" s="4">
        <v>0.99626</v>
      </c>
      <c r="EF103" s="4">
        <v>1.02026</v>
      </c>
      <c r="EG103" s="4">
        <v>1.024125</v>
      </c>
      <c r="EH103" s="4">
        <v>1.029091</v>
      </c>
      <c r="EI103" s="4">
        <v>1.019578</v>
      </c>
      <c r="EJ103" s="4">
        <v>1.023001</v>
      </c>
      <c r="EK103" s="4">
        <v>1.020919</v>
      </c>
      <c r="EL103" s="4">
        <v>1.010117</v>
      </c>
      <c r="EM103" s="4">
        <v>0.98164</v>
      </c>
      <c r="EN103" s="4">
        <v>0.99075</v>
      </c>
      <c r="EO103" s="4">
        <v>0.96796</v>
      </c>
      <c r="EP103" s="4">
        <v>0.97724</v>
      </c>
      <c r="EQ103" s="4">
        <v>0.95971</v>
      </c>
      <c r="ER103" s="4">
        <v>0.99017</v>
      </c>
      <c r="ES103" s="4">
        <v>1.001302</v>
      </c>
      <c r="ET103" s="4">
        <v>1.02496</v>
      </c>
      <c r="EU103" s="4">
        <v>1.035988</v>
      </c>
      <c r="EV103" s="4">
        <v>1.022289</v>
      </c>
      <c r="EW103" s="4">
        <v>1.006264</v>
      </c>
      <c r="EX103" s="4">
        <v>0.99907</v>
      </c>
      <c r="EY103" s="4">
        <v>0.99591</v>
      </c>
      <c r="EZ103" s="4">
        <v>0.99419</v>
      </c>
      <c r="FA103" s="4">
        <v>0.98906</v>
      </c>
      <c r="FB103" s="4">
        <v>0.98754</v>
      </c>
      <c r="FC103" s="4">
        <v>1.000662</v>
      </c>
      <c r="FD103" s="4">
        <v>1.005205</v>
      </c>
      <c r="FE103" s="4">
        <v>0.9911</v>
      </c>
      <c r="FF103" s="4">
        <v>0.99722</v>
      </c>
      <c r="FG103" s="4">
        <v>0.99617</v>
      </c>
      <c r="FH103" s="4">
        <v>0.99789</v>
      </c>
      <c r="FI103" s="4">
        <v>0.99237</v>
      </c>
      <c r="FJ103" s="4">
        <v>0.99052</v>
      </c>
      <c r="FK103" s="4">
        <v>0.97621</v>
      </c>
      <c r="FL103" s="4">
        <v>0.97988</v>
      </c>
      <c r="FM103" s="4">
        <v>0.96565</v>
      </c>
      <c r="FN103" s="4">
        <v>0.9665</v>
      </c>
      <c r="FO103" s="4">
        <v>0.95811</v>
      </c>
      <c r="FP103" s="4">
        <v>0.94718</v>
      </c>
      <c r="FQ103" s="4">
        <v>0.95716</v>
      </c>
      <c r="FR103" s="4">
        <v>0.951</v>
      </c>
      <c r="FS103" s="4">
        <v>0.9612</v>
      </c>
      <c r="FT103" s="4">
        <v>0.94984</v>
      </c>
      <c r="FU103" s="4">
        <v>0.95273</v>
      </c>
      <c r="FV103" s="4">
        <v>0.96151</v>
      </c>
      <c r="FW103" s="4">
        <v>0.94184</v>
      </c>
      <c r="FX103" s="4">
        <v>0.95403</v>
      </c>
      <c r="FY103" s="4">
        <v>0.9305</v>
      </c>
      <c r="FZ103" s="4">
        <v>0.91464</v>
      </c>
      <c r="GA103" s="4">
        <v>0.96857</v>
      </c>
      <c r="GB103" s="4">
        <v>0.95478</v>
      </c>
      <c r="GC103" s="4">
        <v>0.92583</v>
      </c>
      <c r="GD103" s="4">
        <v>0.92753</v>
      </c>
      <c r="GE103" s="4">
        <v>0.94165</v>
      </c>
      <c r="GF103" s="4">
        <v>0.95124</v>
      </c>
      <c r="GG103" s="4">
        <v>0.96153</v>
      </c>
      <c r="GH103" s="4">
        <v>0.97754</v>
      </c>
      <c r="GI103" s="4">
        <v>0.96991</v>
      </c>
      <c r="GJ103" s="4">
        <v>0.97664</v>
      </c>
      <c r="GK103" s="4">
        <v>0.96923</v>
      </c>
      <c r="GL103" s="4">
        <v>0.97218</v>
      </c>
      <c r="GM103" s="4">
        <v>0.95711</v>
      </c>
      <c r="GN103" s="4">
        <v>0.96713</v>
      </c>
      <c r="GO103" s="4">
        <v>0.97886</v>
      </c>
      <c r="GP103" s="4">
        <v>0.9832</v>
      </c>
      <c r="GQ103" s="4">
        <v>0.99954</v>
      </c>
      <c r="GR103" s="4">
        <v>0.98946</v>
      </c>
      <c r="GS103" s="4">
        <v>1.009211</v>
      </c>
      <c r="GT103" s="4">
        <v>1.001049</v>
      </c>
      <c r="GU103" s="4">
        <v>1.009066</v>
      </c>
      <c r="GV103" s="4">
        <v>1.017643</v>
      </c>
      <c r="GW103" s="4">
        <v>1.022716</v>
      </c>
      <c r="GX103" s="4">
        <v>1.027818</v>
      </c>
      <c r="GY103" s="4">
        <v>1.028138</v>
      </c>
      <c r="GZ103" s="4">
        <v>1.044458</v>
      </c>
      <c r="HA103" s="4">
        <v>1.04956</v>
      </c>
      <c r="HB103" s="4">
        <v>1.043109</v>
      </c>
      <c r="HC103" s="4">
        <v>1.0727</v>
      </c>
      <c r="HD103" s="4">
        <v>1.108748</v>
      </c>
      <c r="HE103" s="4">
        <v>1.102337</v>
      </c>
      <c r="HF103" s="4">
        <v>1.11661</v>
      </c>
      <c r="HG103" s="4">
        <v>1.097545</v>
      </c>
      <c r="HH103" s="4">
        <v>1.12021</v>
      </c>
      <c r="HI103" s="4">
        <v>1.122943</v>
      </c>
      <c r="HJ103" s="4">
        <v>1.103916</v>
      </c>
      <c r="HK103" s="4">
        <v>1.118531</v>
      </c>
      <c r="HL103" s="4">
        <v>1.053589</v>
      </c>
      <c r="HM103" s="4">
        <v>1.080557</v>
      </c>
      <c r="HN103" s="4">
        <v>1.072064</v>
      </c>
      <c r="HO103" s="4">
        <v>1.08737</v>
      </c>
      <c r="HP103" s="4">
        <v>1.102676</v>
      </c>
      <c r="HQ103" s="4">
        <v>1.082268</v>
      </c>
      <c r="HR103" s="4">
        <v>-0.090549</v>
      </c>
      <c r="HS103" s="4">
        <v>-0.118849</v>
      </c>
      <c r="HT103" s="4">
        <v>0.054756</v>
      </c>
      <c r="HU103" s="4">
        <v>0.026456</v>
      </c>
      <c r="HV103" s="4">
        <v>0.059552</v>
      </c>
      <c r="HW103" s="4">
        <v>-0.004541</v>
      </c>
      <c r="HX103" s="4">
        <f t="shared" si="15"/>
        <v>0.9166836123</v>
      </c>
      <c r="HY103" s="4">
        <f t="shared" si="16"/>
        <v>0.9715937607</v>
      </c>
      <c r="HZ103" s="4">
        <f t="shared" si="17"/>
        <v>1.056568453</v>
      </c>
      <c r="IA103" s="4">
        <f t="shared" si="18"/>
        <v>1.026555317</v>
      </c>
      <c r="IB103" s="4">
        <f t="shared" si="19"/>
        <v>1.058229264</v>
      </c>
      <c r="IC103" s="4">
        <f t="shared" si="20"/>
        <v>0.9958217129</v>
      </c>
      <c r="ID103" s="11">
        <v>4.923E9</v>
      </c>
      <c r="IE103" s="11">
        <v>4.067E9</v>
      </c>
      <c r="IF103" s="11">
        <v>3.199E9</v>
      </c>
      <c r="IG103" s="11">
        <v>2.968E9</v>
      </c>
      <c r="IH103" s="11">
        <v>1.142E9</v>
      </c>
      <c r="II103" s="11">
        <v>1.955E9</v>
      </c>
      <c r="IJ103" s="11">
        <v>2.042E9</v>
      </c>
      <c r="IK103" s="8">
        <v>0.649807028</v>
      </c>
      <c r="IL103" s="5">
        <v>21.74</v>
      </c>
      <c r="IM103" s="8">
        <v>0.60288442</v>
      </c>
      <c r="IN103" s="5">
        <v>22.7</v>
      </c>
      <c r="IO103" s="5">
        <v>0.92</v>
      </c>
      <c r="IP103" s="8">
        <v>2532.0</v>
      </c>
      <c r="IQ103" s="8">
        <v>24.0</v>
      </c>
      <c r="IR103" s="8">
        <f t="shared" si="21"/>
        <v>1.044501279</v>
      </c>
    </row>
    <row r="104">
      <c r="A104" s="7" t="s">
        <v>360</v>
      </c>
      <c r="B104" s="4">
        <v>1.0</v>
      </c>
      <c r="C104" s="4">
        <f t="shared" si="1"/>
        <v>1</v>
      </c>
      <c r="D104" s="4">
        <f t="shared" si="2"/>
        <v>0</v>
      </c>
      <c r="E104" s="4">
        <f t="shared" si="3"/>
        <v>0</v>
      </c>
      <c r="F104" s="4">
        <v>2.0</v>
      </c>
      <c r="G104" s="4">
        <f t="shared" si="4"/>
        <v>0</v>
      </c>
      <c r="H104" s="4">
        <f t="shared" si="5"/>
        <v>1</v>
      </c>
      <c r="I104" s="4">
        <f t="shared" si="6"/>
        <v>0</v>
      </c>
      <c r="J104" s="8">
        <v>5.0</v>
      </c>
      <c r="K104" s="8">
        <f t="shared" si="7"/>
        <v>0</v>
      </c>
      <c r="L104" s="8">
        <f t="shared" si="8"/>
        <v>0</v>
      </c>
      <c r="M104" s="8">
        <f t="shared" si="9"/>
        <v>0</v>
      </c>
      <c r="N104" s="8">
        <f t="shared" si="10"/>
        <v>0</v>
      </c>
      <c r="O104" s="8">
        <f t="shared" si="11"/>
        <v>1</v>
      </c>
      <c r="P104" s="8">
        <f t="shared" si="12"/>
        <v>0</v>
      </c>
      <c r="Q104" s="8">
        <f t="shared" si="13"/>
        <v>0</v>
      </c>
      <c r="R104" s="8">
        <f t="shared" si="14"/>
        <v>0</v>
      </c>
      <c r="S104" s="9">
        <v>2100.0</v>
      </c>
      <c r="T104" s="8">
        <v>3.5</v>
      </c>
      <c r="U104" s="8">
        <v>2054.266</v>
      </c>
      <c r="V104" s="9">
        <v>7189.93</v>
      </c>
      <c r="W104" s="9">
        <v>0.29207517</v>
      </c>
      <c r="X104" s="9">
        <v>2556.0</v>
      </c>
      <c r="Y104" s="8">
        <v>0.771429</v>
      </c>
      <c r="Z104" s="4">
        <v>-0.22899</v>
      </c>
      <c r="AA104" s="2">
        <v>-0.22965</v>
      </c>
      <c r="AB104" s="2">
        <v>-0.22949</v>
      </c>
      <c r="AC104" s="2">
        <v>-0.27625</v>
      </c>
      <c r="AD104" s="2">
        <v>-0.29456</v>
      </c>
      <c r="AE104" s="2">
        <v>-0.35573</v>
      </c>
      <c r="AF104" s="2">
        <v>-0.38062</v>
      </c>
      <c r="AG104" s="2">
        <v>-0.43574</v>
      </c>
      <c r="AH104" s="2">
        <v>-0.42685</v>
      </c>
      <c r="AI104" s="2">
        <v>-0.41468</v>
      </c>
      <c r="AJ104" s="2">
        <v>-0.44402</v>
      </c>
      <c r="AK104" s="2">
        <v>-0.46847</v>
      </c>
      <c r="AL104" s="2">
        <v>-0.44577</v>
      </c>
      <c r="AM104" s="2">
        <v>-0.46972</v>
      </c>
      <c r="AN104" s="2">
        <v>-0.45571</v>
      </c>
      <c r="AO104" s="2">
        <v>-0.4199</v>
      </c>
      <c r="AP104" s="2">
        <v>-0.42801</v>
      </c>
      <c r="AQ104" s="2">
        <v>-0.4025</v>
      </c>
      <c r="AR104" s="2">
        <v>-0.43926</v>
      </c>
      <c r="AS104" s="2">
        <v>-0.43361</v>
      </c>
      <c r="AT104" s="2">
        <v>-0.4353</v>
      </c>
      <c r="AU104" s="2">
        <v>-0.40892</v>
      </c>
      <c r="AV104" s="2">
        <v>-0.40775</v>
      </c>
      <c r="AW104" s="2">
        <v>-0.4439</v>
      </c>
      <c r="AX104" s="2">
        <v>-0.44994</v>
      </c>
      <c r="AY104" s="2">
        <v>-0.47225</v>
      </c>
      <c r="AZ104" s="2">
        <v>-0.46653</v>
      </c>
      <c r="BA104" s="2">
        <v>-0.44532</v>
      </c>
      <c r="BB104" s="2">
        <v>-0.40859</v>
      </c>
      <c r="BC104" s="2">
        <v>-0.4177</v>
      </c>
      <c r="BD104" s="2">
        <v>-0.40116</v>
      </c>
      <c r="BE104" s="2">
        <v>-0.40519</v>
      </c>
      <c r="BF104" s="2">
        <v>-0.43701</v>
      </c>
      <c r="BG104" s="2">
        <v>-0.40283</v>
      </c>
      <c r="BH104" s="2">
        <v>-0.37323</v>
      </c>
      <c r="BI104" s="2">
        <v>-0.36291</v>
      </c>
      <c r="BJ104" s="2">
        <v>-0.33792</v>
      </c>
      <c r="BK104" s="2">
        <v>-0.35634</v>
      </c>
      <c r="BL104" s="2">
        <v>-0.34293</v>
      </c>
      <c r="BM104" s="2">
        <v>-0.36001</v>
      </c>
      <c r="BN104" s="2">
        <v>-0.36056</v>
      </c>
      <c r="BO104" s="2">
        <v>-0.37434</v>
      </c>
      <c r="BP104" s="2">
        <v>-0.37</v>
      </c>
      <c r="BQ104" s="2">
        <v>-0.36106</v>
      </c>
      <c r="BR104" s="2">
        <v>-0.38435</v>
      </c>
      <c r="BS104" s="2">
        <v>-0.38476</v>
      </c>
      <c r="BT104" s="2">
        <v>-0.39653</v>
      </c>
      <c r="BU104" s="2">
        <v>-0.40721</v>
      </c>
      <c r="BV104" s="2">
        <v>-0.4153</v>
      </c>
      <c r="BW104" s="2">
        <v>-0.42421</v>
      </c>
      <c r="BX104" s="2">
        <v>-0.40504</v>
      </c>
      <c r="BY104" s="2">
        <v>-0.40825</v>
      </c>
      <c r="BZ104" s="2">
        <v>-0.43562</v>
      </c>
      <c r="CA104" s="2">
        <v>-0.41761</v>
      </c>
      <c r="CB104" s="2">
        <v>-0.41695</v>
      </c>
      <c r="CC104" s="2">
        <v>-0.41695</v>
      </c>
      <c r="CD104" s="2">
        <v>-0.43308</v>
      </c>
      <c r="CE104" s="2">
        <v>-0.42527</v>
      </c>
      <c r="CF104" s="2">
        <v>-0.44506</v>
      </c>
      <c r="CG104" s="2">
        <v>-0.44932</v>
      </c>
      <c r="CH104" s="2">
        <v>-0.44245</v>
      </c>
      <c r="CI104" s="2">
        <v>-0.48053</v>
      </c>
      <c r="CJ104" s="2">
        <v>-0.45776</v>
      </c>
      <c r="CK104" s="2">
        <v>-0.41663</v>
      </c>
      <c r="CL104" s="2">
        <v>-0.44511</v>
      </c>
      <c r="CM104" s="2">
        <v>-0.47179</v>
      </c>
      <c r="CN104" s="2">
        <v>-0.46515</v>
      </c>
      <c r="CO104" s="2">
        <v>-0.45136</v>
      </c>
      <c r="CP104" s="2">
        <v>-0.4553</v>
      </c>
      <c r="CQ104" s="2">
        <v>-0.46019</v>
      </c>
      <c r="CR104" s="2">
        <v>-0.45786</v>
      </c>
      <c r="CS104" s="2">
        <v>-0.46531</v>
      </c>
      <c r="CT104" s="2">
        <v>-0.47205</v>
      </c>
      <c r="CU104" s="2">
        <v>-0.48098</v>
      </c>
      <c r="CV104" s="2">
        <v>-0.49315</v>
      </c>
      <c r="CW104" s="2">
        <v>-0.49796</v>
      </c>
      <c r="CX104" s="2">
        <v>-0.48488</v>
      </c>
      <c r="CY104" s="2">
        <v>-0.4634</v>
      </c>
      <c r="CZ104" s="2">
        <v>-0.44915</v>
      </c>
      <c r="DA104" s="2">
        <v>-0.45647</v>
      </c>
      <c r="DB104" s="2">
        <v>-0.45963</v>
      </c>
      <c r="DC104" s="2">
        <v>-0.45365</v>
      </c>
      <c r="DD104" s="2">
        <v>-0.45828</v>
      </c>
      <c r="DE104" s="2">
        <v>-0.46709</v>
      </c>
      <c r="DF104" s="2">
        <v>-0.48702</v>
      </c>
      <c r="DG104" s="2">
        <v>-0.48875</v>
      </c>
      <c r="DH104" s="2">
        <v>-0.47873</v>
      </c>
      <c r="DI104" s="2">
        <v>-0.44841</v>
      </c>
      <c r="DJ104" s="2">
        <v>-0.46576</v>
      </c>
      <c r="DK104" s="2">
        <v>-0.47578</v>
      </c>
      <c r="DL104" s="2">
        <v>-0.4771</v>
      </c>
      <c r="DM104" s="2">
        <v>-0.46813</v>
      </c>
      <c r="DN104" s="2">
        <v>-0.45784</v>
      </c>
      <c r="DO104" s="2">
        <v>-0.45583</v>
      </c>
      <c r="DP104" s="2">
        <v>-0.4685</v>
      </c>
      <c r="DQ104" s="2">
        <v>-0.47716</v>
      </c>
      <c r="DR104" s="2">
        <v>-0.47495</v>
      </c>
      <c r="DS104" s="2">
        <v>-0.47896</v>
      </c>
      <c r="DT104" s="2">
        <v>-0.481</v>
      </c>
      <c r="DU104" s="2">
        <v>-0.50839</v>
      </c>
      <c r="DV104" s="4">
        <v>0.77101</v>
      </c>
      <c r="DW104" s="4">
        <v>0.77035</v>
      </c>
      <c r="DX104" s="4">
        <v>0.77051</v>
      </c>
      <c r="DY104" s="4">
        <v>0.72375</v>
      </c>
      <c r="DZ104" s="4">
        <v>0.70544</v>
      </c>
      <c r="EA104" s="4">
        <v>0.64427</v>
      </c>
      <c r="EB104" s="4">
        <v>0.61938</v>
      </c>
      <c r="EC104" s="4">
        <v>0.56426</v>
      </c>
      <c r="ED104" s="4">
        <v>0.57315</v>
      </c>
      <c r="EE104" s="4">
        <v>0.58532</v>
      </c>
      <c r="EF104" s="4">
        <v>0.55598</v>
      </c>
      <c r="EG104" s="4">
        <v>0.53153</v>
      </c>
      <c r="EH104" s="4">
        <v>0.55423</v>
      </c>
      <c r="EI104" s="4">
        <v>0.53028</v>
      </c>
      <c r="EJ104" s="4">
        <v>0.54429</v>
      </c>
      <c r="EK104" s="4">
        <v>0.5801</v>
      </c>
      <c r="EL104" s="4">
        <v>0.57199</v>
      </c>
      <c r="EM104" s="4">
        <v>0.5975</v>
      </c>
      <c r="EN104" s="4">
        <v>0.56074</v>
      </c>
      <c r="EO104" s="4">
        <v>0.56639</v>
      </c>
      <c r="EP104" s="4">
        <v>0.5647</v>
      </c>
      <c r="EQ104" s="4">
        <v>0.59108</v>
      </c>
      <c r="ER104" s="4">
        <v>0.59225</v>
      </c>
      <c r="ES104" s="4">
        <v>0.5561</v>
      </c>
      <c r="ET104" s="4">
        <v>0.55006</v>
      </c>
      <c r="EU104" s="4">
        <v>0.52775</v>
      </c>
      <c r="EV104" s="4">
        <v>0.53347</v>
      </c>
      <c r="EW104" s="4">
        <v>0.55468</v>
      </c>
      <c r="EX104" s="4">
        <v>0.59141</v>
      </c>
      <c r="EY104" s="4">
        <v>0.5823</v>
      </c>
      <c r="EZ104" s="4">
        <v>0.59884</v>
      </c>
      <c r="FA104" s="4">
        <v>0.59481</v>
      </c>
      <c r="FB104" s="4">
        <v>0.56299</v>
      </c>
      <c r="FC104" s="4">
        <v>0.59717</v>
      </c>
      <c r="FD104" s="4">
        <v>0.62677</v>
      </c>
      <c r="FE104" s="4">
        <v>0.63709</v>
      </c>
      <c r="FF104" s="4">
        <v>0.66208</v>
      </c>
      <c r="FG104" s="4">
        <v>0.64366</v>
      </c>
      <c r="FH104" s="4">
        <v>0.65707</v>
      </c>
      <c r="FI104" s="4">
        <v>0.63999</v>
      </c>
      <c r="FJ104" s="4">
        <v>0.63944</v>
      </c>
      <c r="FK104" s="4">
        <v>0.62566</v>
      </c>
      <c r="FL104" s="4">
        <v>0.63</v>
      </c>
      <c r="FM104" s="4">
        <v>0.63894</v>
      </c>
      <c r="FN104" s="4">
        <v>0.61565</v>
      </c>
      <c r="FO104" s="4">
        <v>0.61524</v>
      </c>
      <c r="FP104" s="4">
        <v>0.60347</v>
      </c>
      <c r="FQ104" s="4">
        <v>0.59279</v>
      </c>
      <c r="FR104" s="4">
        <v>0.5847</v>
      </c>
      <c r="FS104" s="4">
        <v>0.57579</v>
      </c>
      <c r="FT104" s="4">
        <v>0.59496</v>
      </c>
      <c r="FU104" s="4">
        <v>0.59175</v>
      </c>
      <c r="FV104" s="4">
        <v>0.56438</v>
      </c>
      <c r="FW104" s="4">
        <v>0.58239</v>
      </c>
      <c r="FX104" s="4">
        <v>0.58305</v>
      </c>
      <c r="FY104" s="4">
        <v>0.58305</v>
      </c>
      <c r="FZ104" s="4">
        <v>0.56692</v>
      </c>
      <c r="GA104" s="4">
        <v>0.57473</v>
      </c>
      <c r="GB104" s="4">
        <v>0.55494</v>
      </c>
      <c r="GC104" s="4">
        <v>0.55068</v>
      </c>
      <c r="GD104" s="4">
        <v>0.55755</v>
      </c>
      <c r="GE104" s="4">
        <v>0.51947</v>
      </c>
      <c r="GF104" s="4">
        <v>0.54224</v>
      </c>
      <c r="GG104" s="4">
        <v>0.58337</v>
      </c>
      <c r="GH104" s="4">
        <v>0.55489</v>
      </c>
      <c r="GI104" s="4">
        <v>0.52821</v>
      </c>
      <c r="GJ104" s="4">
        <v>0.53485</v>
      </c>
      <c r="GK104" s="4">
        <v>0.54864</v>
      </c>
      <c r="GL104" s="4">
        <v>0.5447</v>
      </c>
      <c r="GM104" s="4">
        <v>0.53981</v>
      </c>
      <c r="GN104" s="4">
        <v>0.54214</v>
      </c>
      <c r="GO104" s="4">
        <v>0.53469</v>
      </c>
      <c r="GP104" s="4">
        <v>0.52795</v>
      </c>
      <c r="GQ104" s="4">
        <v>0.51902</v>
      </c>
      <c r="GR104" s="4">
        <v>0.50685</v>
      </c>
      <c r="GS104" s="4">
        <v>0.50204</v>
      </c>
      <c r="GT104" s="4">
        <v>0.51512</v>
      </c>
      <c r="GU104" s="4">
        <v>0.5366</v>
      </c>
      <c r="GV104" s="4">
        <v>0.55085</v>
      </c>
      <c r="GW104" s="4">
        <v>0.54353</v>
      </c>
      <c r="GX104" s="4">
        <v>0.54037</v>
      </c>
      <c r="GY104" s="4">
        <v>0.54635</v>
      </c>
      <c r="GZ104" s="4">
        <v>0.54172</v>
      </c>
      <c r="HA104" s="4">
        <v>0.53291</v>
      </c>
      <c r="HB104" s="4">
        <v>0.51298</v>
      </c>
      <c r="HC104" s="4">
        <v>0.51125</v>
      </c>
      <c r="HD104" s="4">
        <v>0.52127</v>
      </c>
      <c r="HE104" s="4">
        <v>0.55159</v>
      </c>
      <c r="HF104" s="4">
        <v>0.53424</v>
      </c>
      <c r="HG104" s="4">
        <v>0.52422</v>
      </c>
      <c r="HH104" s="4">
        <v>0.5229</v>
      </c>
      <c r="HI104" s="4">
        <v>0.53187</v>
      </c>
      <c r="HJ104" s="4">
        <v>0.54216</v>
      </c>
      <c r="HK104" s="4">
        <v>0.54417</v>
      </c>
      <c r="HL104" s="4">
        <v>0.5315</v>
      </c>
      <c r="HM104" s="4">
        <v>0.52284</v>
      </c>
      <c r="HN104" s="4">
        <v>0.52505</v>
      </c>
      <c r="HO104" s="4">
        <v>0.52104</v>
      </c>
      <c r="HP104" s="4">
        <v>0.519</v>
      </c>
      <c r="HQ104" s="4">
        <v>0.49161</v>
      </c>
      <c r="HR104" s="4">
        <v>-0.18569</v>
      </c>
      <c r="HS104" s="4">
        <v>-0.20462</v>
      </c>
      <c r="HT104" s="4">
        <v>-0.02286</v>
      </c>
      <c r="HU104" s="4">
        <v>-0.04179</v>
      </c>
      <c r="HV104" s="4">
        <v>-0.05192</v>
      </c>
      <c r="HW104" s="4">
        <v>-0.2794</v>
      </c>
      <c r="HX104" s="4">
        <f t="shared" si="15"/>
        <v>0.7591600628</v>
      </c>
      <c r="HY104" s="4">
        <f t="shared" si="16"/>
        <v>0.9676587166</v>
      </c>
      <c r="HZ104" s="4">
        <f t="shared" si="17"/>
        <v>0.9596391179</v>
      </c>
      <c r="IA104" s="4">
        <f t="shared" si="18"/>
        <v>0.9286031572</v>
      </c>
      <c r="IB104" s="4">
        <f t="shared" si="19"/>
        <v>0.9044762939</v>
      </c>
      <c r="IC104" s="4">
        <f t="shared" si="20"/>
        <v>0.6376181891</v>
      </c>
      <c r="ID104" s="11">
        <v>4.2917E9</v>
      </c>
      <c r="IE104" s="11">
        <v>3.7284E9</v>
      </c>
      <c r="IF104" s="11">
        <v>1.088E8</v>
      </c>
      <c r="IG104" s="11">
        <v>3.4504E9</v>
      </c>
      <c r="IH104" s="11">
        <v>1.409E8</v>
      </c>
      <c r="II104" s="11">
        <v>8.413E8</v>
      </c>
      <c r="IJ104" s="11">
        <v>2.82E7</v>
      </c>
      <c r="IK104" s="8">
        <v>0.025351259</v>
      </c>
      <c r="IL104" s="5">
        <v>254.96</v>
      </c>
      <c r="IM104" s="8">
        <v>0.803970455</v>
      </c>
      <c r="IN104" s="5">
        <v>8.55</v>
      </c>
      <c r="IO104" s="5">
        <v>0.11</v>
      </c>
      <c r="IP104" s="8">
        <v>2546.0</v>
      </c>
      <c r="IQ104" s="8">
        <v>10.0</v>
      </c>
      <c r="IR104" s="8">
        <f t="shared" si="21"/>
        <v>0.03351955307</v>
      </c>
    </row>
    <row r="105">
      <c r="A105" s="7" t="s">
        <v>361</v>
      </c>
      <c r="B105" s="4">
        <v>2.0</v>
      </c>
      <c r="C105" s="4">
        <f t="shared" si="1"/>
        <v>0</v>
      </c>
      <c r="D105" s="4">
        <f t="shared" si="2"/>
        <v>1</v>
      </c>
      <c r="E105" s="4">
        <f t="shared" si="3"/>
        <v>0</v>
      </c>
      <c r="F105" s="4">
        <v>2.0</v>
      </c>
      <c r="G105" s="4">
        <f t="shared" si="4"/>
        <v>0</v>
      </c>
      <c r="H105" s="4">
        <f t="shared" si="5"/>
        <v>1</v>
      </c>
      <c r="I105" s="4">
        <f t="shared" si="6"/>
        <v>0</v>
      </c>
      <c r="J105" s="8">
        <v>6.0</v>
      </c>
      <c r="K105" s="8">
        <f t="shared" si="7"/>
        <v>0</v>
      </c>
      <c r="L105" s="8">
        <f t="shared" si="8"/>
        <v>0</v>
      </c>
      <c r="M105" s="8">
        <f t="shared" si="9"/>
        <v>0</v>
      </c>
      <c r="N105" s="8">
        <f t="shared" si="10"/>
        <v>0</v>
      </c>
      <c r="O105" s="8">
        <f t="shared" si="11"/>
        <v>0</v>
      </c>
      <c r="P105" s="8">
        <f t="shared" si="12"/>
        <v>1</v>
      </c>
      <c r="Q105" s="8">
        <f t="shared" si="13"/>
        <v>0</v>
      </c>
      <c r="R105" s="8">
        <f t="shared" si="14"/>
        <v>0</v>
      </c>
      <c r="S105" s="9">
        <v>2340.0</v>
      </c>
      <c r="T105" s="8">
        <v>13.0</v>
      </c>
      <c r="U105" s="8">
        <v>1100.0</v>
      </c>
      <c r="V105" s="9">
        <v>14300.0</v>
      </c>
      <c r="W105" s="9">
        <v>0.16363636</v>
      </c>
      <c r="X105" s="9">
        <v>2556.0</v>
      </c>
      <c r="Y105" s="8">
        <v>1.230769</v>
      </c>
      <c r="Z105" s="4">
        <v>0.210805</v>
      </c>
      <c r="AA105" s="2">
        <v>0.198538</v>
      </c>
      <c r="AB105" s="2">
        <v>0.182449</v>
      </c>
      <c r="AC105" s="2">
        <v>0.149486</v>
      </c>
      <c r="AD105" s="2">
        <v>0.157421</v>
      </c>
      <c r="AE105" s="2">
        <v>0.199156</v>
      </c>
      <c r="AF105" s="2">
        <v>0.173789</v>
      </c>
      <c r="AG105" s="2">
        <v>0.180639</v>
      </c>
      <c r="AH105" s="2">
        <v>0.177061</v>
      </c>
      <c r="AI105" s="2">
        <v>0.193272</v>
      </c>
      <c r="AJ105" s="2">
        <v>0.167642</v>
      </c>
      <c r="AK105" s="2">
        <v>0.162556</v>
      </c>
      <c r="AL105" s="2">
        <v>0.152274</v>
      </c>
      <c r="AM105" s="2">
        <v>0.104658</v>
      </c>
      <c r="AN105" s="2">
        <v>0.128392</v>
      </c>
      <c r="AO105" s="2">
        <v>0.116991</v>
      </c>
      <c r="AP105" s="2">
        <v>0.118847</v>
      </c>
      <c r="AQ105" s="2">
        <v>0.110803</v>
      </c>
      <c r="AR105" s="2">
        <v>0.092987</v>
      </c>
      <c r="AS105" s="2">
        <v>0.083914</v>
      </c>
      <c r="AT105" s="2">
        <v>0.08089</v>
      </c>
      <c r="AU105" s="2">
        <v>0.037478</v>
      </c>
      <c r="AV105" s="2">
        <v>0.068873</v>
      </c>
      <c r="AW105" s="2">
        <v>0.079169</v>
      </c>
      <c r="AX105" s="2">
        <v>0.085585</v>
      </c>
      <c r="AY105" s="2">
        <v>0.079752</v>
      </c>
      <c r="AZ105" s="2">
        <v>0.056658</v>
      </c>
      <c r="BA105" s="2">
        <v>0.018358</v>
      </c>
      <c r="BB105" s="2">
        <v>0.033694</v>
      </c>
      <c r="BC105" s="2">
        <v>0.045786</v>
      </c>
      <c r="BD105" s="2">
        <v>0.046716</v>
      </c>
      <c r="BE105" s="2">
        <v>0.02543</v>
      </c>
      <c r="BF105" s="2">
        <v>0.021997</v>
      </c>
      <c r="BG105" s="2">
        <v>0.031524</v>
      </c>
      <c r="BH105" s="2">
        <v>0.055713</v>
      </c>
      <c r="BI105" s="2">
        <v>0.089108</v>
      </c>
      <c r="BJ105" s="2">
        <v>0.08204</v>
      </c>
      <c r="BK105" s="2">
        <v>0.050127</v>
      </c>
      <c r="BL105" s="2">
        <v>0.028155</v>
      </c>
      <c r="BM105" s="2">
        <v>0.024241</v>
      </c>
      <c r="BN105" s="2">
        <v>0.061214</v>
      </c>
      <c r="BO105" s="2">
        <v>0.047036</v>
      </c>
      <c r="BP105" s="2">
        <v>0.017799</v>
      </c>
      <c r="BQ105" s="2">
        <v>0.030749</v>
      </c>
      <c r="BR105" s="2">
        <v>0.09819</v>
      </c>
      <c r="BS105" s="2">
        <v>0.008726</v>
      </c>
      <c r="BT105" s="2">
        <v>0.002209</v>
      </c>
      <c r="BU105" s="2">
        <v>0.043507</v>
      </c>
      <c r="BV105" s="2">
        <v>0.043997</v>
      </c>
      <c r="BW105" s="2">
        <v>0.031295</v>
      </c>
      <c r="BX105" s="2">
        <v>0.015223</v>
      </c>
      <c r="BY105" s="2">
        <v>0.036139</v>
      </c>
      <c r="BZ105" s="2">
        <v>0.050891</v>
      </c>
      <c r="CA105" s="2">
        <v>0.042314</v>
      </c>
      <c r="CB105" s="2">
        <v>0.041783</v>
      </c>
      <c r="CC105" s="2">
        <v>0.012288</v>
      </c>
      <c r="CD105" s="2">
        <v>0.021302</v>
      </c>
      <c r="CE105" s="2">
        <v>0.021956</v>
      </c>
      <c r="CF105" s="2">
        <v>0.033181</v>
      </c>
      <c r="CG105" s="2">
        <v>0.024738</v>
      </c>
      <c r="CH105" s="2">
        <v>0.005239</v>
      </c>
      <c r="CI105" s="2">
        <v>0.001342</v>
      </c>
      <c r="CJ105" s="14">
        <v>-2.6E-5</v>
      </c>
      <c r="CK105" s="2">
        <v>-6.5E-4</v>
      </c>
      <c r="CL105" s="2">
        <v>0.013048</v>
      </c>
      <c r="CM105" s="2">
        <v>0.030031</v>
      </c>
      <c r="CN105" s="2">
        <v>0.003564</v>
      </c>
      <c r="CO105" s="2">
        <v>0.027588</v>
      </c>
      <c r="CP105" s="14">
        <v>0.0177</v>
      </c>
      <c r="CQ105" s="2">
        <v>0.001621</v>
      </c>
      <c r="CR105" s="2">
        <v>0.003715</v>
      </c>
      <c r="CS105" s="2">
        <v>-0.01282</v>
      </c>
      <c r="CT105" s="2">
        <v>-0.01737</v>
      </c>
      <c r="CU105" s="2">
        <v>-0.02152</v>
      </c>
      <c r="CV105" s="2">
        <v>-0.04933</v>
      </c>
      <c r="CW105" s="2">
        <v>-0.04507</v>
      </c>
      <c r="CX105" s="2">
        <v>-0.02787</v>
      </c>
      <c r="CY105" s="2">
        <v>-0.0089</v>
      </c>
      <c r="CZ105" s="2">
        <v>-0.03892</v>
      </c>
      <c r="DA105" s="2">
        <v>-0.03982</v>
      </c>
      <c r="DB105" s="2">
        <v>-0.01727</v>
      </c>
      <c r="DC105" s="2">
        <v>0.052457</v>
      </c>
      <c r="DD105" s="2">
        <v>0.063939</v>
      </c>
      <c r="DE105" s="2">
        <v>0.059178</v>
      </c>
      <c r="DF105" s="2">
        <v>0.056652</v>
      </c>
      <c r="DG105" s="2">
        <v>0.057445</v>
      </c>
      <c r="DH105" s="2">
        <v>0.034034</v>
      </c>
      <c r="DI105" s="2">
        <v>-3.3E-4</v>
      </c>
      <c r="DJ105" s="2">
        <v>0.007315</v>
      </c>
      <c r="DK105" s="2">
        <v>-0.01175</v>
      </c>
      <c r="DL105" s="2">
        <v>0.031605</v>
      </c>
      <c r="DM105" s="2">
        <v>0.058842</v>
      </c>
      <c r="DN105" s="2">
        <v>0.062966</v>
      </c>
      <c r="DO105" s="2">
        <v>0.059095</v>
      </c>
      <c r="DP105" s="2">
        <v>0.041475</v>
      </c>
      <c r="DQ105" s="2">
        <v>0.05859</v>
      </c>
      <c r="DR105" s="2">
        <v>0.04279</v>
      </c>
      <c r="DS105" s="2">
        <v>0.032668</v>
      </c>
      <c r="DT105" s="2">
        <v>0.018229</v>
      </c>
      <c r="DU105" s="2">
        <v>0.031094</v>
      </c>
      <c r="DV105" s="4">
        <v>1.210805</v>
      </c>
      <c r="DW105" s="4">
        <v>1.198538</v>
      </c>
      <c r="DX105" s="4">
        <v>1.182449</v>
      </c>
      <c r="DY105" s="4">
        <v>1.149486</v>
      </c>
      <c r="DZ105" s="4">
        <v>1.157421</v>
      </c>
      <c r="EA105" s="4">
        <v>1.199156</v>
      </c>
      <c r="EB105" s="4">
        <v>1.173789</v>
      </c>
      <c r="EC105" s="4">
        <v>1.180639</v>
      </c>
      <c r="ED105" s="4">
        <v>1.177061</v>
      </c>
      <c r="EE105" s="4">
        <v>1.193272</v>
      </c>
      <c r="EF105" s="4">
        <v>1.167642</v>
      </c>
      <c r="EG105" s="4">
        <v>1.162556</v>
      </c>
      <c r="EH105" s="4">
        <v>1.152274</v>
      </c>
      <c r="EI105" s="4">
        <v>1.104658</v>
      </c>
      <c r="EJ105" s="4">
        <v>1.128392</v>
      </c>
      <c r="EK105" s="4">
        <v>1.116991</v>
      </c>
      <c r="EL105" s="4">
        <v>1.118847</v>
      </c>
      <c r="EM105" s="4">
        <v>1.110803</v>
      </c>
      <c r="EN105" s="4">
        <v>1.092987</v>
      </c>
      <c r="EO105" s="4">
        <v>1.083914</v>
      </c>
      <c r="EP105" s="4">
        <v>1.08089</v>
      </c>
      <c r="EQ105" s="4">
        <v>1.037478</v>
      </c>
      <c r="ER105" s="4">
        <v>1.068873</v>
      </c>
      <c r="ES105" s="4">
        <v>1.079169</v>
      </c>
      <c r="ET105" s="4">
        <v>1.085585</v>
      </c>
      <c r="EU105" s="4">
        <v>1.079752</v>
      </c>
      <c r="EV105" s="4">
        <v>1.056658</v>
      </c>
      <c r="EW105" s="4">
        <v>1.018358</v>
      </c>
      <c r="EX105" s="4">
        <v>1.033694</v>
      </c>
      <c r="EY105" s="4">
        <v>1.045786</v>
      </c>
      <c r="EZ105" s="4">
        <v>1.046716</v>
      </c>
      <c r="FA105" s="4">
        <v>1.02543</v>
      </c>
      <c r="FB105" s="4">
        <v>1.021997</v>
      </c>
      <c r="FC105" s="4">
        <v>1.031524</v>
      </c>
      <c r="FD105" s="4">
        <v>1.055713</v>
      </c>
      <c r="FE105" s="4">
        <v>1.089108</v>
      </c>
      <c r="FF105" s="4">
        <v>1.08204</v>
      </c>
      <c r="FG105" s="4">
        <v>1.050127</v>
      </c>
      <c r="FH105" s="4">
        <v>1.028155</v>
      </c>
      <c r="FI105" s="4">
        <v>1.024241</v>
      </c>
      <c r="FJ105" s="4">
        <v>1.061214</v>
      </c>
      <c r="FK105" s="4">
        <v>1.047036</v>
      </c>
      <c r="FL105" s="4">
        <v>1.017799</v>
      </c>
      <c r="FM105" s="4">
        <v>1.030749</v>
      </c>
      <c r="FN105" s="4">
        <v>1.09819</v>
      </c>
      <c r="FO105" s="4">
        <v>1.008726</v>
      </c>
      <c r="FP105" s="4">
        <v>1.002209</v>
      </c>
      <c r="FQ105" s="4">
        <v>1.043507</v>
      </c>
      <c r="FR105" s="4">
        <v>1.043997</v>
      </c>
      <c r="FS105" s="4">
        <v>1.031295</v>
      </c>
      <c r="FT105" s="4">
        <v>1.015223</v>
      </c>
      <c r="FU105" s="4">
        <v>1.036139</v>
      </c>
      <c r="FV105" s="4">
        <v>1.050891</v>
      </c>
      <c r="FW105" s="4">
        <v>1.042314</v>
      </c>
      <c r="FX105" s="4">
        <v>1.041783</v>
      </c>
      <c r="FY105" s="4">
        <v>1.012288</v>
      </c>
      <c r="FZ105" s="4">
        <v>1.021302</v>
      </c>
      <c r="GA105" s="4">
        <v>1.021956</v>
      </c>
      <c r="GB105" s="4">
        <v>1.033181</v>
      </c>
      <c r="GC105" s="4">
        <v>1.024738</v>
      </c>
      <c r="GD105" s="4">
        <v>1.005239</v>
      </c>
      <c r="GE105" s="4">
        <v>1.001342</v>
      </c>
      <c r="GF105" s="4">
        <v>0.999974</v>
      </c>
      <c r="GG105" s="4">
        <v>0.99935</v>
      </c>
      <c r="GH105" s="4">
        <v>1.013048</v>
      </c>
      <c r="GI105" s="4">
        <v>1.030031</v>
      </c>
      <c r="GJ105" s="4">
        <v>1.003564</v>
      </c>
      <c r="GK105" s="4">
        <v>1.027588</v>
      </c>
      <c r="GL105" s="4">
        <v>1.0177</v>
      </c>
      <c r="GM105" s="4">
        <v>1.001621</v>
      </c>
      <c r="GN105" s="4">
        <v>1.003715</v>
      </c>
      <c r="GO105" s="4">
        <v>0.98718</v>
      </c>
      <c r="GP105" s="4">
        <v>0.98263</v>
      </c>
      <c r="GQ105" s="4">
        <v>0.97848</v>
      </c>
      <c r="GR105" s="4">
        <v>0.95067</v>
      </c>
      <c r="GS105" s="4">
        <v>0.95493</v>
      </c>
      <c r="GT105" s="4">
        <v>0.97213</v>
      </c>
      <c r="GU105" s="4">
        <v>0.9911</v>
      </c>
      <c r="GV105" s="4">
        <v>0.96108</v>
      </c>
      <c r="GW105" s="4">
        <v>0.96018</v>
      </c>
      <c r="GX105" s="4">
        <v>0.98273</v>
      </c>
      <c r="GY105" s="4">
        <v>1.052457</v>
      </c>
      <c r="GZ105" s="4">
        <v>1.063939</v>
      </c>
      <c r="HA105" s="4">
        <v>1.059178</v>
      </c>
      <c r="HB105" s="4">
        <v>1.056652</v>
      </c>
      <c r="HC105" s="4">
        <v>1.057445</v>
      </c>
      <c r="HD105" s="4">
        <v>1.034034</v>
      </c>
      <c r="HE105" s="4">
        <v>0.99967</v>
      </c>
      <c r="HF105" s="4">
        <v>1.007315</v>
      </c>
      <c r="HG105" s="4">
        <v>0.98825</v>
      </c>
      <c r="HH105" s="4">
        <v>1.031605</v>
      </c>
      <c r="HI105" s="4">
        <v>1.058842</v>
      </c>
      <c r="HJ105" s="4">
        <v>1.062966</v>
      </c>
      <c r="HK105" s="4">
        <v>1.059095</v>
      </c>
      <c r="HL105" s="4">
        <v>1.041475</v>
      </c>
      <c r="HM105" s="4">
        <v>1.05859</v>
      </c>
      <c r="HN105" s="4">
        <v>1.04279</v>
      </c>
      <c r="HO105" s="4">
        <v>1.032668</v>
      </c>
      <c r="HP105" s="4">
        <v>1.018229</v>
      </c>
      <c r="HQ105" s="4">
        <v>1.031094</v>
      </c>
      <c r="HR105" s="4">
        <v>-0.017533</v>
      </c>
      <c r="HS105" s="4">
        <v>-0.126891</v>
      </c>
      <c r="HT105" s="4">
        <v>-0.123734</v>
      </c>
      <c r="HU105" s="4">
        <v>-0.233092</v>
      </c>
      <c r="HV105" s="4">
        <v>0.070914</v>
      </c>
      <c r="HW105" s="4">
        <v>-0.179711</v>
      </c>
      <c r="HX105" s="4">
        <f t="shared" si="15"/>
        <v>0.985519551</v>
      </c>
      <c r="HY105" s="4">
        <f t="shared" si="16"/>
        <v>0.9083545076</v>
      </c>
      <c r="HZ105" s="4">
        <f t="shared" si="17"/>
        <v>0.885845187</v>
      </c>
      <c r="IA105" s="4">
        <f t="shared" si="18"/>
        <v>0.8046614686</v>
      </c>
      <c r="IB105" s="4">
        <f t="shared" si="19"/>
        <v>1.073854902</v>
      </c>
      <c r="IC105" s="4">
        <f t="shared" si="20"/>
        <v>0.8515772565</v>
      </c>
      <c r="ID105" s="11">
        <v>4.4680413E10</v>
      </c>
      <c r="IE105" s="11">
        <v>4.323508E10</v>
      </c>
      <c r="IF105" s="11">
        <v>9.08808E8</v>
      </c>
      <c r="IG105" s="11">
        <v>2.2155964E10</v>
      </c>
      <c r="IH105" s="11">
        <v>1.09072E8</v>
      </c>
      <c r="II105" s="11">
        <v>2.2524449E10</v>
      </c>
      <c r="IJ105" s="11">
        <v>1.22061E8</v>
      </c>
      <c r="IK105" s="8">
        <v>0.020340188</v>
      </c>
      <c r="IL105" s="5">
        <v>117.15</v>
      </c>
      <c r="IM105" s="8">
        <v>0.495876437</v>
      </c>
      <c r="IN105" s="5">
        <v>0.63</v>
      </c>
      <c r="IO105" s="5">
        <v>0.09</v>
      </c>
      <c r="IP105" s="8">
        <v>2554.0</v>
      </c>
      <c r="IQ105" s="8">
        <v>2.0</v>
      </c>
      <c r="IR105" s="8">
        <f t="shared" si="21"/>
        <v>0.005419044879</v>
      </c>
    </row>
    <row r="106">
      <c r="A106" s="7" t="s">
        <v>362</v>
      </c>
      <c r="B106" s="4">
        <v>2.0</v>
      </c>
      <c r="C106" s="4">
        <f t="shared" si="1"/>
        <v>0</v>
      </c>
      <c r="D106" s="4">
        <f t="shared" si="2"/>
        <v>1</v>
      </c>
      <c r="E106" s="4">
        <f t="shared" si="3"/>
        <v>0</v>
      </c>
      <c r="F106" s="4">
        <v>2.0</v>
      </c>
      <c r="G106" s="4">
        <f t="shared" si="4"/>
        <v>0</v>
      </c>
      <c r="H106" s="4">
        <f t="shared" si="5"/>
        <v>1</v>
      </c>
      <c r="I106" s="4">
        <f t="shared" si="6"/>
        <v>0</v>
      </c>
      <c r="J106" s="8">
        <v>7.0</v>
      </c>
      <c r="K106" s="8">
        <f t="shared" si="7"/>
        <v>0</v>
      </c>
      <c r="L106" s="8">
        <f t="shared" si="8"/>
        <v>0</v>
      </c>
      <c r="M106" s="8">
        <f t="shared" si="9"/>
        <v>0</v>
      </c>
      <c r="N106" s="8">
        <f t="shared" si="10"/>
        <v>0</v>
      </c>
      <c r="O106" s="8">
        <f t="shared" si="11"/>
        <v>0</v>
      </c>
      <c r="P106" s="8">
        <f t="shared" si="12"/>
        <v>0</v>
      </c>
      <c r="Q106" s="8">
        <f t="shared" si="13"/>
        <v>1</v>
      </c>
      <c r="R106" s="8">
        <f t="shared" si="14"/>
        <v>0</v>
      </c>
      <c r="S106" s="9">
        <v>3000.0</v>
      </c>
      <c r="T106" s="8">
        <v>15.0</v>
      </c>
      <c r="U106" s="8">
        <v>800.0</v>
      </c>
      <c r="V106" s="9">
        <v>12000.0</v>
      </c>
      <c r="W106" s="9">
        <v>0.25</v>
      </c>
      <c r="X106" s="9">
        <v>2556.0</v>
      </c>
      <c r="Y106" s="8">
        <v>1.066667</v>
      </c>
      <c r="Z106" s="4">
        <v>0.075457</v>
      </c>
      <c r="AA106" s="2">
        <v>0.038446</v>
      </c>
      <c r="AB106" s="2">
        <v>0.017274</v>
      </c>
      <c r="AC106" s="2">
        <v>-0.03192</v>
      </c>
      <c r="AD106" s="2">
        <v>-0.06478</v>
      </c>
      <c r="AE106" s="2">
        <v>-0.01886</v>
      </c>
      <c r="AF106" s="2">
        <v>-0.03682</v>
      </c>
      <c r="AG106" s="2">
        <v>-0.038</v>
      </c>
      <c r="AH106" s="2">
        <v>-0.07525</v>
      </c>
      <c r="AI106" s="2">
        <v>-0.08653</v>
      </c>
      <c r="AJ106" s="2">
        <v>-0.09342</v>
      </c>
      <c r="AK106" s="2">
        <v>-0.09637</v>
      </c>
      <c r="AL106" s="2">
        <v>-0.1097</v>
      </c>
      <c r="AM106" s="2">
        <v>-0.12491</v>
      </c>
      <c r="AN106" s="2">
        <v>-0.1166</v>
      </c>
      <c r="AO106" s="2">
        <v>-0.07222</v>
      </c>
      <c r="AP106" s="2">
        <v>-0.09947</v>
      </c>
      <c r="AQ106" s="2">
        <v>-0.10389</v>
      </c>
      <c r="AR106" s="2">
        <v>-0.12413</v>
      </c>
      <c r="AS106" s="2">
        <v>-0.12225</v>
      </c>
      <c r="AT106" s="2">
        <v>-0.1589</v>
      </c>
      <c r="AU106" s="2">
        <v>-0.15405</v>
      </c>
      <c r="AV106" s="2">
        <v>-0.13639</v>
      </c>
      <c r="AW106" s="2">
        <v>-0.12659</v>
      </c>
      <c r="AX106" s="2">
        <v>-0.12701</v>
      </c>
      <c r="AY106" s="2">
        <v>-0.14561</v>
      </c>
      <c r="AZ106" s="2">
        <v>-0.13524</v>
      </c>
      <c r="BA106" s="2">
        <v>-0.13524</v>
      </c>
      <c r="BB106" s="2">
        <v>-0.16722</v>
      </c>
      <c r="BC106" s="2">
        <v>-0.2083</v>
      </c>
      <c r="BD106" s="2">
        <v>-0.22305</v>
      </c>
      <c r="BE106" s="2">
        <v>-0.22463</v>
      </c>
      <c r="BF106" s="2">
        <v>-0.19178</v>
      </c>
      <c r="BG106" s="2">
        <v>-0.23925</v>
      </c>
      <c r="BH106" s="2">
        <v>-0.26833</v>
      </c>
      <c r="BI106" s="2">
        <v>-0.27601</v>
      </c>
      <c r="BJ106" s="2">
        <v>-0.29651</v>
      </c>
      <c r="BK106" s="2">
        <v>-0.30696</v>
      </c>
      <c r="BL106" s="2">
        <v>-0.21916</v>
      </c>
      <c r="BM106" s="2">
        <v>-0.17317</v>
      </c>
      <c r="BN106" s="2">
        <v>-0.15149</v>
      </c>
      <c r="BO106" s="2">
        <v>-0.14605</v>
      </c>
      <c r="BP106" s="2">
        <v>-0.21315</v>
      </c>
      <c r="BQ106" s="2">
        <v>-0.18072</v>
      </c>
      <c r="BR106" s="2">
        <v>-0.17891</v>
      </c>
      <c r="BS106" s="2">
        <v>-0.17272</v>
      </c>
      <c r="BT106" s="2">
        <v>-0.14187</v>
      </c>
      <c r="BU106" s="2">
        <v>-0.18193</v>
      </c>
      <c r="BV106" s="2">
        <v>-0.18809</v>
      </c>
      <c r="BW106" s="2">
        <v>-0.1806</v>
      </c>
      <c r="BX106" s="2">
        <v>-0.15804</v>
      </c>
      <c r="BY106" s="2">
        <v>-0.18025</v>
      </c>
      <c r="BZ106" s="2">
        <v>-0.20418</v>
      </c>
      <c r="CA106" s="2">
        <v>-0.05659</v>
      </c>
      <c r="CB106" s="2">
        <v>-0.07336</v>
      </c>
      <c r="CC106" s="2">
        <v>-0.14139</v>
      </c>
      <c r="CD106" s="2">
        <v>-0.03979</v>
      </c>
      <c r="CE106" s="2">
        <v>-0.03832</v>
      </c>
      <c r="CF106" s="2">
        <v>0.014817</v>
      </c>
      <c r="CG106" s="2">
        <v>-0.03848</v>
      </c>
      <c r="CH106" s="2">
        <v>-0.06337</v>
      </c>
      <c r="CI106" s="2">
        <v>-0.09832</v>
      </c>
      <c r="CJ106" s="2">
        <v>-0.07447</v>
      </c>
      <c r="CK106" s="2">
        <v>-0.06519</v>
      </c>
      <c r="CL106" s="2">
        <v>-0.03241</v>
      </c>
      <c r="CM106" s="2">
        <v>-0.05311</v>
      </c>
      <c r="CN106" s="2">
        <v>-0.0121</v>
      </c>
      <c r="CO106" s="2">
        <v>-0.00966</v>
      </c>
      <c r="CP106" s="2">
        <v>-0.02984</v>
      </c>
      <c r="CQ106" s="2">
        <v>-0.05025</v>
      </c>
      <c r="CR106" s="2">
        <v>-0.06224</v>
      </c>
      <c r="CS106" s="2">
        <v>-0.05965</v>
      </c>
      <c r="CT106" s="2">
        <v>-0.06775</v>
      </c>
      <c r="CU106" s="2">
        <v>-0.04349</v>
      </c>
      <c r="CV106" s="2">
        <v>-0.02424</v>
      </c>
      <c r="CW106" s="2">
        <v>-0.06751</v>
      </c>
      <c r="CX106" s="2">
        <v>-0.05837</v>
      </c>
      <c r="CY106" s="2">
        <v>-0.0399</v>
      </c>
      <c r="CZ106" s="2">
        <v>-0.05936</v>
      </c>
      <c r="DA106" s="2">
        <v>-0.06603</v>
      </c>
      <c r="DB106" s="2">
        <v>-0.05225</v>
      </c>
      <c r="DC106" s="2">
        <v>-0.07764</v>
      </c>
      <c r="DD106" s="2">
        <v>-0.07398</v>
      </c>
      <c r="DE106" s="2">
        <v>-0.07832</v>
      </c>
      <c r="DF106" s="2">
        <v>-0.13446</v>
      </c>
      <c r="DG106" s="2">
        <v>-0.12263</v>
      </c>
      <c r="DH106" s="2">
        <v>-0.07971</v>
      </c>
      <c r="DI106" s="2">
        <v>-0.04477</v>
      </c>
      <c r="DJ106" s="2">
        <v>-0.0969</v>
      </c>
      <c r="DK106" s="2">
        <v>-0.1238</v>
      </c>
      <c r="DL106" s="2">
        <v>-0.1037</v>
      </c>
      <c r="DM106" s="2">
        <v>-0.07633</v>
      </c>
      <c r="DN106" s="2">
        <v>-0.05694</v>
      </c>
      <c r="DO106" s="2">
        <v>-0.06859</v>
      </c>
      <c r="DP106" s="2">
        <v>-0.05615</v>
      </c>
      <c r="DQ106" s="2">
        <v>-0.0704</v>
      </c>
      <c r="DR106" s="2">
        <v>-0.06719</v>
      </c>
      <c r="DS106" s="2">
        <v>-0.11615</v>
      </c>
      <c r="DT106" s="2">
        <v>-0.08148</v>
      </c>
      <c r="DU106" s="2">
        <v>-0.07618</v>
      </c>
      <c r="DV106" s="4">
        <v>1.075457</v>
      </c>
      <c r="DW106" s="4">
        <v>1.038446</v>
      </c>
      <c r="DX106" s="4">
        <v>1.017274</v>
      </c>
      <c r="DY106" s="4">
        <v>0.96808</v>
      </c>
      <c r="DZ106" s="4">
        <v>0.93522</v>
      </c>
      <c r="EA106" s="4">
        <v>0.98114</v>
      </c>
      <c r="EB106" s="4">
        <v>0.96318</v>
      </c>
      <c r="EC106" s="4">
        <v>0.962</v>
      </c>
      <c r="ED106" s="4">
        <v>0.92475</v>
      </c>
      <c r="EE106" s="4">
        <v>0.91347</v>
      </c>
      <c r="EF106" s="4">
        <v>0.90658</v>
      </c>
      <c r="EG106" s="4">
        <v>0.90363</v>
      </c>
      <c r="EH106" s="4">
        <v>0.8903</v>
      </c>
      <c r="EI106" s="4">
        <v>0.87509</v>
      </c>
      <c r="EJ106" s="4">
        <v>0.8834</v>
      </c>
      <c r="EK106" s="4">
        <v>0.92778</v>
      </c>
      <c r="EL106" s="4">
        <v>0.90053</v>
      </c>
      <c r="EM106" s="4">
        <v>0.89611</v>
      </c>
      <c r="EN106" s="4">
        <v>0.87587</v>
      </c>
      <c r="EO106" s="4">
        <v>0.87775</v>
      </c>
      <c r="EP106" s="4">
        <v>0.8411</v>
      </c>
      <c r="EQ106" s="4">
        <v>0.84595</v>
      </c>
      <c r="ER106" s="4">
        <v>0.86361</v>
      </c>
      <c r="ES106" s="4">
        <v>0.87341</v>
      </c>
      <c r="ET106" s="4">
        <v>0.87299</v>
      </c>
      <c r="EU106" s="4">
        <v>0.85439</v>
      </c>
      <c r="EV106" s="4">
        <v>0.86476</v>
      </c>
      <c r="EW106" s="4">
        <v>0.86476</v>
      </c>
      <c r="EX106" s="4">
        <v>0.83278</v>
      </c>
      <c r="EY106" s="4">
        <v>0.7917</v>
      </c>
      <c r="EZ106" s="4">
        <v>0.77695</v>
      </c>
      <c r="FA106" s="4">
        <v>0.77537</v>
      </c>
      <c r="FB106" s="4">
        <v>0.80822</v>
      </c>
      <c r="FC106" s="4">
        <v>0.76075</v>
      </c>
      <c r="FD106" s="4">
        <v>0.73167</v>
      </c>
      <c r="FE106" s="4">
        <v>0.72399</v>
      </c>
      <c r="FF106" s="4">
        <v>0.70349</v>
      </c>
      <c r="FG106" s="4">
        <v>0.69304</v>
      </c>
      <c r="FH106" s="4">
        <v>0.78084</v>
      </c>
      <c r="FI106" s="4">
        <v>0.82683</v>
      </c>
      <c r="FJ106" s="4">
        <v>0.84851</v>
      </c>
      <c r="FK106" s="4">
        <v>0.85395</v>
      </c>
      <c r="FL106" s="4">
        <v>0.78685</v>
      </c>
      <c r="FM106" s="4">
        <v>0.81928</v>
      </c>
      <c r="FN106" s="4">
        <v>0.82109</v>
      </c>
      <c r="FO106" s="4">
        <v>0.82728</v>
      </c>
      <c r="FP106" s="4">
        <v>0.85813</v>
      </c>
      <c r="FQ106" s="4">
        <v>0.81807</v>
      </c>
      <c r="FR106" s="4">
        <v>0.81191</v>
      </c>
      <c r="FS106" s="4">
        <v>0.8194</v>
      </c>
      <c r="FT106" s="4">
        <v>0.84196</v>
      </c>
      <c r="FU106" s="4">
        <v>0.81975</v>
      </c>
      <c r="FV106" s="4">
        <v>0.79582</v>
      </c>
      <c r="FW106" s="4">
        <v>0.94341</v>
      </c>
      <c r="FX106" s="4">
        <v>0.92664</v>
      </c>
      <c r="FY106" s="4">
        <v>0.85861</v>
      </c>
      <c r="FZ106" s="4">
        <v>0.96021</v>
      </c>
      <c r="GA106" s="4">
        <v>0.96168</v>
      </c>
      <c r="GB106" s="4">
        <v>1.014817</v>
      </c>
      <c r="GC106" s="4">
        <v>0.96152</v>
      </c>
      <c r="GD106" s="4">
        <v>0.93663</v>
      </c>
      <c r="GE106" s="4">
        <v>0.90168</v>
      </c>
      <c r="GF106" s="4">
        <v>0.92553</v>
      </c>
      <c r="GG106" s="4">
        <v>0.93481</v>
      </c>
      <c r="GH106" s="4">
        <v>0.96759</v>
      </c>
      <c r="GI106" s="4">
        <v>0.94689</v>
      </c>
      <c r="GJ106" s="4">
        <v>0.9879</v>
      </c>
      <c r="GK106" s="4">
        <v>0.99034</v>
      </c>
      <c r="GL106" s="4">
        <v>0.97016</v>
      </c>
      <c r="GM106" s="4">
        <v>0.94975</v>
      </c>
      <c r="GN106" s="4">
        <v>0.93776</v>
      </c>
      <c r="GO106" s="4">
        <v>0.94035</v>
      </c>
      <c r="GP106" s="4">
        <v>0.93225</v>
      </c>
      <c r="GQ106" s="4">
        <v>0.95651</v>
      </c>
      <c r="GR106" s="4">
        <v>0.97576</v>
      </c>
      <c r="GS106" s="4">
        <v>0.93249</v>
      </c>
      <c r="GT106" s="4">
        <v>0.94163</v>
      </c>
      <c r="GU106" s="4">
        <v>0.9601</v>
      </c>
      <c r="GV106" s="4">
        <v>0.94064</v>
      </c>
      <c r="GW106" s="4">
        <v>0.93397</v>
      </c>
      <c r="GX106" s="4">
        <v>0.94775</v>
      </c>
      <c r="GY106" s="4">
        <v>0.92236</v>
      </c>
      <c r="GZ106" s="4">
        <v>0.92602</v>
      </c>
      <c r="HA106" s="4">
        <v>0.92168</v>
      </c>
      <c r="HB106" s="4">
        <v>0.86554</v>
      </c>
      <c r="HC106" s="4">
        <v>0.87737</v>
      </c>
      <c r="HD106" s="4">
        <v>0.92029</v>
      </c>
      <c r="HE106" s="4">
        <v>0.95523</v>
      </c>
      <c r="HF106" s="4">
        <v>0.9031</v>
      </c>
      <c r="HG106" s="4">
        <v>0.8762</v>
      </c>
      <c r="HH106" s="4">
        <v>0.8963</v>
      </c>
      <c r="HI106" s="4">
        <v>0.92367</v>
      </c>
      <c r="HJ106" s="4">
        <v>0.94306</v>
      </c>
      <c r="HK106" s="4">
        <v>0.93141</v>
      </c>
      <c r="HL106" s="4">
        <v>0.94385</v>
      </c>
      <c r="HM106" s="4">
        <v>0.9296</v>
      </c>
      <c r="HN106" s="4">
        <v>0.93281</v>
      </c>
      <c r="HO106" s="4">
        <v>0.88385</v>
      </c>
      <c r="HP106" s="4">
        <v>0.91852</v>
      </c>
      <c r="HQ106" s="4">
        <v>0.92382</v>
      </c>
      <c r="HR106" s="4">
        <v>-0.161987</v>
      </c>
      <c r="HS106" s="4">
        <v>-0.197707</v>
      </c>
      <c r="HT106" s="4">
        <v>0.05622</v>
      </c>
      <c r="HU106" s="4">
        <v>0.0205</v>
      </c>
      <c r="HV106" s="4">
        <v>-0.01015</v>
      </c>
      <c r="HW106" s="4">
        <v>-0.151637</v>
      </c>
      <c r="HX106" s="4">
        <f t="shared" si="15"/>
        <v>0.8493784503</v>
      </c>
      <c r="HY106" s="4">
        <f t="shared" si="16"/>
        <v>0.9608963622</v>
      </c>
      <c r="HZ106" s="4">
        <f t="shared" si="17"/>
        <v>1.064050128</v>
      </c>
      <c r="IA106" s="4">
        <f t="shared" si="18"/>
        <v>1.022441897</v>
      </c>
      <c r="IB106" s="4">
        <f t="shared" si="19"/>
        <v>0.9891324132</v>
      </c>
      <c r="IC106" s="4">
        <f t="shared" si="20"/>
        <v>0.859002266</v>
      </c>
      <c r="ID106" s="11">
        <v>1.9113E9</v>
      </c>
      <c r="IE106" s="11">
        <v>4.009E8</v>
      </c>
      <c r="IF106" s="11">
        <v>2.424E8</v>
      </c>
      <c r="IG106" s="11">
        <v>1.3754E9</v>
      </c>
      <c r="IH106" s="11">
        <v>2.359E8</v>
      </c>
      <c r="II106" s="11">
        <v>5.359E8</v>
      </c>
      <c r="IJ106" s="11">
        <v>5.993E8</v>
      </c>
      <c r="IK106" s="8">
        <v>0.126824674</v>
      </c>
      <c r="IL106" s="5">
        <v>20.02</v>
      </c>
      <c r="IM106" s="8">
        <v>0.719614922</v>
      </c>
      <c r="IN106" s="5">
        <v>22.39</v>
      </c>
      <c r="IO106" s="5">
        <v>0.19</v>
      </c>
      <c r="IP106" s="8">
        <v>2555.0</v>
      </c>
      <c r="IQ106" s="8">
        <v>1.0</v>
      </c>
      <c r="IR106" s="8">
        <f t="shared" si="21"/>
        <v>1.118305654</v>
      </c>
    </row>
    <row r="107">
      <c r="A107" s="7" t="s">
        <v>363</v>
      </c>
      <c r="B107" s="4">
        <v>2.0</v>
      </c>
      <c r="C107" s="4">
        <f t="shared" si="1"/>
        <v>0</v>
      </c>
      <c r="D107" s="4">
        <f t="shared" si="2"/>
        <v>1</v>
      </c>
      <c r="E107" s="4">
        <f t="shared" si="3"/>
        <v>0</v>
      </c>
      <c r="F107" s="4">
        <v>2.0</v>
      </c>
      <c r="G107" s="4">
        <f t="shared" si="4"/>
        <v>0</v>
      </c>
      <c r="H107" s="4">
        <f t="shared" si="5"/>
        <v>1</v>
      </c>
      <c r="I107" s="4">
        <f t="shared" si="6"/>
        <v>0</v>
      </c>
      <c r="J107" s="8">
        <v>7.0</v>
      </c>
      <c r="K107" s="8">
        <f t="shared" si="7"/>
        <v>0</v>
      </c>
      <c r="L107" s="8">
        <f t="shared" si="8"/>
        <v>0</v>
      </c>
      <c r="M107" s="8">
        <f t="shared" si="9"/>
        <v>0</v>
      </c>
      <c r="N107" s="8">
        <f t="shared" si="10"/>
        <v>0</v>
      </c>
      <c r="O107" s="8">
        <f t="shared" si="11"/>
        <v>0</v>
      </c>
      <c r="P107" s="8">
        <f t="shared" si="12"/>
        <v>0</v>
      </c>
      <c r="Q107" s="8">
        <f t="shared" si="13"/>
        <v>1</v>
      </c>
      <c r="R107" s="8">
        <f t="shared" si="14"/>
        <v>0</v>
      </c>
      <c r="S107" s="9">
        <v>3250.0</v>
      </c>
      <c r="T107" s="8">
        <v>26.0</v>
      </c>
      <c r="U107" s="8">
        <v>625.0</v>
      </c>
      <c r="V107" s="9">
        <v>16250.0</v>
      </c>
      <c r="W107" s="9">
        <v>0.2</v>
      </c>
      <c r="X107" s="9">
        <v>2556.0</v>
      </c>
      <c r="Y107" s="8">
        <v>1.019231</v>
      </c>
      <c r="Z107" s="4">
        <v>0.04393</v>
      </c>
      <c r="AA107" s="2">
        <v>0.069855</v>
      </c>
      <c r="AB107" s="2">
        <v>0.019357</v>
      </c>
      <c r="AC107" s="2">
        <v>0.013601</v>
      </c>
      <c r="AD107" s="2">
        <v>0.013293</v>
      </c>
      <c r="AE107" s="2">
        <v>-0.00288</v>
      </c>
      <c r="AF107" s="2">
        <v>-0.02548</v>
      </c>
      <c r="AG107" s="2">
        <v>-0.02548</v>
      </c>
      <c r="AH107" s="2">
        <v>-0.06316</v>
      </c>
      <c r="AI107" s="2">
        <v>-0.0296</v>
      </c>
      <c r="AJ107" s="2">
        <v>-0.0296</v>
      </c>
      <c r="AK107" s="2">
        <v>-0.04656</v>
      </c>
      <c r="AL107" s="2">
        <v>-0.02989</v>
      </c>
      <c r="AM107" s="2">
        <v>-0.09063</v>
      </c>
      <c r="AN107" s="2">
        <v>-0.018</v>
      </c>
      <c r="AO107" s="2">
        <v>-0.05074</v>
      </c>
      <c r="AP107" s="2">
        <v>-0.06586</v>
      </c>
      <c r="AQ107" s="2">
        <v>-0.0764</v>
      </c>
      <c r="AR107" s="2">
        <v>-0.06421</v>
      </c>
      <c r="AS107" s="2">
        <v>-0.05884</v>
      </c>
      <c r="AT107" s="2">
        <v>-0.0904</v>
      </c>
      <c r="AU107" s="2">
        <v>-0.09578</v>
      </c>
      <c r="AV107" s="2">
        <v>-0.09578</v>
      </c>
      <c r="AW107" s="2">
        <v>-0.13838</v>
      </c>
      <c r="AX107" s="2">
        <v>-0.12962</v>
      </c>
      <c r="AY107" s="2">
        <v>-0.10617</v>
      </c>
      <c r="AZ107" s="2">
        <v>-0.12457</v>
      </c>
      <c r="BA107" s="2">
        <v>-0.12394</v>
      </c>
      <c r="BB107" s="2">
        <v>-0.11385</v>
      </c>
      <c r="BC107" s="2">
        <v>-0.10483</v>
      </c>
      <c r="BD107" s="2">
        <v>-0.11165</v>
      </c>
      <c r="BE107" s="2">
        <v>-0.09113</v>
      </c>
      <c r="BF107" s="2">
        <v>-0.10569</v>
      </c>
      <c r="BG107" s="2">
        <v>-0.10197</v>
      </c>
      <c r="BH107" s="2">
        <v>-0.0773</v>
      </c>
      <c r="BI107" s="2">
        <v>-0.08989</v>
      </c>
      <c r="BJ107" s="2">
        <v>-0.07896</v>
      </c>
      <c r="BK107" s="2">
        <v>-0.09198</v>
      </c>
      <c r="BL107" s="2">
        <v>-0.11165</v>
      </c>
      <c r="BM107" s="2">
        <v>-0.12487</v>
      </c>
      <c r="BN107" s="2">
        <v>-0.15002</v>
      </c>
      <c r="BO107" s="2">
        <v>-0.14838</v>
      </c>
      <c r="BP107" s="2">
        <v>-0.15185</v>
      </c>
      <c r="BQ107" s="2">
        <v>-0.12417</v>
      </c>
      <c r="BR107" s="2">
        <v>-0.12381</v>
      </c>
      <c r="BS107" s="2">
        <v>-0.23296</v>
      </c>
      <c r="BT107" s="2">
        <v>-0.28431</v>
      </c>
      <c r="BU107" s="2">
        <v>-0.27403</v>
      </c>
      <c r="BV107" s="2">
        <v>-0.23706</v>
      </c>
      <c r="BW107" s="2">
        <v>-0.19302</v>
      </c>
      <c r="BX107" s="2">
        <v>-0.17463</v>
      </c>
      <c r="BY107" s="2">
        <v>-0.19917</v>
      </c>
      <c r="BZ107" s="2">
        <v>-0.20491</v>
      </c>
      <c r="CA107" s="2">
        <v>-0.1914</v>
      </c>
      <c r="CB107" s="2">
        <v>-0.15921</v>
      </c>
      <c r="CC107" s="2">
        <v>-0.13605</v>
      </c>
      <c r="CD107" s="2">
        <v>-0.14902</v>
      </c>
      <c r="CE107" s="2">
        <v>-0.13031</v>
      </c>
      <c r="CF107" s="2">
        <v>-0.10611</v>
      </c>
      <c r="CG107" s="2">
        <v>-0.10723</v>
      </c>
      <c r="CH107" s="2">
        <v>-0.05378</v>
      </c>
      <c r="CI107" s="2">
        <v>-0.06913</v>
      </c>
      <c r="CJ107" s="2">
        <v>-0.08839</v>
      </c>
      <c r="CK107" s="2">
        <v>-0.07718</v>
      </c>
      <c r="CL107" s="2">
        <v>-0.0933</v>
      </c>
      <c r="CM107" s="2">
        <v>-0.14571</v>
      </c>
      <c r="CN107" s="2">
        <v>-0.17099</v>
      </c>
      <c r="CO107" s="2">
        <v>-0.14545</v>
      </c>
      <c r="CP107" s="2">
        <v>-0.11206</v>
      </c>
      <c r="CQ107" s="2">
        <v>-0.15677</v>
      </c>
      <c r="CR107" s="2">
        <v>-0.11718</v>
      </c>
      <c r="CS107" s="2">
        <v>-0.12394</v>
      </c>
      <c r="CT107" s="2">
        <v>-0.05972</v>
      </c>
      <c r="CU107" s="2">
        <v>-0.07063</v>
      </c>
      <c r="CV107" s="2">
        <v>-0.09074</v>
      </c>
      <c r="CW107" s="2">
        <v>-0.09717</v>
      </c>
      <c r="CX107" s="2">
        <v>-0.09238</v>
      </c>
      <c r="CY107" s="2">
        <v>-0.08278</v>
      </c>
      <c r="CZ107" s="2">
        <v>-0.09331</v>
      </c>
      <c r="DA107" s="2">
        <v>-0.09375</v>
      </c>
      <c r="DB107" s="2">
        <v>-0.08314</v>
      </c>
      <c r="DC107" s="2">
        <v>-0.10697</v>
      </c>
      <c r="DD107" s="2">
        <v>-0.10848</v>
      </c>
      <c r="DE107" s="2">
        <v>-0.10876</v>
      </c>
      <c r="DF107" s="2">
        <v>-0.12762</v>
      </c>
      <c r="DG107" s="2">
        <v>-0.10597</v>
      </c>
      <c r="DH107" s="2">
        <v>-0.11742</v>
      </c>
      <c r="DI107" s="2">
        <v>-0.0909</v>
      </c>
      <c r="DJ107" s="2">
        <v>-0.10667</v>
      </c>
      <c r="DK107" s="2">
        <v>-0.10667</v>
      </c>
      <c r="DL107" s="2">
        <v>-0.11695</v>
      </c>
      <c r="DM107" s="2">
        <v>-0.10857</v>
      </c>
      <c r="DN107" s="2">
        <v>-0.10843</v>
      </c>
      <c r="DO107" s="2">
        <v>-0.15578</v>
      </c>
      <c r="DP107" s="2">
        <v>-0.11068</v>
      </c>
      <c r="DQ107" s="2">
        <v>-0.10721</v>
      </c>
      <c r="DR107" s="2">
        <v>-0.10175</v>
      </c>
      <c r="DS107" s="2">
        <v>-0.09425</v>
      </c>
      <c r="DT107" s="2">
        <v>-0.11407</v>
      </c>
      <c r="DU107" s="2">
        <v>-0.12094</v>
      </c>
      <c r="DV107" s="4">
        <v>1.04393</v>
      </c>
      <c r="DW107" s="4">
        <v>1.069855</v>
      </c>
      <c r="DX107" s="4">
        <v>1.019357</v>
      </c>
      <c r="DY107" s="4">
        <v>1.013601</v>
      </c>
      <c r="DZ107" s="4">
        <v>1.013293</v>
      </c>
      <c r="EA107" s="4">
        <v>0.99712</v>
      </c>
      <c r="EB107" s="4">
        <v>0.97452</v>
      </c>
      <c r="EC107" s="4">
        <v>0.97452</v>
      </c>
      <c r="ED107" s="4">
        <v>0.93684</v>
      </c>
      <c r="EE107" s="4">
        <v>0.9704</v>
      </c>
      <c r="EF107" s="4">
        <v>0.9704</v>
      </c>
      <c r="EG107" s="4">
        <v>0.95344</v>
      </c>
      <c r="EH107" s="4">
        <v>0.97011</v>
      </c>
      <c r="EI107" s="4">
        <v>0.90937</v>
      </c>
      <c r="EJ107" s="4">
        <v>0.982</v>
      </c>
      <c r="EK107" s="4">
        <v>0.94926</v>
      </c>
      <c r="EL107" s="4">
        <v>0.93414</v>
      </c>
      <c r="EM107" s="4">
        <v>0.9236</v>
      </c>
      <c r="EN107" s="4">
        <v>0.93579</v>
      </c>
      <c r="EO107" s="4">
        <v>0.94116</v>
      </c>
      <c r="EP107" s="4">
        <v>0.9096</v>
      </c>
      <c r="EQ107" s="4">
        <v>0.90422</v>
      </c>
      <c r="ER107" s="4">
        <v>0.90422</v>
      </c>
      <c r="ES107" s="4">
        <v>0.86162</v>
      </c>
      <c r="ET107" s="4">
        <v>0.87038</v>
      </c>
      <c r="EU107" s="4">
        <v>0.89383</v>
      </c>
      <c r="EV107" s="4">
        <v>0.87543</v>
      </c>
      <c r="EW107" s="4">
        <v>0.87606</v>
      </c>
      <c r="EX107" s="4">
        <v>0.88615</v>
      </c>
      <c r="EY107" s="4">
        <v>0.89517</v>
      </c>
      <c r="EZ107" s="4">
        <v>0.88835</v>
      </c>
      <c r="FA107" s="4">
        <v>0.90887</v>
      </c>
      <c r="FB107" s="4">
        <v>0.89431</v>
      </c>
      <c r="FC107" s="4">
        <v>0.89803</v>
      </c>
      <c r="FD107" s="4">
        <v>0.9227</v>
      </c>
      <c r="FE107" s="4">
        <v>0.91011</v>
      </c>
      <c r="FF107" s="4">
        <v>0.92104</v>
      </c>
      <c r="FG107" s="4">
        <v>0.90802</v>
      </c>
      <c r="FH107" s="4">
        <v>0.88835</v>
      </c>
      <c r="FI107" s="4">
        <v>0.87513</v>
      </c>
      <c r="FJ107" s="4">
        <v>0.84998</v>
      </c>
      <c r="FK107" s="4">
        <v>0.85162</v>
      </c>
      <c r="FL107" s="4">
        <v>0.84815</v>
      </c>
      <c r="FM107" s="4">
        <v>0.87583</v>
      </c>
      <c r="FN107" s="4">
        <v>0.87619</v>
      </c>
      <c r="FO107" s="4">
        <v>0.76704</v>
      </c>
      <c r="FP107" s="4">
        <v>0.71569</v>
      </c>
      <c r="FQ107" s="4">
        <v>0.72597</v>
      </c>
      <c r="FR107" s="4">
        <v>0.76294</v>
      </c>
      <c r="FS107" s="4">
        <v>0.80698</v>
      </c>
      <c r="FT107" s="4">
        <v>0.82537</v>
      </c>
      <c r="FU107" s="4">
        <v>0.80083</v>
      </c>
      <c r="FV107" s="4">
        <v>0.79509</v>
      </c>
      <c r="FW107" s="4">
        <v>0.8086</v>
      </c>
      <c r="FX107" s="4">
        <v>0.84079</v>
      </c>
      <c r="FY107" s="4">
        <v>0.86395</v>
      </c>
      <c r="FZ107" s="4">
        <v>0.85098</v>
      </c>
      <c r="GA107" s="4">
        <v>0.86969</v>
      </c>
      <c r="GB107" s="4">
        <v>0.89389</v>
      </c>
      <c r="GC107" s="4">
        <v>0.89277</v>
      </c>
      <c r="GD107" s="4">
        <v>0.94622</v>
      </c>
      <c r="GE107" s="4">
        <v>0.93087</v>
      </c>
      <c r="GF107" s="4">
        <v>0.91161</v>
      </c>
      <c r="GG107" s="4">
        <v>0.92282</v>
      </c>
      <c r="GH107" s="4">
        <v>0.9067</v>
      </c>
      <c r="GI107" s="4">
        <v>0.85429</v>
      </c>
      <c r="GJ107" s="4">
        <v>0.82901</v>
      </c>
      <c r="GK107" s="4">
        <v>0.85455</v>
      </c>
      <c r="GL107" s="4">
        <v>0.88794</v>
      </c>
      <c r="GM107" s="4">
        <v>0.84323</v>
      </c>
      <c r="GN107" s="4">
        <v>0.88282</v>
      </c>
      <c r="GO107" s="4">
        <v>0.87606</v>
      </c>
      <c r="GP107" s="4">
        <v>0.94028</v>
      </c>
      <c r="GQ107" s="4">
        <v>0.92937</v>
      </c>
      <c r="GR107" s="4">
        <v>0.90926</v>
      </c>
      <c r="GS107" s="4">
        <v>0.90283</v>
      </c>
      <c r="GT107" s="4">
        <v>0.90762</v>
      </c>
      <c r="GU107" s="4">
        <v>0.91722</v>
      </c>
      <c r="GV107" s="4">
        <v>0.90669</v>
      </c>
      <c r="GW107" s="4">
        <v>0.90625</v>
      </c>
      <c r="GX107" s="4">
        <v>0.91686</v>
      </c>
      <c r="GY107" s="4">
        <v>0.89303</v>
      </c>
      <c r="GZ107" s="4">
        <v>0.89152</v>
      </c>
      <c r="HA107" s="4">
        <v>0.89124</v>
      </c>
      <c r="HB107" s="4">
        <v>0.87238</v>
      </c>
      <c r="HC107" s="4">
        <v>0.89403</v>
      </c>
      <c r="HD107" s="4">
        <v>0.88258</v>
      </c>
      <c r="HE107" s="4">
        <v>0.9091</v>
      </c>
      <c r="HF107" s="4">
        <v>0.89333</v>
      </c>
      <c r="HG107" s="4">
        <v>0.89333</v>
      </c>
      <c r="HH107" s="4">
        <v>0.88305</v>
      </c>
      <c r="HI107" s="4">
        <v>0.89143</v>
      </c>
      <c r="HJ107" s="4">
        <v>0.89157</v>
      </c>
      <c r="HK107" s="4">
        <v>0.84422</v>
      </c>
      <c r="HL107" s="4">
        <v>0.88932</v>
      </c>
      <c r="HM107" s="4">
        <v>0.89279</v>
      </c>
      <c r="HN107" s="4">
        <v>0.89825</v>
      </c>
      <c r="HO107" s="4">
        <v>0.90575</v>
      </c>
      <c r="HP107" s="4">
        <v>0.88593</v>
      </c>
      <c r="HQ107" s="4">
        <v>0.87906</v>
      </c>
      <c r="HR107" s="4">
        <v>-0.07353</v>
      </c>
      <c r="HS107" s="4">
        <v>-0.10277</v>
      </c>
      <c r="HT107" s="4">
        <v>-0.03491</v>
      </c>
      <c r="HU107" s="4">
        <v>-0.06415</v>
      </c>
      <c r="HV107" s="4">
        <v>-0.02719</v>
      </c>
      <c r="HW107" s="4">
        <v>-0.16487</v>
      </c>
      <c r="HX107" s="4">
        <f t="shared" si="15"/>
        <v>0.9295642428</v>
      </c>
      <c r="HY107" s="4">
        <f t="shared" si="16"/>
        <v>0.9698680956</v>
      </c>
      <c r="HZ107" s="4">
        <f t="shared" si="17"/>
        <v>0.9629074759</v>
      </c>
      <c r="IA107" s="4">
        <f t="shared" si="18"/>
        <v>0.9338932399</v>
      </c>
      <c r="IB107" s="4">
        <f t="shared" si="19"/>
        <v>0.9699972414</v>
      </c>
      <c r="IC107" s="4">
        <f t="shared" si="20"/>
        <v>0.8420679547</v>
      </c>
      <c r="ID107" s="11">
        <v>2.7266E9</v>
      </c>
      <c r="IE107" s="11">
        <v>1.828E8</v>
      </c>
      <c r="IF107" s="11">
        <v>8.4E7</v>
      </c>
      <c r="IG107" s="11">
        <v>1.6632E9</v>
      </c>
      <c r="IH107" s="11">
        <v>5.634E8</v>
      </c>
      <c r="II107" s="11">
        <v>1.0634E9</v>
      </c>
      <c r="IJ107" s="11">
        <v>5.047E8</v>
      </c>
      <c r="IK107" s="8">
        <v>0.030807599</v>
      </c>
      <c r="IL107" s="5">
        <v>32.2</v>
      </c>
      <c r="IM107" s="8">
        <v>0.609990464</v>
      </c>
      <c r="IN107" s="5">
        <v>15.28</v>
      </c>
      <c r="IO107" s="5">
        <v>0.46</v>
      </c>
      <c r="IP107" s="8">
        <v>2547.0</v>
      </c>
      <c r="IQ107" s="8">
        <v>9.0</v>
      </c>
      <c r="IR107" s="8">
        <f t="shared" si="21"/>
        <v>0.4746097423</v>
      </c>
    </row>
    <row r="108">
      <c r="A108" s="7" t="s">
        <v>364</v>
      </c>
      <c r="B108" s="4">
        <v>2.0</v>
      </c>
      <c r="C108" s="4">
        <f t="shared" si="1"/>
        <v>0</v>
      </c>
      <c r="D108" s="4">
        <f t="shared" si="2"/>
        <v>1</v>
      </c>
      <c r="E108" s="4">
        <f t="shared" si="3"/>
        <v>0</v>
      </c>
      <c r="F108" s="4">
        <v>2.0</v>
      </c>
      <c r="G108" s="4">
        <f t="shared" si="4"/>
        <v>0</v>
      </c>
      <c r="H108" s="4">
        <f t="shared" si="5"/>
        <v>1</v>
      </c>
      <c r="I108" s="4">
        <f t="shared" si="6"/>
        <v>0</v>
      </c>
      <c r="J108" s="8">
        <v>6.0</v>
      </c>
      <c r="K108" s="8">
        <f t="shared" si="7"/>
        <v>0</v>
      </c>
      <c r="L108" s="8">
        <f t="shared" si="8"/>
        <v>0</v>
      </c>
      <c r="M108" s="8">
        <f t="shared" si="9"/>
        <v>0</v>
      </c>
      <c r="N108" s="8">
        <f t="shared" si="10"/>
        <v>0</v>
      </c>
      <c r="O108" s="8">
        <f t="shared" si="11"/>
        <v>0</v>
      </c>
      <c r="P108" s="8">
        <f t="shared" si="12"/>
        <v>1</v>
      </c>
      <c r="Q108" s="8">
        <f t="shared" si="13"/>
        <v>0</v>
      </c>
      <c r="R108" s="8">
        <f t="shared" si="14"/>
        <v>0</v>
      </c>
      <c r="S108" s="9">
        <v>1638.0</v>
      </c>
      <c r="T108" s="8">
        <v>3.9</v>
      </c>
      <c r="U108" s="8">
        <v>1670.0</v>
      </c>
      <c r="V108" s="9">
        <v>6513.0</v>
      </c>
      <c r="W108" s="9">
        <v>0.25149701</v>
      </c>
      <c r="X108" s="9">
        <v>2556.0</v>
      </c>
      <c r="Y108" s="8">
        <v>1.179487</v>
      </c>
      <c r="Z108" s="4">
        <v>0.192156</v>
      </c>
      <c r="AA108" s="2">
        <v>0.123405</v>
      </c>
      <c r="AB108" s="2">
        <v>0.215301</v>
      </c>
      <c r="AC108" s="2">
        <v>0.132774</v>
      </c>
      <c r="AD108" s="2">
        <v>0.108248</v>
      </c>
      <c r="AE108" s="2">
        <v>0.062881</v>
      </c>
      <c r="AF108" s="2">
        <v>0.076564</v>
      </c>
      <c r="AG108" s="2">
        <v>0.078741</v>
      </c>
      <c r="AH108" s="2">
        <v>0.072163</v>
      </c>
      <c r="AI108" s="2">
        <v>0.084739</v>
      </c>
      <c r="AJ108" s="2">
        <v>0.05328</v>
      </c>
      <c r="AK108" s="2">
        <v>0.074123</v>
      </c>
      <c r="AL108" s="2">
        <v>0.070335</v>
      </c>
      <c r="AM108" s="2">
        <v>0.104095</v>
      </c>
      <c r="AN108" s="2">
        <v>0.107604</v>
      </c>
      <c r="AO108" s="2">
        <v>0.115527</v>
      </c>
      <c r="AP108" s="2">
        <v>0.111508</v>
      </c>
      <c r="AQ108" s="2">
        <v>0.114894</v>
      </c>
      <c r="AR108" s="2">
        <v>0.111668</v>
      </c>
      <c r="AS108" s="2">
        <v>0.116347</v>
      </c>
      <c r="AT108" s="2">
        <v>0.096732</v>
      </c>
      <c r="AU108" s="2">
        <v>0.088027</v>
      </c>
      <c r="AV108" s="2">
        <v>0.088027</v>
      </c>
      <c r="AW108" s="2">
        <v>0.069841</v>
      </c>
      <c r="AX108" s="2">
        <v>0.083238</v>
      </c>
      <c r="AY108" s="2">
        <v>0.173619</v>
      </c>
      <c r="AZ108" s="2">
        <v>0.151375</v>
      </c>
      <c r="BA108" s="2">
        <v>0.119047</v>
      </c>
      <c r="BB108" s="2">
        <v>0.117824</v>
      </c>
      <c r="BC108" s="2">
        <v>0.160469</v>
      </c>
      <c r="BD108" s="2">
        <v>0.106601</v>
      </c>
      <c r="BE108" s="2">
        <v>0.132992</v>
      </c>
      <c r="BF108" s="2">
        <v>0.126755</v>
      </c>
      <c r="BG108" s="2">
        <v>0.139604</v>
      </c>
      <c r="BH108" s="2">
        <v>0.14038</v>
      </c>
      <c r="BI108" s="2">
        <v>0.146914</v>
      </c>
      <c r="BJ108" s="2">
        <v>0.150426</v>
      </c>
      <c r="BK108" s="2">
        <v>0.186323</v>
      </c>
      <c r="BL108" s="2">
        <v>0.088744</v>
      </c>
      <c r="BM108" s="2">
        <v>0.111972</v>
      </c>
      <c r="BN108" s="2">
        <v>0.120786</v>
      </c>
      <c r="BO108" s="2">
        <v>0.102511</v>
      </c>
      <c r="BP108" s="2">
        <v>0.096721</v>
      </c>
      <c r="BQ108" s="2">
        <v>0.119343</v>
      </c>
      <c r="BR108" s="2">
        <v>0.112032</v>
      </c>
      <c r="BS108" s="2">
        <v>0.107728</v>
      </c>
      <c r="BT108" s="2">
        <v>0.118604</v>
      </c>
      <c r="BU108" s="2">
        <v>0.111264</v>
      </c>
      <c r="BV108" s="2">
        <v>0.123314</v>
      </c>
      <c r="BW108" s="2">
        <v>0.15369</v>
      </c>
      <c r="BX108" s="2">
        <v>0.168061</v>
      </c>
      <c r="BY108" s="2">
        <v>0.136822</v>
      </c>
      <c r="BZ108" s="2">
        <v>0.121437</v>
      </c>
      <c r="CA108" s="2">
        <v>0.108955</v>
      </c>
      <c r="CB108" s="2">
        <v>0.087425</v>
      </c>
      <c r="CC108" s="2">
        <v>0.066746</v>
      </c>
      <c r="CD108" s="2">
        <v>0.056159</v>
      </c>
      <c r="CE108" s="2">
        <v>0.071808</v>
      </c>
      <c r="CF108" s="2">
        <v>0.074553</v>
      </c>
      <c r="CG108" s="2">
        <v>0.018205</v>
      </c>
      <c r="CH108" s="2">
        <v>-0.04628</v>
      </c>
      <c r="CI108" s="2">
        <v>-0.00653</v>
      </c>
      <c r="CJ108" s="2">
        <v>0.014731</v>
      </c>
      <c r="CK108" s="2">
        <v>0.022458</v>
      </c>
      <c r="CL108" s="2">
        <v>0.044667</v>
      </c>
      <c r="CM108" s="2">
        <v>0.023403</v>
      </c>
      <c r="CN108" s="2">
        <v>0.017113</v>
      </c>
      <c r="CO108" s="2">
        <v>0.0132</v>
      </c>
      <c r="CP108" s="2">
        <v>0.059667</v>
      </c>
      <c r="CQ108" s="2">
        <v>0.108701</v>
      </c>
      <c r="CR108" s="2">
        <v>0.086568</v>
      </c>
      <c r="CS108" s="2">
        <v>0.076757</v>
      </c>
      <c r="CT108" s="2">
        <v>0.060596</v>
      </c>
      <c r="CU108" s="2">
        <v>0.044524</v>
      </c>
      <c r="CV108" s="2">
        <v>0.073729</v>
      </c>
      <c r="CW108" s="2">
        <v>0.118343</v>
      </c>
      <c r="CX108" s="2">
        <v>0.100871</v>
      </c>
      <c r="CY108" s="2">
        <v>0.118124</v>
      </c>
      <c r="CZ108" s="2">
        <v>0.118997</v>
      </c>
      <c r="DA108" s="2">
        <v>0.09128</v>
      </c>
      <c r="DB108" s="2">
        <v>0.048251</v>
      </c>
      <c r="DC108" s="2">
        <v>0.060017</v>
      </c>
      <c r="DD108" s="2">
        <v>0.092888</v>
      </c>
      <c r="DE108" s="2">
        <v>0.100172</v>
      </c>
      <c r="DF108" s="2">
        <v>0.056847</v>
      </c>
      <c r="DG108" s="2">
        <v>0.100713</v>
      </c>
      <c r="DH108" s="2">
        <v>0.105484</v>
      </c>
      <c r="DI108" s="2">
        <v>0.128018</v>
      </c>
      <c r="DJ108" s="2">
        <v>0.106461</v>
      </c>
      <c r="DK108" s="2">
        <v>0.100807</v>
      </c>
      <c r="DL108" s="2">
        <v>0.10294</v>
      </c>
      <c r="DM108" s="2">
        <v>0.088513</v>
      </c>
      <c r="DN108" s="2">
        <v>0.10224</v>
      </c>
      <c r="DO108" s="2">
        <v>0.094608</v>
      </c>
      <c r="DP108" s="2">
        <v>0.119855</v>
      </c>
      <c r="DQ108" s="2">
        <v>0.108533</v>
      </c>
      <c r="DR108" s="2">
        <v>0.084167</v>
      </c>
      <c r="DS108" s="2">
        <v>0.087943</v>
      </c>
      <c r="DT108" s="2">
        <v>0.079371</v>
      </c>
      <c r="DU108" s="2">
        <v>0.069578</v>
      </c>
      <c r="DV108" s="4">
        <v>1.192156</v>
      </c>
      <c r="DW108" s="4">
        <v>1.123405</v>
      </c>
      <c r="DX108" s="4">
        <v>1.215301</v>
      </c>
      <c r="DY108" s="4">
        <v>1.132774</v>
      </c>
      <c r="DZ108" s="4">
        <v>1.108248</v>
      </c>
      <c r="EA108" s="4">
        <v>1.062881</v>
      </c>
      <c r="EB108" s="4">
        <v>1.076564</v>
      </c>
      <c r="EC108" s="4">
        <v>1.078741</v>
      </c>
      <c r="ED108" s="4">
        <v>1.072163</v>
      </c>
      <c r="EE108" s="4">
        <v>1.084739</v>
      </c>
      <c r="EF108" s="4">
        <v>1.05328</v>
      </c>
      <c r="EG108" s="4">
        <v>1.074123</v>
      </c>
      <c r="EH108" s="4">
        <v>1.070335</v>
      </c>
      <c r="EI108" s="4">
        <v>1.104095</v>
      </c>
      <c r="EJ108" s="4">
        <v>1.107604</v>
      </c>
      <c r="EK108" s="4">
        <v>1.115527</v>
      </c>
      <c r="EL108" s="4">
        <v>1.111508</v>
      </c>
      <c r="EM108" s="4">
        <v>1.114894</v>
      </c>
      <c r="EN108" s="4">
        <v>1.111668</v>
      </c>
      <c r="EO108" s="4">
        <v>1.116347</v>
      </c>
      <c r="EP108" s="4">
        <v>1.096732</v>
      </c>
      <c r="EQ108" s="4">
        <v>1.088027</v>
      </c>
      <c r="ER108" s="4">
        <v>1.088027</v>
      </c>
      <c r="ES108" s="4">
        <v>1.069841</v>
      </c>
      <c r="ET108" s="4">
        <v>1.083238</v>
      </c>
      <c r="EU108" s="4">
        <v>1.173619</v>
      </c>
      <c r="EV108" s="4">
        <v>1.151375</v>
      </c>
      <c r="EW108" s="4">
        <v>1.119047</v>
      </c>
      <c r="EX108" s="4">
        <v>1.117824</v>
      </c>
      <c r="EY108" s="4">
        <v>1.160469</v>
      </c>
      <c r="EZ108" s="4">
        <v>1.106601</v>
      </c>
      <c r="FA108" s="4">
        <v>1.132992</v>
      </c>
      <c r="FB108" s="4">
        <v>1.126755</v>
      </c>
      <c r="FC108" s="4">
        <v>1.139604</v>
      </c>
      <c r="FD108" s="4">
        <v>1.14038</v>
      </c>
      <c r="FE108" s="4">
        <v>1.146914</v>
      </c>
      <c r="FF108" s="4">
        <v>1.150426</v>
      </c>
      <c r="FG108" s="4">
        <v>1.186323</v>
      </c>
      <c r="FH108" s="4">
        <v>1.088744</v>
      </c>
      <c r="FI108" s="4">
        <v>1.111972</v>
      </c>
      <c r="FJ108" s="4">
        <v>1.120786</v>
      </c>
      <c r="FK108" s="4">
        <v>1.102511</v>
      </c>
      <c r="FL108" s="4">
        <v>1.096721</v>
      </c>
      <c r="FM108" s="4">
        <v>1.119343</v>
      </c>
      <c r="FN108" s="4">
        <v>1.112032</v>
      </c>
      <c r="FO108" s="4">
        <v>1.107728</v>
      </c>
      <c r="FP108" s="4">
        <v>1.118604</v>
      </c>
      <c r="FQ108" s="4">
        <v>1.111264</v>
      </c>
      <c r="FR108" s="4">
        <v>1.123314</v>
      </c>
      <c r="FS108" s="4">
        <v>1.15369</v>
      </c>
      <c r="FT108" s="4">
        <v>1.168061</v>
      </c>
      <c r="FU108" s="4">
        <v>1.136822</v>
      </c>
      <c r="FV108" s="4">
        <v>1.121437</v>
      </c>
      <c r="FW108" s="4">
        <v>1.108955</v>
      </c>
      <c r="FX108" s="4">
        <v>1.087425</v>
      </c>
      <c r="FY108" s="4">
        <v>1.066746</v>
      </c>
      <c r="FZ108" s="4">
        <v>1.056159</v>
      </c>
      <c r="GA108" s="4">
        <v>1.071808</v>
      </c>
      <c r="GB108" s="4">
        <v>1.074553</v>
      </c>
      <c r="GC108" s="4">
        <v>1.018205</v>
      </c>
      <c r="GD108" s="4">
        <v>0.95372</v>
      </c>
      <c r="GE108" s="4">
        <v>0.99347</v>
      </c>
      <c r="GF108" s="4">
        <v>1.014731</v>
      </c>
      <c r="GG108" s="4">
        <v>1.022458</v>
      </c>
      <c r="GH108" s="4">
        <v>1.044667</v>
      </c>
      <c r="GI108" s="4">
        <v>1.023403</v>
      </c>
      <c r="GJ108" s="4">
        <v>1.017113</v>
      </c>
      <c r="GK108" s="4">
        <v>1.0132</v>
      </c>
      <c r="GL108" s="4">
        <v>1.059667</v>
      </c>
      <c r="GM108" s="4">
        <v>1.108701</v>
      </c>
      <c r="GN108" s="4">
        <v>1.086568</v>
      </c>
      <c r="GO108" s="4">
        <v>1.076757</v>
      </c>
      <c r="GP108" s="4">
        <v>1.060596</v>
      </c>
      <c r="GQ108" s="4">
        <v>1.044524</v>
      </c>
      <c r="GR108" s="4">
        <v>1.073729</v>
      </c>
      <c r="GS108" s="4">
        <v>1.118343</v>
      </c>
      <c r="GT108" s="4">
        <v>1.100871</v>
      </c>
      <c r="GU108" s="4">
        <v>1.118124</v>
      </c>
      <c r="GV108" s="4">
        <v>1.118997</v>
      </c>
      <c r="GW108" s="4">
        <v>1.09128</v>
      </c>
      <c r="GX108" s="4">
        <v>1.048251</v>
      </c>
      <c r="GY108" s="4">
        <v>1.060017</v>
      </c>
      <c r="GZ108" s="4">
        <v>1.092888</v>
      </c>
      <c r="HA108" s="4">
        <v>1.100172</v>
      </c>
      <c r="HB108" s="4">
        <v>1.056847</v>
      </c>
      <c r="HC108" s="4">
        <v>1.100713</v>
      </c>
      <c r="HD108" s="4">
        <v>1.105484</v>
      </c>
      <c r="HE108" s="4">
        <v>1.128018</v>
      </c>
      <c r="HF108" s="4">
        <v>1.106461</v>
      </c>
      <c r="HG108" s="4">
        <v>1.100807</v>
      </c>
      <c r="HH108" s="4">
        <v>1.10294</v>
      </c>
      <c r="HI108" s="4">
        <v>1.088513</v>
      </c>
      <c r="HJ108" s="4">
        <v>1.10224</v>
      </c>
      <c r="HK108" s="4">
        <v>1.094608</v>
      </c>
      <c r="HL108" s="4">
        <v>1.119855</v>
      </c>
      <c r="HM108" s="4">
        <v>1.108533</v>
      </c>
      <c r="HN108" s="4">
        <v>1.084167</v>
      </c>
      <c r="HO108" s="4">
        <v>1.087943</v>
      </c>
      <c r="HP108" s="4">
        <v>1.079371</v>
      </c>
      <c r="HQ108" s="4">
        <v>1.069578</v>
      </c>
      <c r="HR108" s="4">
        <v>-0.107417</v>
      </c>
      <c r="HS108" s="4">
        <v>-0.075809</v>
      </c>
      <c r="HT108" s="4">
        <v>-0.025067</v>
      </c>
      <c r="HU108" s="4">
        <v>0.006541</v>
      </c>
      <c r="HV108" s="4">
        <v>-0.021702</v>
      </c>
      <c r="HW108" s="4">
        <v>-0.122578</v>
      </c>
      <c r="HX108" s="4">
        <f t="shared" si="15"/>
        <v>0.9098968591</v>
      </c>
      <c r="HY108" s="4">
        <f t="shared" si="16"/>
        <v>1.029138807</v>
      </c>
      <c r="HZ108" s="4">
        <f t="shared" si="17"/>
        <v>0.9775455123</v>
      </c>
      <c r="IA108" s="4">
        <f t="shared" si="18"/>
        <v>1.006030022</v>
      </c>
      <c r="IB108" s="4">
        <f t="shared" si="19"/>
        <v>0.9801132615</v>
      </c>
      <c r="IC108" s="4">
        <f t="shared" si="20"/>
        <v>0.8971795637</v>
      </c>
      <c r="ID108" s="11">
        <v>3.89005E9</v>
      </c>
      <c r="IE108" s="11">
        <v>2.3505E9</v>
      </c>
      <c r="IF108" s="11">
        <v>2.08938E9</v>
      </c>
      <c r="IG108" s="11">
        <v>2.50518E9</v>
      </c>
      <c r="IH108" s="11">
        <v>1.3479E8</v>
      </c>
      <c r="II108" s="11">
        <v>1.38487E9</v>
      </c>
      <c r="IJ108" s="11">
        <v>3.5999E8</v>
      </c>
      <c r="IK108" s="8">
        <v>0.537108778</v>
      </c>
      <c r="IL108" s="5">
        <v>18.09</v>
      </c>
      <c r="IM108" s="8">
        <v>0.643996864</v>
      </c>
      <c r="IN108" s="5">
        <v>4.7</v>
      </c>
      <c r="IO108" s="5">
        <v>0.11</v>
      </c>
      <c r="IP108" s="8">
        <v>2531.0</v>
      </c>
      <c r="IQ108" s="8">
        <v>25.0</v>
      </c>
      <c r="IR108" s="8">
        <f t="shared" si="21"/>
        <v>0.2599449768</v>
      </c>
    </row>
    <row r="109">
      <c r="A109" s="7" t="s">
        <v>365</v>
      </c>
      <c r="B109" s="4">
        <v>3.0</v>
      </c>
      <c r="C109" s="4">
        <f t="shared" si="1"/>
        <v>0</v>
      </c>
      <c r="D109" s="4">
        <f t="shared" si="2"/>
        <v>0</v>
      </c>
      <c r="E109" s="4">
        <f t="shared" si="3"/>
        <v>1</v>
      </c>
      <c r="F109" s="4">
        <v>2.0</v>
      </c>
      <c r="G109" s="4">
        <f t="shared" si="4"/>
        <v>0</v>
      </c>
      <c r="H109" s="4">
        <f t="shared" si="5"/>
        <v>1</v>
      </c>
      <c r="I109" s="4">
        <f t="shared" si="6"/>
        <v>0</v>
      </c>
      <c r="J109" s="8">
        <v>7.0</v>
      </c>
      <c r="K109" s="8">
        <f t="shared" si="7"/>
        <v>0</v>
      </c>
      <c r="L109" s="8">
        <f t="shared" si="8"/>
        <v>0</v>
      </c>
      <c r="M109" s="8">
        <f t="shared" si="9"/>
        <v>0</v>
      </c>
      <c r="N109" s="8">
        <f t="shared" si="10"/>
        <v>0</v>
      </c>
      <c r="O109" s="8">
        <f t="shared" si="11"/>
        <v>0</v>
      </c>
      <c r="P109" s="8">
        <f t="shared" si="12"/>
        <v>0</v>
      </c>
      <c r="Q109" s="8">
        <f t="shared" si="13"/>
        <v>1</v>
      </c>
      <c r="R109" s="8">
        <f t="shared" si="14"/>
        <v>0</v>
      </c>
      <c r="S109" s="9">
        <v>1386.0</v>
      </c>
      <c r="T109" s="8">
        <v>6.3</v>
      </c>
      <c r="U109" s="8">
        <v>1100.0</v>
      </c>
      <c r="V109" s="9">
        <v>6930.0</v>
      </c>
      <c r="W109" s="9">
        <v>0.2</v>
      </c>
      <c r="X109" s="9">
        <v>2556.0</v>
      </c>
      <c r="Y109" s="8">
        <v>1.380952</v>
      </c>
      <c r="Z109" s="4">
        <v>0.388437</v>
      </c>
      <c r="AA109" s="2">
        <v>0.427263</v>
      </c>
      <c r="AB109" s="2">
        <v>0.38602</v>
      </c>
      <c r="AC109" s="2">
        <v>0.401875</v>
      </c>
      <c r="AD109" s="2">
        <v>0.409354</v>
      </c>
      <c r="AE109" s="2">
        <v>0.439872</v>
      </c>
      <c r="AF109" s="2">
        <v>0.423999</v>
      </c>
      <c r="AG109" s="2">
        <v>0.512196</v>
      </c>
      <c r="AH109" s="2">
        <v>0.527662</v>
      </c>
      <c r="AI109" s="2">
        <v>0.491089</v>
      </c>
      <c r="AJ109" s="2">
        <v>0.503569</v>
      </c>
      <c r="AK109" s="2">
        <v>0.499536</v>
      </c>
      <c r="AL109" s="2">
        <v>0.529439</v>
      </c>
      <c r="AM109" s="2">
        <v>0.487636</v>
      </c>
      <c r="AN109" s="2">
        <v>0.428538</v>
      </c>
      <c r="AO109" s="2">
        <v>0.511989</v>
      </c>
      <c r="AP109" s="2">
        <v>0.543598</v>
      </c>
      <c r="AQ109" s="2">
        <v>0.50428</v>
      </c>
      <c r="AR109" s="2">
        <v>0.535103</v>
      </c>
      <c r="AS109" s="2">
        <v>0.499269</v>
      </c>
      <c r="AT109" s="2">
        <v>0.565463</v>
      </c>
      <c r="AU109" s="2">
        <v>0.527329</v>
      </c>
      <c r="AV109" s="2">
        <v>0.507907</v>
      </c>
      <c r="AW109" s="2">
        <v>0.566482</v>
      </c>
      <c r="AX109" s="2">
        <v>0.51254</v>
      </c>
      <c r="AY109" s="2">
        <v>0.534381</v>
      </c>
      <c r="AZ109" s="2">
        <v>0.503675</v>
      </c>
      <c r="BA109" s="2">
        <v>0.526069</v>
      </c>
      <c r="BB109" s="2">
        <v>0.529309</v>
      </c>
      <c r="BC109" s="2">
        <v>0.520733</v>
      </c>
      <c r="BD109" s="2">
        <v>0.491285</v>
      </c>
      <c r="BE109" s="2">
        <v>0.487933</v>
      </c>
      <c r="BF109" s="2">
        <v>0.47206</v>
      </c>
      <c r="BG109" s="2">
        <v>0.46463</v>
      </c>
      <c r="BH109" s="2">
        <v>0.524803</v>
      </c>
      <c r="BI109" s="2">
        <v>0.548481</v>
      </c>
      <c r="BJ109" s="2">
        <v>0.605546</v>
      </c>
      <c r="BK109" s="2">
        <v>0.56462</v>
      </c>
      <c r="BL109" s="2">
        <v>0.584153</v>
      </c>
      <c r="BM109" s="2">
        <v>0.606349</v>
      </c>
      <c r="BN109" s="2">
        <v>0.570287</v>
      </c>
      <c r="BO109" s="2">
        <v>0.582058</v>
      </c>
      <c r="BP109" s="2">
        <v>0.581018</v>
      </c>
      <c r="BQ109" s="2">
        <v>0.678686</v>
      </c>
      <c r="BR109" s="2">
        <v>0.690481</v>
      </c>
      <c r="BS109" s="2">
        <v>0.656704</v>
      </c>
      <c r="BT109" s="2">
        <v>0.723486</v>
      </c>
      <c r="BU109" s="2">
        <v>0.739359</v>
      </c>
      <c r="BV109" s="2">
        <v>0.767622</v>
      </c>
      <c r="BW109" s="2">
        <v>0.759099</v>
      </c>
      <c r="BX109" s="2">
        <v>0.818326</v>
      </c>
      <c r="BY109" s="2">
        <v>0.774261</v>
      </c>
      <c r="BZ109" s="2">
        <v>0.788057</v>
      </c>
      <c r="CA109" s="2">
        <v>0.783771</v>
      </c>
      <c r="CB109" s="2">
        <v>0.80721</v>
      </c>
      <c r="CC109" s="2">
        <v>0.830117</v>
      </c>
      <c r="CD109" s="2">
        <v>0.967293</v>
      </c>
      <c r="CE109" s="2">
        <v>0.949347</v>
      </c>
      <c r="CF109" s="2">
        <v>0.946223</v>
      </c>
      <c r="CG109" s="2">
        <v>1.009346</v>
      </c>
      <c r="CH109" s="2">
        <v>0.967039</v>
      </c>
      <c r="CI109" s="2">
        <v>0.928591</v>
      </c>
      <c r="CJ109" s="2">
        <v>0.928591</v>
      </c>
      <c r="CK109" s="2">
        <v>0.800977</v>
      </c>
      <c r="CL109" s="2">
        <v>0.720659</v>
      </c>
      <c r="CM109" s="2">
        <v>0.709436</v>
      </c>
      <c r="CN109" s="2">
        <v>0.713932</v>
      </c>
      <c r="CO109" s="2">
        <v>0.743012</v>
      </c>
      <c r="CP109" s="2">
        <v>0.728255</v>
      </c>
      <c r="CQ109" s="2">
        <v>0.658558</v>
      </c>
      <c r="CR109" s="2">
        <v>0.612987</v>
      </c>
      <c r="CS109" s="2">
        <v>0.653148</v>
      </c>
      <c r="CT109" s="2">
        <v>0.674526</v>
      </c>
      <c r="CU109" s="2">
        <v>0.712055</v>
      </c>
      <c r="CV109" s="2">
        <v>0.723256</v>
      </c>
      <c r="CW109" s="2">
        <v>0.712941</v>
      </c>
      <c r="CX109" s="2">
        <v>0.711852</v>
      </c>
      <c r="CY109" s="2">
        <v>0.693769</v>
      </c>
      <c r="CZ109" s="2">
        <v>0.76236</v>
      </c>
      <c r="DA109" s="2">
        <v>0.80161</v>
      </c>
      <c r="DB109" s="2">
        <v>0.874652</v>
      </c>
      <c r="DC109" s="2">
        <v>0.813034</v>
      </c>
      <c r="DD109" s="2">
        <v>0.783474</v>
      </c>
      <c r="DE109" s="2">
        <v>0.825643</v>
      </c>
      <c r="DF109" s="2">
        <v>0.798693</v>
      </c>
      <c r="DG109" s="2">
        <v>0.838607</v>
      </c>
      <c r="DH109" s="2">
        <v>0.868397</v>
      </c>
      <c r="DI109" s="2">
        <v>0.777824</v>
      </c>
      <c r="DJ109" s="2">
        <v>0.71515</v>
      </c>
      <c r="DK109" s="2">
        <v>0.702137</v>
      </c>
      <c r="DL109" s="2">
        <v>0.719045</v>
      </c>
      <c r="DM109" s="2">
        <v>0.704587</v>
      </c>
      <c r="DN109" s="2">
        <v>0.767136</v>
      </c>
      <c r="DO109" s="2">
        <v>0.731148</v>
      </c>
      <c r="DP109" s="2">
        <v>0.719381</v>
      </c>
      <c r="DQ109" s="2">
        <v>0.710975</v>
      </c>
      <c r="DR109" s="2">
        <v>0.747193</v>
      </c>
      <c r="DS109" s="2">
        <v>0.752435</v>
      </c>
      <c r="DT109" s="2">
        <v>0.73704</v>
      </c>
      <c r="DU109" s="2">
        <v>0.736548</v>
      </c>
      <c r="DV109" s="4">
        <v>1.388437</v>
      </c>
      <c r="DW109" s="4">
        <v>1.427263</v>
      </c>
      <c r="DX109" s="4">
        <v>1.38602</v>
      </c>
      <c r="DY109" s="4">
        <v>1.401875</v>
      </c>
      <c r="DZ109" s="4">
        <v>1.409354</v>
      </c>
      <c r="EA109" s="4">
        <v>1.439872</v>
      </c>
      <c r="EB109" s="4">
        <v>1.423999</v>
      </c>
      <c r="EC109" s="4">
        <v>1.512196</v>
      </c>
      <c r="ED109" s="4">
        <v>1.527662</v>
      </c>
      <c r="EE109" s="4">
        <v>1.491089</v>
      </c>
      <c r="EF109" s="4">
        <v>1.503569</v>
      </c>
      <c r="EG109" s="4">
        <v>1.499536</v>
      </c>
      <c r="EH109" s="4">
        <v>1.529439</v>
      </c>
      <c r="EI109" s="4">
        <v>1.487636</v>
      </c>
      <c r="EJ109" s="4">
        <v>1.428538</v>
      </c>
      <c r="EK109" s="4">
        <v>1.511989</v>
      </c>
      <c r="EL109" s="4">
        <v>1.543598</v>
      </c>
      <c r="EM109" s="4">
        <v>1.50428</v>
      </c>
      <c r="EN109" s="4">
        <v>1.535103</v>
      </c>
      <c r="EO109" s="4">
        <v>1.499269</v>
      </c>
      <c r="EP109" s="4">
        <v>1.565463</v>
      </c>
      <c r="EQ109" s="4">
        <v>1.527329</v>
      </c>
      <c r="ER109" s="4">
        <v>1.507907</v>
      </c>
      <c r="ES109" s="4">
        <v>1.566482</v>
      </c>
      <c r="ET109" s="4">
        <v>1.51254</v>
      </c>
      <c r="EU109" s="4">
        <v>1.534381</v>
      </c>
      <c r="EV109" s="4">
        <v>1.503675</v>
      </c>
      <c r="EW109" s="4">
        <v>1.526069</v>
      </c>
      <c r="EX109" s="4">
        <v>1.529309</v>
      </c>
      <c r="EY109" s="4">
        <v>1.520733</v>
      </c>
      <c r="EZ109" s="4">
        <v>1.491285</v>
      </c>
      <c r="FA109" s="4">
        <v>1.487933</v>
      </c>
      <c r="FB109" s="4">
        <v>1.47206</v>
      </c>
      <c r="FC109" s="4">
        <v>1.46463</v>
      </c>
      <c r="FD109" s="4">
        <v>1.524803</v>
      </c>
      <c r="FE109" s="4">
        <v>1.548481</v>
      </c>
      <c r="FF109" s="4">
        <v>1.605546</v>
      </c>
      <c r="FG109" s="4">
        <v>1.56462</v>
      </c>
      <c r="FH109" s="4">
        <v>1.584153</v>
      </c>
      <c r="FI109" s="4">
        <v>1.606349</v>
      </c>
      <c r="FJ109" s="4">
        <v>1.570287</v>
      </c>
      <c r="FK109" s="4">
        <v>1.582058</v>
      </c>
      <c r="FL109" s="4">
        <v>1.581018</v>
      </c>
      <c r="FM109" s="4">
        <v>1.678686</v>
      </c>
      <c r="FN109" s="4">
        <v>1.690481</v>
      </c>
      <c r="FO109" s="4">
        <v>1.656704</v>
      </c>
      <c r="FP109" s="4">
        <v>1.723486</v>
      </c>
      <c r="FQ109" s="4">
        <v>1.739359</v>
      </c>
      <c r="FR109" s="4">
        <v>1.767622</v>
      </c>
      <c r="FS109" s="4">
        <v>1.759099</v>
      </c>
      <c r="FT109" s="4">
        <v>1.818326</v>
      </c>
      <c r="FU109" s="4">
        <v>1.774261</v>
      </c>
      <c r="FV109" s="4">
        <v>1.788057</v>
      </c>
      <c r="FW109" s="4">
        <v>1.783771</v>
      </c>
      <c r="FX109" s="4">
        <v>1.80721</v>
      </c>
      <c r="FY109" s="4">
        <v>1.830117</v>
      </c>
      <c r="FZ109" s="4">
        <v>1.967293</v>
      </c>
      <c r="GA109" s="4">
        <v>1.949347</v>
      </c>
      <c r="GB109" s="4">
        <v>1.946223</v>
      </c>
      <c r="GC109" s="4">
        <v>2.009346</v>
      </c>
      <c r="GD109" s="4">
        <v>1.967039</v>
      </c>
      <c r="GE109" s="4">
        <v>1.928591</v>
      </c>
      <c r="GF109" s="4">
        <v>1.928591</v>
      </c>
      <c r="GG109" s="4">
        <v>1.800977</v>
      </c>
      <c r="GH109" s="4">
        <v>1.720659</v>
      </c>
      <c r="GI109" s="4">
        <v>1.709436</v>
      </c>
      <c r="GJ109" s="4">
        <v>1.713932</v>
      </c>
      <c r="GK109" s="4">
        <v>1.743012</v>
      </c>
      <c r="GL109" s="4">
        <v>1.728255</v>
      </c>
      <c r="GM109" s="4">
        <v>1.658558</v>
      </c>
      <c r="GN109" s="4">
        <v>1.612987</v>
      </c>
      <c r="GO109" s="4">
        <v>1.653148</v>
      </c>
      <c r="GP109" s="4">
        <v>1.674526</v>
      </c>
      <c r="GQ109" s="4">
        <v>1.712055</v>
      </c>
      <c r="GR109" s="4">
        <v>1.723256</v>
      </c>
      <c r="GS109" s="4">
        <v>1.712941</v>
      </c>
      <c r="GT109" s="4">
        <v>1.711852</v>
      </c>
      <c r="GU109" s="4">
        <v>1.693769</v>
      </c>
      <c r="GV109" s="4">
        <v>1.76236</v>
      </c>
      <c r="GW109" s="4">
        <v>1.80161</v>
      </c>
      <c r="GX109" s="4">
        <v>1.874652</v>
      </c>
      <c r="GY109" s="4">
        <v>1.813034</v>
      </c>
      <c r="GZ109" s="4">
        <v>1.783474</v>
      </c>
      <c r="HA109" s="4">
        <v>1.825643</v>
      </c>
      <c r="HB109" s="4">
        <v>1.798693</v>
      </c>
      <c r="HC109" s="4">
        <v>1.838607</v>
      </c>
      <c r="HD109" s="4">
        <v>1.868397</v>
      </c>
      <c r="HE109" s="4">
        <v>1.777824</v>
      </c>
      <c r="HF109" s="4">
        <v>1.71515</v>
      </c>
      <c r="HG109" s="4">
        <v>1.702137</v>
      </c>
      <c r="HH109" s="4">
        <v>1.719045</v>
      </c>
      <c r="HI109" s="4">
        <v>1.704587</v>
      </c>
      <c r="HJ109" s="4">
        <v>1.767136</v>
      </c>
      <c r="HK109" s="4">
        <v>1.731148</v>
      </c>
      <c r="HL109" s="4">
        <v>1.719381</v>
      </c>
      <c r="HM109" s="4">
        <v>1.710975</v>
      </c>
      <c r="HN109" s="4">
        <v>1.747193</v>
      </c>
      <c r="HO109" s="4">
        <v>1.752435</v>
      </c>
      <c r="HP109" s="4">
        <v>1.73704</v>
      </c>
      <c r="HQ109" s="4">
        <v>1.736548</v>
      </c>
      <c r="HR109" s="4">
        <v>0.102652</v>
      </c>
      <c r="HS109" s="4">
        <v>0.110832</v>
      </c>
      <c r="HT109" s="4">
        <v>0.302341</v>
      </c>
      <c r="HU109" s="4">
        <v>0.310521</v>
      </c>
      <c r="HV109" s="4">
        <v>-0.065062</v>
      </c>
      <c r="HW109" s="4">
        <v>0.348111</v>
      </c>
      <c r="HX109" s="4">
        <f t="shared" si="15"/>
        <v>1.073933495</v>
      </c>
      <c r="HY109" s="4">
        <f t="shared" si="16"/>
        <v>1.005485923</v>
      </c>
      <c r="HZ109" s="4">
        <f t="shared" si="17"/>
        <v>1.201658942</v>
      </c>
      <c r="IA109" s="4">
        <f t="shared" si="18"/>
        <v>1.208251151</v>
      </c>
      <c r="IB109" s="4">
        <f t="shared" si="19"/>
        <v>0.9638867457</v>
      </c>
      <c r="IC109" s="4">
        <f t="shared" si="20"/>
        <v>1.250721495</v>
      </c>
      <c r="ID109" s="11">
        <v>1.54607E9</v>
      </c>
      <c r="IE109" s="11">
        <v>9.0109E8</v>
      </c>
      <c r="IF109" s="11">
        <v>7.592E8</v>
      </c>
      <c r="IG109" s="11">
        <v>4.2327E8</v>
      </c>
      <c r="IH109" s="11">
        <v>2.296E8</v>
      </c>
      <c r="II109" s="11">
        <v>1.1228E9</v>
      </c>
      <c r="IJ109" s="11">
        <v>3.3501E8</v>
      </c>
      <c r="IK109" s="8">
        <v>0.491051505</v>
      </c>
      <c r="IL109" s="5">
        <v>20.69</v>
      </c>
      <c r="IM109" s="8">
        <v>0.273771563</v>
      </c>
      <c r="IN109" s="5">
        <v>6.17</v>
      </c>
      <c r="IO109" s="5">
        <v>0.19</v>
      </c>
      <c r="IP109" s="8">
        <v>2529.0</v>
      </c>
      <c r="IQ109" s="8">
        <v>27.0</v>
      </c>
      <c r="IR109" s="8">
        <f t="shared" si="21"/>
        <v>0.2983701461</v>
      </c>
    </row>
    <row r="110">
      <c r="A110" s="7" t="s">
        <v>366</v>
      </c>
      <c r="B110" s="4">
        <v>3.0</v>
      </c>
      <c r="C110" s="4">
        <f t="shared" si="1"/>
        <v>0</v>
      </c>
      <c r="D110" s="4">
        <f t="shared" si="2"/>
        <v>0</v>
      </c>
      <c r="E110" s="4">
        <f t="shared" si="3"/>
        <v>1</v>
      </c>
      <c r="F110" s="4">
        <v>2.0</v>
      </c>
      <c r="G110" s="4">
        <f t="shared" si="4"/>
        <v>0</v>
      </c>
      <c r="H110" s="4">
        <f t="shared" si="5"/>
        <v>1</v>
      </c>
      <c r="I110" s="4">
        <f t="shared" si="6"/>
        <v>0</v>
      </c>
      <c r="J110" s="8">
        <v>5.0</v>
      </c>
      <c r="K110" s="8">
        <f t="shared" si="7"/>
        <v>0</v>
      </c>
      <c r="L110" s="8">
        <f t="shared" si="8"/>
        <v>0</v>
      </c>
      <c r="M110" s="8">
        <f t="shared" si="9"/>
        <v>0</v>
      </c>
      <c r="N110" s="8">
        <f t="shared" si="10"/>
        <v>0</v>
      </c>
      <c r="O110" s="8">
        <f t="shared" si="11"/>
        <v>1</v>
      </c>
      <c r="P110" s="8">
        <f t="shared" si="12"/>
        <v>0</v>
      </c>
      <c r="Q110" s="8">
        <f t="shared" si="13"/>
        <v>0</v>
      </c>
      <c r="R110" s="8">
        <f t="shared" si="14"/>
        <v>0</v>
      </c>
      <c r="S110" s="9">
        <v>412.5</v>
      </c>
      <c r="T110" s="8">
        <v>5.0</v>
      </c>
      <c r="U110" s="8">
        <v>300.0</v>
      </c>
      <c r="V110" s="9">
        <v>1500.0</v>
      </c>
      <c r="W110" s="9">
        <v>0.275</v>
      </c>
      <c r="X110" s="9">
        <v>2556.0</v>
      </c>
      <c r="Y110" s="8">
        <v>2.46</v>
      </c>
      <c r="Z110" s="4">
        <v>1.451658</v>
      </c>
      <c r="AA110" s="2">
        <v>0.94487</v>
      </c>
      <c r="AB110" s="2">
        <v>0.613712</v>
      </c>
      <c r="AC110" s="2">
        <v>0.67797</v>
      </c>
      <c r="AD110" s="2">
        <v>0.598441</v>
      </c>
      <c r="AE110" s="2">
        <v>0.690148</v>
      </c>
      <c r="AF110" s="2">
        <v>0.642699</v>
      </c>
      <c r="AG110" s="2">
        <v>0.652699</v>
      </c>
      <c r="AH110" s="2">
        <v>0.599115</v>
      </c>
      <c r="AI110" s="2">
        <v>0.58714</v>
      </c>
      <c r="AJ110" s="2">
        <v>0.59175</v>
      </c>
      <c r="AK110" s="2">
        <v>0.603045</v>
      </c>
      <c r="AL110" s="2">
        <v>0.592313</v>
      </c>
      <c r="AM110" s="2">
        <v>0.586694</v>
      </c>
      <c r="AN110" s="2">
        <v>0.600128</v>
      </c>
      <c r="AO110" s="2">
        <v>0.599062</v>
      </c>
      <c r="AP110" s="2">
        <v>0.605177</v>
      </c>
      <c r="AQ110" s="2">
        <v>0.558159</v>
      </c>
      <c r="AR110" s="2">
        <v>0.558793</v>
      </c>
      <c r="AS110" s="2">
        <v>0.597472</v>
      </c>
      <c r="AT110" s="2">
        <v>0.562181</v>
      </c>
      <c r="AU110" s="2">
        <v>0.794764</v>
      </c>
      <c r="AV110" s="2">
        <v>0.639003</v>
      </c>
      <c r="AW110" s="2">
        <v>0.584307</v>
      </c>
      <c r="AX110" s="2">
        <v>0.580383</v>
      </c>
      <c r="AY110" s="2">
        <v>0.469638</v>
      </c>
      <c r="AZ110" s="2">
        <v>0.542699</v>
      </c>
      <c r="BA110" s="2">
        <v>0.513281</v>
      </c>
      <c r="BB110" s="2">
        <v>0.560148</v>
      </c>
      <c r="BC110" s="2">
        <v>0.549134</v>
      </c>
      <c r="BD110" s="2">
        <v>0.579795</v>
      </c>
      <c r="BE110" s="2">
        <v>0.53901</v>
      </c>
      <c r="BF110" s="2">
        <v>0.506537</v>
      </c>
      <c r="BG110" s="2">
        <v>0.45589</v>
      </c>
      <c r="BH110" s="2">
        <v>0.405524</v>
      </c>
      <c r="BI110" s="2">
        <v>0.410331</v>
      </c>
      <c r="BJ110" s="2">
        <v>0.405793</v>
      </c>
      <c r="BK110" s="2">
        <v>0.435793</v>
      </c>
      <c r="BL110" s="2">
        <v>0.458095</v>
      </c>
      <c r="BM110" s="2">
        <v>0.445322</v>
      </c>
      <c r="BN110" s="2">
        <v>0.407951</v>
      </c>
      <c r="BO110" s="2">
        <v>0.401077</v>
      </c>
      <c r="BP110" s="2">
        <v>0.411077</v>
      </c>
      <c r="BQ110" s="2">
        <v>0.411077</v>
      </c>
      <c r="BR110" s="2">
        <v>0.444864</v>
      </c>
      <c r="BS110" s="2">
        <v>0.519481</v>
      </c>
      <c r="BT110" s="2">
        <v>0.509212</v>
      </c>
      <c r="BU110" s="2">
        <v>0.480291</v>
      </c>
      <c r="BV110" s="2">
        <v>0.466668</v>
      </c>
      <c r="BW110" s="2">
        <v>0.443725</v>
      </c>
      <c r="BX110" s="2">
        <v>0.410383</v>
      </c>
      <c r="BY110" s="2">
        <v>0.384706</v>
      </c>
      <c r="BZ110" s="2">
        <v>0.383398</v>
      </c>
      <c r="CA110" s="2">
        <v>0.394941</v>
      </c>
      <c r="CB110" s="2">
        <v>0.394941</v>
      </c>
      <c r="CC110" s="2">
        <v>0.390611</v>
      </c>
      <c r="CD110" s="2">
        <v>0.387309</v>
      </c>
      <c r="CE110" s="2">
        <v>0.387309</v>
      </c>
      <c r="CF110" s="2">
        <v>0.372789</v>
      </c>
      <c r="CG110" s="2">
        <v>0.334287</v>
      </c>
      <c r="CH110" s="2">
        <v>0.339728</v>
      </c>
      <c r="CI110" s="2">
        <v>0.348839</v>
      </c>
      <c r="CJ110" s="2">
        <v>0.331945</v>
      </c>
      <c r="CK110" s="2">
        <v>0.378185</v>
      </c>
      <c r="CL110" s="2">
        <v>0.593861</v>
      </c>
      <c r="CM110" s="2">
        <v>0.581841</v>
      </c>
      <c r="CN110" s="2">
        <v>0.505254</v>
      </c>
      <c r="CO110" s="2">
        <v>0.655156</v>
      </c>
      <c r="CP110" s="2">
        <v>0.565137</v>
      </c>
      <c r="CQ110" s="2">
        <v>0.60309</v>
      </c>
      <c r="CR110" s="2">
        <v>0.628662</v>
      </c>
      <c r="CS110" s="2">
        <v>0.828662</v>
      </c>
      <c r="CT110" s="2">
        <v>0.688054</v>
      </c>
      <c r="CU110" s="2">
        <v>0.510742</v>
      </c>
      <c r="CV110" s="2">
        <v>0.532488</v>
      </c>
      <c r="CW110" s="2">
        <v>0.505759</v>
      </c>
      <c r="CX110" s="2">
        <v>0.368349</v>
      </c>
      <c r="CY110" s="2">
        <v>0.393268</v>
      </c>
      <c r="CZ110" s="2">
        <v>0.192574</v>
      </c>
      <c r="DA110" s="2">
        <v>0.274125</v>
      </c>
      <c r="DB110" s="2">
        <v>0.395348</v>
      </c>
      <c r="DC110" s="2">
        <v>0.278323</v>
      </c>
      <c r="DD110" s="2">
        <v>0.250272</v>
      </c>
      <c r="DE110" s="2">
        <v>0.249927</v>
      </c>
      <c r="DF110" s="2">
        <v>0.232458</v>
      </c>
      <c r="DG110" s="2">
        <v>0.17221</v>
      </c>
      <c r="DH110" s="2">
        <v>0.16166</v>
      </c>
      <c r="DI110" s="2">
        <v>0.197886</v>
      </c>
      <c r="DJ110" s="2">
        <v>0.246415</v>
      </c>
      <c r="DK110" s="2">
        <v>0.239691</v>
      </c>
      <c r="DL110" s="2">
        <v>0.312916</v>
      </c>
      <c r="DM110" s="2">
        <v>0.284022</v>
      </c>
      <c r="DN110" s="2">
        <v>0.287835</v>
      </c>
      <c r="DO110" s="2">
        <v>0.264401</v>
      </c>
      <c r="DP110" s="2">
        <v>0.198403</v>
      </c>
      <c r="DQ110" s="2">
        <v>0.163969</v>
      </c>
      <c r="DR110" s="2">
        <v>0.120404</v>
      </c>
      <c r="DS110" s="2">
        <v>0.170404</v>
      </c>
      <c r="DT110" s="2">
        <v>0.192503</v>
      </c>
      <c r="DU110" s="2">
        <v>0.215852</v>
      </c>
      <c r="DV110" s="4">
        <v>2.451658</v>
      </c>
      <c r="DW110" s="4">
        <v>1.94487</v>
      </c>
      <c r="DX110" s="4">
        <v>1.613712</v>
      </c>
      <c r="DY110" s="4">
        <v>1.67797</v>
      </c>
      <c r="DZ110" s="4">
        <v>1.598441</v>
      </c>
      <c r="EA110" s="4">
        <v>1.690148</v>
      </c>
      <c r="EB110" s="4">
        <v>1.642699</v>
      </c>
      <c r="EC110" s="4">
        <v>1.652699</v>
      </c>
      <c r="ED110" s="4">
        <v>1.599115</v>
      </c>
      <c r="EE110" s="4">
        <v>1.58714</v>
      </c>
      <c r="EF110" s="4">
        <v>1.59175</v>
      </c>
      <c r="EG110" s="4">
        <v>1.603045</v>
      </c>
      <c r="EH110" s="4">
        <v>1.592313</v>
      </c>
      <c r="EI110" s="4">
        <v>1.586694</v>
      </c>
      <c r="EJ110" s="4">
        <v>1.600128</v>
      </c>
      <c r="EK110" s="4">
        <v>1.599062</v>
      </c>
      <c r="EL110" s="4">
        <v>1.605177</v>
      </c>
      <c r="EM110" s="4">
        <v>1.558159</v>
      </c>
      <c r="EN110" s="4">
        <v>1.558793</v>
      </c>
      <c r="EO110" s="4">
        <v>1.597472</v>
      </c>
      <c r="EP110" s="4">
        <v>1.562181</v>
      </c>
      <c r="EQ110" s="4">
        <v>1.794764</v>
      </c>
      <c r="ER110" s="4">
        <v>1.639003</v>
      </c>
      <c r="ES110" s="4">
        <v>1.584307</v>
      </c>
      <c r="ET110" s="4">
        <v>1.580383</v>
      </c>
      <c r="EU110" s="4">
        <v>1.469638</v>
      </c>
      <c r="EV110" s="4">
        <v>1.542699</v>
      </c>
      <c r="EW110" s="4">
        <v>1.513281</v>
      </c>
      <c r="EX110" s="4">
        <v>1.560148</v>
      </c>
      <c r="EY110" s="4">
        <v>1.549134</v>
      </c>
      <c r="EZ110" s="4">
        <v>1.579795</v>
      </c>
      <c r="FA110" s="4">
        <v>1.53901</v>
      </c>
      <c r="FB110" s="4">
        <v>1.506537</v>
      </c>
      <c r="FC110" s="4">
        <v>1.45589</v>
      </c>
      <c r="FD110" s="4">
        <v>1.405524</v>
      </c>
      <c r="FE110" s="4">
        <v>1.410331</v>
      </c>
      <c r="FF110" s="4">
        <v>1.405793</v>
      </c>
      <c r="FG110" s="4">
        <v>1.435793</v>
      </c>
      <c r="FH110" s="4">
        <v>1.458095</v>
      </c>
      <c r="FI110" s="4">
        <v>1.445322</v>
      </c>
      <c r="FJ110" s="4">
        <v>1.407951</v>
      </c>
      <c r="FK110" s="4">
        <v>1.401077</v>
      </c>
      <c r="FL110" s="4">
        <v>1.411077</v>
      </c>
      <c r="FM110" s="4">
        <v>1.411077</v>
      </c>
      <c r="FN110" s="4">
        <v>1.444864</v>
      </c>
      <c r="FO110" s="4">
        <v>1.519481</v>
      </c>
      <c r="FP110" s="4">
        <v>1.509212</v>
      </c>
      <c r="FQ110" s="4">
        <v>1.480291</v>
      </c>
      <c r="FR110" s="4">
        <v>1.466668</v>
      </c>
      <c r="FS110" s="4">
        <v>1.443725</v>
      </c>
      <c r="FT110" s="4">
        <v>1.410383</v>
      </c>
      <c r="FU110" s="4">
        <v>1.384706</v>
      </c>
      <c r="FV110" s="4">
        <v>1.383398</v>
      </c>
      <c r="FW110" s="4">
        <v>1.394941</v>
      </c>
      <c r="FX110" s="4">
        <v>1.394941</v>
      </c>
      <c r="FY110" s="4">
        <v>1.390611</v>
      </c>
      <c r="FZ110" s="4">
        <v>1.387309</v>
      </c>
      <c r="GA110" s="4">
        <v>1.387309</v>
      </c>
      <c r="GB110" s="4">
        <v>1.372789</v>
      </c>
      <c r="GC110" s="4">
        <v>1.334287</v>
      </c>
      <c r="GD110" s="4">
        <v>1.339728</v>
      </c>
      <c r="GE110" s="4">
        <v>1.348839</v>
      </c>
      <c r="GF110" s="4">
        <v>1.331945</v>
      </c>
      <c r="GG110" s="4">
        <v>1.378185</v>
      </c>
      <c r="GH110" s="4">
        <v>1.593861</v>
      </c>
      <c r="GI110" s="4">
        <v>1.581841</v>
      </c>
      <c r="GJ110" s="4">
        <v>1.505254</v>
      </c>
      <c r="GK110" s="4">
        <v>1.655156</v>
      </c>
      <c r="GL110" s="4">
        <v>1.565137</v>
      </c>
      <c r="GM110" s="4">
        <v>1.60309</v>
      </c>
      <c r="GN110" s="4">
        <v>1.628662</v>
      </c>
      <c r="GO110" s="4">
        <v>1.828662</v>
      </c>
      <c r="GP110" s="4">
        <v>1.688054</v>
      </c>
      <c r="GQ110" s="4">
        <v>1.510742</v>
      </c>
      <c r="GR110" s="4">
        <v>1.532488</v>
      </c>
      <c r="GS110" s="4">
        <v>1.505759</v>
      </c>
      <c r="GT110" s="4">
        <v>1.368349</v>
      </c>
      <c r="GU110" s="4">
        <v>1.393268</v>
      </c>
      <c r="GV110" s="4">
        <v>1.192574</v>
      </c>
      <c r="GW110" s="4">
        <v>1.274125</v>
      </c>
      <c r="GX110" s="4">
        <v>1.395348</v>
      </c>
      <c r="GY110" s="4">
        <v>1.278323</v>
      </c>
      <c r="GZ110" s="4">
        <v>1.250272</v>
      </c>
      <c r="HA110" s="4">
        <v>1.249927</v>
      </c>
      <c r="HB110" s="4">
        <v>1.232458</v>
      </c>
      <c r="HC110" s="4">
        <v>1.17221</v>
      </c>
      <c r="HD110" s="4">
        <v>1.16166</v>
      </c>
      <c r="HE110" s="4">
        <v>1.197886</v>
      </c>
      <c r="HF110" s="4">
        <v>1.246415</v>
      </c>
      <c r="HG110" s="4">
        <v>1.239691</v>
      </c>
      <c r="HH110" s="4">
        <v>1.312916</v>
      </c>
      <c r="HI110" s="4">
        <v>1.284022</v>
      </c>
      <c r="HJ110" s="4">
        <v>1.287835</v>
      </c>
      <c r="HK110" s="4">
        <v>1.264401</v>
      </c>
      <c r="HL110" s="4">
        <v>1.198403</v>
      </c>
      <c r="HM110" s="4">
        <v>1.163969</v>
      </c>
      <c r="HN110" s="4">
        <v>1.120404</v>
      </c>
      <c r="HO110" s="4">
        <v>1.170404</v>
      </c>
      <c r="HP110" s="4">
        <v>1.192503</v>
      </c>
      <c r="HQ110" s="4">
        <v>1.215852</v>
      </c>
      <c r="HR110" s="4">
        <v>-0.864518</v>
      </c>
      <c r="HS110" s="4">
        <v>-0.854186</v>
      </c>
      <c r="HT110" s="4">
        <v>-0.323347</v>
      </c>
      <c r="HU110" s="4">
        <v>-0.313015</v>
      </c>
      <c r="HV110" s="4">
        <v>-0.058273</v>
      </c>
      <c r="HW110" s="4">
        <v>-1.235806</v>
      </c>
      <c r="HX110" s="4">
        <f t="shared" si="15"/>
        <v>0.6473741444</v>
      </c>
      <c r="HY110" s="4">
        <f t="shared" si="16"/>
        <v>1.006509823</v>
      </c>
      <c r="HZ110" s="4">
        <f t="shared" si="17"/>
        <v>0.7975883145</v>
      </c>
      <c r="IA110" s="4">
        <f t="shared" si="18"/>
        <v>0.8027804731</v>
      </c>
      <c r="IB110" s="4">
        <f t="shared" si="19"/>
        <v>0.954264299</v>
      </c>
      <c r="IC110" s="4">
        <f t="shared" si="20"/>
        <v>0.4959305091</v>
      </c>
      <c r="ID110" s="11">
        <v>1.74469E9</v>
      </c>
      <c r="IE110" s="11">
        <v>1.26158E9</v>
      </c>
      <c r="IF110" s="11">
        <v>1.17523E9</v>
      </c>
      <c r="IG110" s="11">
        <v>1.51068E9</v>
      </c>
      <c r="IH110" s="8">
        <v>-8.361E7</v>
      </c>
      <c r="II110" s="11">
        <v>2.3401E8</v>
      </c>
      <c r="IJ110" s="11">
        <v>3.856E7</v>
      </c>
      <c r="IK110" s="8">
        <v>0.673603907</v>
      </c>
      <c r="IL110" s="5">
        <v>38.9</v>
      </c>
      <c r="IM110" s="8">
        <v>0.86587302</v>
      </c>
      <c r="IN110" s="5">
        <v>6.41</v>
      </c>
      <c r="IO110" s="5">
        <v>-0.07</v>
      </c>
      <c r="IP110" s="8">
        <v>2518.0</v>
      </c>
      <c r="IQ110" s="8">
        <v>38.0</v>
      </c>
      <c r="IR110" s="8">
        <f t="shared" si="21"/>
        <v>0.1647792829</v>
      </c>
    </row>
    <row r="111">
      <c r="Y111">
        <f>AVERAGE(Y2:Y110)</f>
        <v>1.168558927</v>
      </c>
    </row>
  </sheetData>
  <autoFilter ref="$A$1:$IC$111"/>
  <mergeCells count="1">
    <mergeCell ref="IO1:IP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54</v>
      </c>
      <c r="AM1" s="2" t="s">
        <v>55</v>
      </c>
      <c r="AN1" s="2" t="s">
        <v>56</v>
      </c>
      <c r="AO1" s="2" t="s">
        <v>57</v>
      </c>
      <c r="AP1" s="2" t="s">
        <v>58</v>
      </c>
      <c r="AQ1" s="2" t="s">
        <v>59</v>
      </c>
      <c r="AR1" s="2" t="s">
        <v>60</v>
      </c>
      <c r="AS1" s="2" t="s">
        <v>61</v>
      </c>
      <c r="AT1" s="2" t="s">
        <v>62</v>
      </c>
      <c r="AU1" s="2" t="s">
        <v>63</v>
      </c>
      <c r="AV1" s="2" t="s">
        <v>64</v>
      </c>
      <c r="AW1" s="2" t="s">
        <v>65</v>
      </c>
      <c r="AX1" s="2" t="s">
        <v>66</v>
      </c>
      <c r="AY1" s="2" t="s">
        <v>67</v>
      </c>
      <c r="AZ1" s="2" t="s">
        <v>68</v>
      </c>
      <c r="BA1" s="2" t="s">
        <v>69</v>
      </c>
      <c r="BB1" s="2" t="s">
        <v>70</v>
      </c>
      <c r="BC1" s="2" t="s">
        <v>71</v>
      </c>
      <c r="BD1" s="2" t="s">
        <v>72</v>
      </c>
      <c r="BE1" s="2" t="s">
        <v>73</v>
      </c>
      <c r="BF1" s="2" t="s">
        <v>74</v>
      </c>
      <c r="BG1" s="2" t="s">
        <v>75</v>
      </c>
      <c r="BH1" s="2" t="s">
        <v>76</v>
      </c>
      <c r="BI1" s="2" t="s">
        <v>77</v>
      </c>
      <c r="BJ1" s="2" t="s">
        <v>78</v>
      </c>
      <c r="BK1" s="2" t="s">
        <v>79</v>
      </c>
      <c r="BL1" s="2" t="s">
        <v>80</v>
      </c>
      <c r="BM1" s="2" t="s">
        <v>81</v>
      </c>
      <c r="BN1" s="2" t="s">
        <v>82</v>
      </c>
      <c r="BO1" s="2" t="s">
        <v>83</v>
      </c>
      <c r="BP1" s="2" t="s">
        <v>84</v>
      </c>
      <c r="BQ1" s="2" t="s">
        <v>85</v>
      </c>
      <c r="BR1" s="2" t="s">
        <v>86</v>
      </c>
      <c r="BS1" s="2" t="s">
        <v>87</v>
      </c>
      <c r="BT1" s="2" t="s">
        <v>88</v>
      </c>
      <c r="BU1" s="2" t="s">
        <v>89</v>
      </c>
      <c r="BV1" s="2" t="s">
        <v>90</v>
      </c>
      <c r="BW1" s="2" t="s">
        <v>91</v>
      </c>
      <c r="BX1" s="2" t="s">
        <v>92</v>
      </c>
      <c r="BY1" s="2" t="s">
        <v>93</v>
      </c>
      <c r="BZ1" s="2" t="s">
        <v>94</v>
      </c>
      <c r="CA1" s="2" t="s">
        <v>95</v>
      </c>
      <c r="CB1" s="2" t="s">
        <v>96</v>
      </c>
      <c r="CC1" s="2" t="s">
        <v>97</v>
      </c>
      <c r="CD1" s="2" t="s">
        <v>98</v>
      </c>
      <c r="CE1" s="2" t="s">
        <v>99</v>
      </c>
      <c r="CF1" s="2" t="s">
        <v>100</v>
      </c>
      <c r="CG1" s="2" t="s">
        <v>101</v>
      </c>
      <c r="CH1" s="2" t="s">
        <v>102</v>
      </c>
      <c r="CI1" s="2" t="s">
        <v>103</v>
      </c>
      <c r="CJ1" s="2" t="s">
        <v>104</v>
      </c>
      <c r="CK1" s="2" t="s">
        <v>105</v>
      </c>
      <c r="CL1" s="2" t="s">
        <v>106</v>
      </c>
      <c r="CM1" s="2" t="s">
        <v>107</v>
      </c>
      <c r="CN1" s="2" t="s">
        <v>108</v>
      </c>
      <c r="CO1" s="2" t="s">
        <v>109</v>
      </c>
      <c r="CP1" s="2" t="s">
        <v>110</v>
      </c>
      <c r="CQ1" s="2" t="s">
        <v>111</v>
      </c>
      <c r="CR1" s="2" t="s">
        <v>112</v>
      </c>
      <c r="CS1" s="2" t="s">
        <v>113</v>
      </c>
      <c r="CT1" s="2" t="s">
        <v>114</v>
      </c>
      <c r="CU1" s="2" t="s">
        <v>115</v>
      </c>
      <c r="CV1" s="2" t="s">
        <v>116</v>
      </c>
      <c r="CW1" s="2" t="s">
        <v>117</v>
      </c>
      <c r="CX1" s="2" t="s">
        <v>118</v>
      </c>
      <c r="CY1" s="2" t="s">
        <v>119</v>
      </c>
      <c r="CZ1" s="2" t="s">
        <v>120</v>
      </c>
      <c r="DA1" s="2" t="s">
        <v>121</v>
      </c>
      <c r="DB1" s="2" t="s">
        <v>122</v>
      </c>
      <c r="DC1" s="2" t="s">
        <v>123</v>
      </c>
      <c r="DD1" s="2" t="s">
        <v>124</v>
      </c>
      <c r="DE1" s="4">
        <v>1.0</v>
      </c>
      <c r="DF1" s="4">
        <v>2.0</v>
      </c>
      <c r="DG1" s="4">
        <v>3.0</v>
      </c>
      <c r="DH1" s="4">
        <v>4.0</v>
      </c>
      <c r="DI1" s="4">
        <v>5.0</v>
      </c>
      <c r="DJ1" s="4">
        <v>6.0</v>
      </c>
      <c r="DK1" s="4">
        <v>7.0</v>
      </c>
      <c r="DL1" s="4">
        <v>8.0</v>
      </c>
      <c r="DM1" s="4">
        <v>9.0</v>
      </c>
      <c r="DN1" s="4">
        <v>10.0</v>
      </c>
      <c r="DO1" s="4">
        <v>11.0</v>
      </c>
      <c r="DP1" s="4">
        <v>12.0</v>
      </c>
      <c r="DQ1" s="4">
        <v>13.0</v>
      </c>
      <c r="DR1" s="4">
        <v>14.0</v>
      </c>
      <c r="DS1" s="4">
        <v>15.0</v>
      </c>
      <c r="DT1" s="4">
        <v>16.0</v>
      </c>
      <c r="DU1" s="4">
        <v>17.0</v>
      </c>
      <c r="DV1" s="4">
        <v>18.0</v>
      </c>
      <c r="DW1" s="4">
        <v>19.0</v>
      </c>
      <c r="DX1" s="4">
        <v>20.0</v>
      </c>
      <c r="DY1" s="4">
        <v>21.0</v>
      </c>
      <c r="DZ1" s="4">
        <v>22.0</v>
      </c>
      <c r="EA1" s="4">
        <v>23.0</v>
      </c>
      <c r="EB1" s="4">
        <v>24.0</v>
      </c>
      <c r="EC1" s="4">
        <v>25.0</v>
      </c>
      <c r="ED1" s="4">
        <v>26.0</v>
      </c>
      <c r="EE1" s="4">
        <v>27.0</v>
      </c>
      <c r="EF1" s="4">
        <v>28.0</v>
      </c>
      <c r="EG1" s="4">
        <v>29.0</v>
      </c>
      <c r="EH1" s="4">
        <v>30.0</v>
      </c>
      <c r="EI1" s="4">
        <v>31.0</v>
      </c>
      <c r="EJ1" s="4">
        <v>32.0</v>
      </c>
      <c r="EK1" s="4">
        <v>33.0</v>
      </c>
      <c r="EL1" s="4">
        <v>34.0</v>
      </c>
      <c r="EM1" s="4">
        <v>35.0</v>
      </c>
      <c r="EN1" s="4">
        <v>36.0</v>
      </c>
      <c r="EO1" s="4">
        <v>37.0</v>
      </c>
      <c r="EP1" s="4">
        <v>38.0</v>
      </c>
      <c r="EQ1" s="4">
        <v>39.0</v>
      </c>
      <c r="ER1" s="4">
        <v>40.0</v>
      </c>
      <c r="ES1" s="4">
        <v>41.0</v>
      </c>
      <c r="ET1" s="4">
        <v>42.0</v>
      </c>
      <c r="EU1" s="4">
        <v>43.0</v>
      </c>
      <c r="EV1" s="4">
        <v>44.0</v>
      </c>
      <c r="EW1" s="4">
        <v>45.0</v>
      </c>
      <c r="EX1" s="4">
        <v>46.0</v>
      </c>
      <c r="EY1" s="4">
        <v>47.0</v>
      </c>
      <c r="EZ1" s="4">
        <v>48.0</v>
      </c>
      <c r="FA1" s="4">
        <v>49.0</v>
      </c>
      <c r="FB1" s="4">
        <v>50.0</v>
      </c>
      <c r="FC1" s="4">
        <v>51.0</v>
      </c>
      <c r="FD1" s="4">
        <v>52.0</v>
      </c>
      <c r="FE1" s="4">
        <v>53.0</v>
      </c>
      <c r="FF1" s="4">
        <v>54.0</v>
      </c>
      <c r="FG1" s="4">
        <v>55.0</v>
      </c>
      <c r="FH1" s="4">
        <v>56.0</v>
      </c>
      <c r="FI1" s="4">
        <v>57.0</v>
      </c>
      <c r="FJ1" s="4">
        <v>58.0</v>
      </c>
      <c r="FK1" s="4">
        <v>59.0</v>
      </c>
      <c r="FL1" s="4">
        <v>60.0</v>
      </c>
      <c r="FM1" s="4">
        <v>61.0</v>
      </c>
      <c r="FN1" s="4">
        <v>62.0</v>
      </c>
      <c r="FO1" s="4">
        <v>63.0</v>
      </c>
      <c r="FP1" s="4">
        <v>64.0</v>
      </c>
      <c r="FQ1" s="4">
        <v>65.0</v>
      </c>
      <c r="FR1" s="4">
        <v>66.0</v>
      </c>
      <c r="FS1" s="4">
        <v>67.0</v>
      </c>
      <c r="FT1" s="4">
        <v>68.0</v>
      </c>
      <c r="FU1" s="4">
        <v>69.0</v>
      </c>
      <c r="FV1" s="4">
        <v>70.0</v>
      </c>
      <c r="FW1" s="4">
        <v>71.0</v>
      </c>
      <c r="FX1" s="4">
        <v>72.0</v>
      </c>
      <c r="FY1" s="4">
        <v>73.0</v>
      </c>
      <c r="FZ1" s="4">
        <v>74.0</v>
      </c>
      <c r="GA1" s="4">
        <v>75.0</v>
      </c>
      <c r="GB1" s="4">
        <v>76.0</v>
      </c>
      <c r="GC1" s="4">
        <v>77.0</v>
      </c>
      <c r="GD1" s="4">
        <v>78.0</v>
      </c>
      <c r="GE1" s="4">
        <v>79.0</v>
      </c>
      <c r="GF1" s="4">
        <v>80.0</v>
      </c>
      <c r="GG1" s="4">
        <v>81.0</v>
      </c>
      <c r="GH1" s="4">
        <v>82.0</v>
      </c>
      <c r="GI1" s="4">
        <v>83.0</v>
      </c>
      <c r="GJ1" s="4">
        <v>84.0</v>
      </c>
      <c r="GK1" s="4">
        <v>85.0</v>
      </c>
      <c r="GL1" s="4">
        <v>86.0</v>
      </c>
      <c r="GM1" s="4">
        <v>87.0</v>
      </c>
      <c r="GN1" s="4">
        <v>88.0</v>
      </c>
      <c r="GO1" s="4">
        <v>89.0</v>
      </c>
      <c r="GP1" s="4">
        <v>90.0</v>
      </c>
      <c r="GQ1" s="4">
        <v>91.0</v>
      </c>
      <c r="GR1" s="4">
        <v>92.0</v>
      </c>
      <c r="GS1" s="4">
        <v>93.0</v>
      </c>
      <c r="GT1" s="4">
        <v>94.0</v>
      </c>
      <c r="GU1" s="4">
        <v>95.0</v>
      </c>
      <c r="GV1" s="4">
        <v>96.0</v>
      </c>
      <c r="GW1" s="4">
        <v>97.0</v>
      </c>
      <c r="GX1" s="4">
        <v>98.0</v>
      </c>
      <c r="GY1" s="4">
        <v>99.0</v>
      </c>
      <c r="GZ1" s="4">
        <v>100.0</v>
      </c>
      <c r="HA1" s="2" t="s">
        <v>252</v>
      </c>
      <c r="HB1" s="2" t="s">
        <v>253</v>
      </c>
      <c r="HC1" s="2" t="s">
        <v>227</v>
      </c>
      <c r="HD1" s="2" t="s">
        <v>228</v>
      </c>
      <c r="HE1" s="2" t="s">
        <v>229</v>
      </c>
      <c r="HF1" s="2" t="s">
        <v>254</v>
      </c>
    </row>
    <row r="2">
      <c r="A2" s="9">
        <v>2547.0</v>
      </c>
      <c r="B2" s="7" t="s">
        <v>251</v>
      </c>
      <c r="C2" s="1" t="s">
        <v>46</v>
      </c>
      <c r="D2" s="9">
        <v>291.46</v>
      </c>
      <c r="E2" s="9">
        <v>1235.0</v>
      </c>
      <c r="F2" s="9">
        <v>0.236</v>
      </c>
      <c r="G2" s="1" t="s">
        <v>255</v>
      </c>
      <c r="H2" s="1" t="s">
        <v>256</v>
      </c>
      <c r="I2" s="10">
        <v>0.014601</v>
      </c>
      <c r="J2" s="2">
        <v>0.134133</v>
      </c>
      <c r="K2" s="2">
        <v>0.230231</v>
      </c>
      <c r="L2" s="2">
        <v>0.320615</v>
      </c>
      <c r="M2" s="2">
        <v>0.308197</v>
      </c>
      <c r="N2" s="2">
        <v>0.273262</v>
      </c>
      <c r="O2" s="2">
        <v>0.311775</v>
      </c>
      <c r="P2" s="2">
        <v>0.321291</v>
      </c>
      <c r="Q2" s="2">
        <v>0.302394</v>
      </c>
      <c r="R2" s="2">
        <v>0.236201</v>
      </c>
      <c r="S2" s="2">
        <v>0.188758</v>
      </c>
      <c r="T2" s="2">
        <v>0.196319</v>
      </c>
      <c r="U2" s="2">
        <v>0.145124</v>
      </c>
      <c r="V2" s="2">
        <v>0.109232</v>
      </c>
      <c r="W2" s="2">
        <v>0.060939</v>
      </c>
      <c r="X2" s="2">
        <v>0.063593</v>
      </c>
      <c r="Y2" s="2">
        <v>0.143231</v>
      </c>
      <c r="Z2" s="2">
        <v>0.107751</v>
      </c>
      <c r="AA2" s="2">
        <v>0.088458</v>
      </c>
      <c r="AB2" s="2">
        <v>0.07639</v>
      </c>
      <c r="AC2" s="2">
        <v>0.098233</v>
      </c>
      <c r="AD2" s="2">
        <v>0.064821</v>
      </c>
      <c r="AE2" s="2">
        <v>0.097162</v>
      </c>
      <c r="AF2" s="2">
        <v>0.068706</v>
      </c>
      <c r="AG2" s="2">
        <v>0.083443</v>
      </c>
      <c r="AH2" s="2">
        <v>0.074281</v>
      </c>
      <c r="AI2" s="2">
        <v>0.075686</v>
      </c>
      <c r="AJ2" s="2">
        <v>0.074924</v>
      </c>
      <c r="AK2" s="2">
        <v>0.087518</v>
      </c>
      <c r="AL2" s="2">
        <v>0.097443</v>
      </c>
      <c r="AM2" s="2">
        <v>0.160234</v>
      </c>
      <c r="AN2" s="2">
        <v>0.108128</v>
      </c>
      <c r="AO2" s="2">
        <v>0.08473</v>
      </c>
      <c r="AP2" s="2">
        <v>0.085593</v>
      </c>
      <c r="AQ2" s="2">
        <v>0.061343</v>
      </c>
      <c r="AR2" s="2">
        <v>0.051578</v>
      </c>
      <c r="AS2" s="2">
        <v>0.043278</v>
      </c>
      <c r="AT2" s="2">
        <v>0.058157</v>
      </c>
      <c r="AU2" s="2">
        <v>0.046766</v>
      </c>
      <c r="AV2" s="2">
        <v>0.050932</v>
      </c>
      <c r="AW2" s="2">
        <v>0.036594</v>
      </c>
      <c r="AX2" s="2">
        <v>0.056281</v>
      </c>
      <c r="AY2" s="2">
        <v>0.042147</v>
      </c>
      <c r="AZ2" s="2">
        <v>0.038498</v>
      </c>
      <c r="BA2" s="2">
        <v>0.044889</v>
      </c>
      <c r="BB2" s="2">
        <v>0.040861</v>
      </c>
      <c r="BC2" s="2">
        <v>0.034013</v>
      </c>
      <c r="BD2" s="2">
        <v>0.035257</v>
      </c>
      <c r="BE2" s="2">
        <v>0.051691</v>
      </c>
      <c r="BF2" s="2">
        <v>0.03895</v>
      </c>
      <c r="BG2" s="2">
        <v>-0.0201</v>
      </c>
      <c r="BH2" s="2">
        <v>-0.00975</v>
      </c>
      <c r="BI2" s="2">
        <v>-0.04581</v>
      </c>
      <c r="BJ2" s="2">
        <v>-0.04706</v>
      </c>
      <c r="BK2" s="2">
        <v>-0.07078</v>
      </c>
      <c r="BL2" s="2">
        <v>-0.05432</v>
      </c>
      <c r="BM2" s="2">
        <v>-0.04376</v>
      </c>
      <c r="BN2" s="2">
        <v>-0.04981</v>
      </c>
      <c r="BO2" s="2">
        <v>-0.04254</v>
      </c>
      <c r="BP2" s="2">
        <v>-0.05834</v>
      </c>
      <c r="BQ2" s="2">
        <v>-0.09023</v>
      </c>
      <c r="BR2" s="2">
        <v>-0.09407</v>
      </c>
      <c r="BS2" s="2">
        <v>-0.09917</v>
      </c>
      <c r="BT2" s="2">
        <v>-0.09579</v>
      </c>
      <c r="BU2" s="2">
        <v>-0.1075</v>
      </c>
      <c r="BV2" s="2">
        <v>-0.12575</v>
      </c>
      <c r="BW2" s="2">
        <v>-0.12182</v>
      </c>
      <c r="BX2" s="2">
        <v>-0.14137</v>
      </c>
      <c r="BY2" s="2">
        <v>-0.14469</v>
      </c>
      <c r="BZ2" s="2">
        <v>-0.13832</v>
      </c>
      <c r="CA2" s="2">
        <v>-0.15048</v>
      </c>
      <c r="CB2" s="2">
        <v>-0.155</v>
      </c>
      <c r="CC2" s="2">
        <v>-0.17298</v>
      </c>
      <c r="CD2" s="2">
        <v>-0.18875</v>
      </c>
      <c r="CE2" s="2">
        <v>-0.19028</v>
      </c>
      <c r="CF2" s="2">
        <v>-0.17849</v>
      </c>
      <c r="CG2" s="2">
        <v>-0.18361</v>
      </c>
      <c r="CH2" s="2">
        <v>-0.20789</v>
      </c>
      <c r="CI2" s="2">
        <v>-0.21814</v>
      </c>
      <c r="CJ2" s="2">
        <v>-0.20286</v>
      </c>
      <c r="CK2" s="2">
        <v>-0.1873</v>
      </c>
      <c r="CL2" s="2">
        <v>-0.19472</v>
      </c>
      <c r="CM2" s="2">
        <v>-0.19799</v>
      </c>
      <c r="CN2" s="2">
        <v>-0.19799</v>
      </c>
      <c r="CO2" s="2">
        <v>-0.20887</v>
      </c>
      <c r="CP2" s="2">
        <v>-0.21118</v>
      </c>
      <c r="CQ2" s="2">
        <v>-0.24459</v>
      </c>
      <c r="CR2" s="2">
        <v>-0.26931</v>
      </c>
      <c r="CS2" s="2">
        <v>-0.28246</v>
      </c>
      <c r="CT2" s="2">
        <v>-0.30825</v>
      </c>
      <c r="CU2" s="2">
        <v>-0.31362</v>
      </c>
      <c r="CV2" s="2">
        <v>-0.29509</v>
      </c>
      <c r="CW2" s="2">
        <v>-0.30031</v>
      </c>
      <c r="CX2" s="2">
        <v>-0.31441</v>
      </c>
      <c r="CY2" s="2">
        <v>-0.30506</v>
      </c>
      <c r="CZ2" s="2">
        <v>-0.30919</v>
      </c>
      <c r="DA2" s="2">
        <v>-0.35285</v>
      </c>
      <c r="DB2" s="2">
        <v>-0.33791</v>
      </c>
      <c r="DC2" s="2">
        <v>-0.33619</v>
      </c>
      <c r="DD2" s="2">
        <v>-0.32718</v>
      </c>
      <c r="DE2" s="4">
        <v>1.014601</v>
      </c>
      <c r="DF2" s="4">
        <v>1.134133</v>
      </c>
      <c r="DG2" s="4">
        <v>1.230231</v>
      </c>
      <c r="DH2" s="4">
        <v>1.320615</v>
      </c>
      <c r="DI2" s="4">
        <v>1.308197</v>
      </c>
      <c r="DJ2" s="4">
        <v>1.273262</v>
      </c>
      <c r="DK2" s="4">
        <v>1.311775</v>
      </c>
      <c r="DL2" s="4">
        <v>1.321291</v>
      </c>
      <c r="DM2" s="4">
        <v>1.302394</v>
      </c>
      <c r="DN2" s="4">
        <v>1.236201</v>
      </c>
      <c r="DO2" s="4">
        <v>1.188758</v>
      </c>
      <c r="DP2" s="4">
        <v>1.196319</v>
      </c>
      <c r="DQ2" s="4">
        <v>1.145124</v>
      </c>
      <c r="DR2" s="4">
        <v>1.109232</v>
      </c>
      <c r="DS2" s="4">
        <v>1.060939</v>
      </c>
      <c r="DT2" s="4">
        <v>1.063593</v>
      </c>
      <c r="DU2" s="4">
        <v>1.143231</v>
      </c>
      <c r="DV2" s="4">
        <v>1.107751</v>
      </c>
      <c r="DW2" s="4">
        <v>1.088458</v>
      </c>
      <c r="DX2" s="4">
        <v>1.07639</v>
      </c>
      <c r="DY2" s="4">
        <v>1.098233</v>
      </c>
      <c r="DZ2" s="4">
        <v>1.064821</v>
      </c>
      <c r="EA2" s="4">
        <v>1.097162</v>
      </c>
      <c r="EB2" s="4">
        <v>1.068706</v>
      </c>
      <c r="EC2" s="4">
        <v>1.083443</v>
      </c>
      <c r="ED2" s="4">
        <v>1.074281</v>
      </c>
      <c r="EE2" s="4">
        <v>1.075686</v>
      </c>
      <c r="EF2" s="4">
        <v>1.074924</v>
      </c>
      <c r="EG2" s="4">
        <v>1.087518</v>
      </c>
      <c r="EH2" s="4">
        <v>1.097443</v>
      </c>
      <c r="EI2" s="4">
        <v>1.160234</v>
      </c>
      <c r="EJ2" s="4">
        <v>1.108128</v>
      </c>
      <c r="EK2" s="4">
        <v>1.08473</v>
      </c>
      <c r="EL2" s="4">
        <v>1.085593</v>
      </c>
      <c r="EM2" s="4">
        <v>1.061343</v>
      </c>
      <c r="EN2" s="4">
        <v>1.051578</v>
      </c>
      <c r="EO2" s="4">
        <v>1.043278</v>
      </c>
      <c r="EP2" s="4">
        <v>1.058157</v>
      </c>
      <c r="EQ2" s="4">
        <v>1.046766</v>
      </c>
      <c r="ER2" s="4">
        <v>1.050932</v>
      </c>
      <c r="ES2" s="4">
        <v>1.036594</v>
      </c>
      <c r="ET2" s="4">
        <v>1.056281</v>
      </c>
      <c r="EU2" s="4">
        <v>1.042147</v>
      </c>
      <c r="EV2" s="4">
        <v>1.038498</v>
      </c>
      <c r="EW2" s="4">
        <v>1.044889</v>
      </c>
      <c r="EX2" s="4">
        <v>1.040861</v>
      </c>
      <c r="EY2" s="4">
        <v>1.034013</v>
      </c>
      <c r="EZ2" s="4">
        <v>1.035257</v>
      </c>
      <c r="FA2" s="4">
        <v>1.051691</v>
      </c>
      <c r="FB2" s="4">
        <v>1.03895</v>
      </c>
      <c r="FC2" s="4">
        <v>0.9799</v>
      </c>
      <c r="FD2" s="4">
        <v>0.99025</v>
      </c>
      <c r="FE2" s="4">
        <v>0.95419</v>
      </c>
      <c r="FF2" s="4">
        <v>0.95294</v>
      </c>
      <c r="FG2" s="4">
        <v>0.92922</v>
      </c>
      <c r="FH2" s="4">
        <v>0.94568</v>
      </c>
      <c r="FI2" s="4">
        <v>0.95624</v>
      </c>
      <c r="FJ2" s="4">
        <v>0.95019</v>
      </c>
      <c r="FK2" s="4">
        <v>0.95746</v>
      </c>
      <c r="FL2" s="4">
        <v>0.94166</v>
      </c>
      <c r="FM2" s="4">
        <v>0.90977</v>
      </c>
      <c r="FN2" s="4">
        <v>0.90593</v>
      </c>
      <c r="FO2" s="4">
        <v>0.90083</v>
      </c>
      <c r="FP2" s="4">
        <v>0.90421</v>
      </c>
      <c r="FQ2" s="4">
        <v>0.8925</v>
      </c>
      <c r="FR2" s="4">
        <v>0.87425</v>
      </c>
      <c r="FS2" s="4">
        <v>0.87818</v>
      </c>
      <c r="FT2" s="4">
        <v>0.85863</v>
      </c>
      <c r="FU2" s="4">
        <v>0.85531</v>
      </c>
      <c r="FV2" s="4">
        <v>0.86168</v>
      </c>
      <c r="FW2" s="4">
        <v>0.84952</v>
      </c>
      <c r="FX2" s="4">
        <v>0.845</v>
      </c>
      <c r="FY2" s="4">
        <v>0.82702</v>
      </c>
      <c r="FZ2" s="4">
        <v>0.81125</v>
      </c>
      <c r="GA2" s="4">
        <v>0.80972</v>
      </c>
      <c r="GB2" s="4">
        <v>0.82151</v>
      </c>
      <c r="GC2" s="4">
        <v>0.81639</v>
      </c>
      <c r="GD2" s="4">
        <v>0.79211</v>
      </c>
      <c r="GE2" s="4">
        <v>0.78186</v>
      </c>
      <c r="GF2" s="4">
        <v>0.79714</v>
      </c>
      <c r="GG2" s="4">
        <v>0.8127</v>
      </c>
      <c r="GH2" s="4">
        <v>0.80528</v>
      </c>
      <c r="GI2" s="4">
        <v>0.80201</v>
      </c>
      <c r="GJ2" s="4">
        <v>0.80201</v>
      </c>
      <c r="GK2" s="4">
        <v>0.79113</v>
      </c>
      <c r="GL2" s="4">
        <v>0.78882</v>
      </c>
      <c r="GM2" s="4">
        <v>0.75541</v>
      </c>
      <c r="GN2" s="4">
        <v>0.73069</v>
      </c>
      <c r="GO2" s="4">
        <v>0.71754</v>
      </c>
      <c r="GP2" s="4">
        <v>0.69175</v>
      </c>
      <c r="GQ2" s="4">
        <v>0.68638</v>
      </c>
      <c r="GR2" s="4">
        <v>0.70491</v>
      </c>
      <c r="GS2" s="4">
        <v>0.69969</v>
      </c>
      <c r="GT2" s="4">
        <v>0.68559</v>
      </c>
      <c r="GU2" s="4">
        <v>0.69494</v>
      </c>
      <c r="GV2" s="4">
        <v>0.69081</v>
      </c>
      <c r="GW2" s="4">
        <v>0.64715</v>
      </c>
      <c r="GX2" s="4">
        <v>0.66209</v>
      </c>
      <c r="GY2" s="4">
        <v>0.66381</v>
      </c>
      <c r="GZ2" s="4">
        <v>0.67282</v>
      </c>
      <c r="HA2" s="4">
        <v>0.2216</v>
      </c>
      <c r="HB2" s="4">
        <v>0.061789</v>
      </c>
      <c r="HC2" s="4">
        <v>-0.27925</v>
      </c>
      <c r="HD2" s="4">
        <v>-0.439061</v>
      </c>
      <c r="HE2" s="4">
        <v>-0.12432</v>
      </c>
      <c r="HF2" s="4">
        <v>-0.341781</v>
      </c>
    </row>
    <row r="3">
      <c r="A3" s="9">
        <v>2547.0</v>
      </c>
      <c r="B3" s="7" t="s">
        <v>257</v>
      </c>
      <c r="C3" s="1" t="s">
        <v>258</v>
      </c>
      <c r="D3" s="9">
        <v>5250.0</v>
      </c>
      <c r="E3" s="9">
        <v>16800.0</v>
      </c>
      <c r="F3" s="9">
        <v>0.3125</v>
      </c>
      <c r="G3" s="1" t="s">
        <v>259</v>
      </c>
      <c r="H3" s="1" t="s">
        <v>256</v>
      </c>
      <c r="I3" s="10">
        <v>-0.14337</v>
      </c>
      <c r="J3" s="2">
        <v>-0.09213</v>
      </c>
      <c r="K3" s="2">
        <v>-0.11276</v>
      </c>
      <c r="L3" s="2">
        <v>-0.09144</v>
      </c>
      <c r="M3" s="2">
        <v>-0.0865</v>
      </c>
      <c r="N3" s="2">
        <v>-0.08973</v>
      </c>
      <c r="O3" s="2">
        <v>-0.09642</v>
      </c>
      <c r="P3" s="2">
        <v>-0.09864</v>
      </c>
      <c r="Q3" s="2">
        <v>-0.1023</v>
      </c>
      <c r="R3" s="2">
        <v>-0.10212</v>
      </c>
      <c r="S3" s="2">
        <v>-0.09992</v>
      </c>
      <c r="T3" s="2">
        <v>-0.10302</v>
      </c>
      <c r="U3" s="2">
        <v>-0.08465</v>
      </c>
      <c r="V3" s="2">
        <v>-0.10438</v>
      </c>
      <c r="W3" s="2">
        <v>-0.09339</v>
      </c>
      <c r="X3" s="2">
        <v>-0.10852</v>
      </c>
      <c r="Y3" s="2">
        <v>-0.10531</v>
      </c>
      <c r="Z3" s="2">
        <v>-0.11212</v>
      </c>
      <c r="AA3" s="2">
        <v>-0.11082</v>
      </c>
      <c r="AB3" s="2">
        <v>-0.11003</v>
      </c>
      <c r="AC3" s="2">
        <v>-0.10347</v>
      </c>
      <c r="AD3" s="2">
        <v>-0.11102</v>
      </c>
      <c r="AE3" s="2">
        <v>-0.11618</v>
      </c>
      <c r="AF3" s="2">
        <v>-0.11329</v>
      </c>
      <c r="AG3" s="2">
        <v>-0.0887</v>
      </c>
      <c r="AH3" s="2">
        <v>-0.09504</v>
      </c>
      <c r="AI3" s="2">
        <v>-0.0943</v>
      </c>
      <c r="AJ3" s="2">
        <v>-0.09767</v>
      </c>
      <c r="AK3" s="2">
        <v>-0.09745</v>
      </c>
      <c r="AL3" s="2">
        <v>-0.10299</v>
      </c>
      <c r="AM3" s="2">
        <v>-0.09612</v>
      </c>
      <c r="AN3" s="2">
        <v>-0.08721</v>
      </c>
      <c r="AO3" s="2">
        <v>-0.08758</v>
      </c>
      <c r="AP3" s="2">
        <v>-0.08826</v>
      </c>
      <c r="AQ3" s="2">
        <v>-0.10017</v>
      </c>
      <c r="AR3" s="2">
        <v>-0.11003</v>
      </c>
      <c r="AS3" s="2">
        <v>-0.11328</v>
      </c>
      <c r="AT3" s="2">
        <v>-0.13277</v>
      </c>
      <c r="AU3" s="2">
        <v>-0.13171</v>
      </c>
      <c r="AV3" s="2">
        <v>-0.138</v>
      </c>
      <c r="AW3" s="2">
        <v>-0.14841</v>
      </c>
      <c r="AX3" s="2">
        <v>-0.13342</v>
      </c>
      <c r="AY3" s="2">
        <v>-0.13731</v>
      </c>
      <c r="AZ3" s="2">
        <v>-0.14944</v>
      </c>
      <c r="BA3" s="2">
        <v>-0.14359</v>
      </c>
      <c r="BB3" s="2">
        <v>-0.26039</v>
      </c>
      <c r="BC3" s="2">
        <v>-0.26461</v>
      </c>
      <c r="BD3" s="2">
        <v>-0.26153</v>
      </c>
      <c r="BE3" s="2">
        <v>-0.29232</v>
      </c>
      <c r="BF3" s="2">
        <v>-0.29703</v>
      </c>
      <c r="BG3" s="2">
        <v>-0.3065</v>
      </c>
      <c r="BH3" s="2">
        <v>-0.30399</v>
      </c>
      <c r="BI3" s="2">
        <v>-0.29505</v>
      </c>
      <c r="BJ3" s="2">
        <v>-0.27791</v>
      </c>
      <c r="BK3" s="2">
        <v>-0.28188</v>
      </c>
      <c r="BL3" s="2">
        <v>-0.28912</v>
      </c>
      <c r="BM3" s="2">
        <v>-0.30258</v>
      </c>
      <c r="BN3" s="2">
        <v>-0.27566</v>
      </c>
      <c r="BO3" s="2">
        <v>-0.28515</v>
      </c>
      <c r="BP3" s="2">
        <v>-0.29012</v>
      </c>
      <c r="BQ3" s="2">
        <v>-0.2821</v>
      </c>
      <c r="BR3" s="2">
        <v>-0.27077</v>
      </c>
      <c r="BS3" s="2">
        <v>-0.25619</v>
      </c>
      <c r="BT3" s="2">
        <v>-0.27085</v>
      </c>
      <c r="BU3" s="2">
        <v>-0.27544</v>
      </c>
      <c r="BV3" s="2">
        <v>-0.27796</v>
      </c>
      <c r="BW3" s="2">
        <v>-0.30177</v>
      </c>
      <c r="BX3" s="2">
        <v>-0.30307</v>
      </c>
      <c r="BY3" s="2">
        <v>-0.32227</v>
      </c>
      <c r="BZ3" s="2">
        <v>-0.32429</v>
      </c>
      <c r="CA3" s="2">
        <v>-0.36101</v>
      </c>
      <c r="CB3" s="2">
        <v>-0.36404</v>
      </c>
      <c r="CC3" s="2">
        <v>-0.32639</v>
      </c>
      <c r="CD3" s="2">
        <v>-0.32504</v>
      </c>
      <c r="CE3" s="2">
        <v>-0.36181</v>
      </c>
      <c r="CF3" s="2">
        <v>-0.38325</v>
      </c>
      <c r="CG3" s="2">
        <v>-0.36335</v>
      </c>
      <c r="CH3" s="2">
        <v>-0.36207</v>
      </c>
      <c r="CI3" s="2">
        <v>-0.36607</v>
      </c>
      <c r="CJ3" s="2">
        <v>-0.4033</v>
      </c>
      <c r="CK3" s="2">
        <v>-0.42864</v>
      </c>
      <c r="CL3" s="2">
        <v>-0.44406</v>
      </c>
      <c r="CM3" s="2">
        <v>-0.42638</v>
      </c>
      <c r="CN3" s="2">
        <v>-0.42381</v>
      </c>
      <c r="CO3" s="2">
        <v>-0.42775</v>
      </c>
      <c r="CP3" s="2">
        <v>-0.4081</v>
      </c>
      <c r="CQ3" s="2">
        <v>-0.38881</v>
      </c>
      <c r="CR3" s="2">
        <v>-0.36494</v>
      </c>
      <c r="CS3" s="2">
        <v>-0.37572</v>
      </c>
      <c r="CT3" s="2">
        <v>-0.38422</v>
      </c>
      <c r="CU3" s="2">
        <v>-0.3714</v>
      </c>
      <c r="CV3" s="2">
        <v>-0.37086</v>
      </c>
      <c r="CW3" s="2">
        <v>-0.39183</v>
      </c>
      <c r="CX3" s="2">
        <v>-0.39977</v>
      </c>
      <c r="CY3" s="2">
        <v>-0.41168</v>
      </c>
      <c r="CZ3" s="2">
        <v>-0.40519</v>
      </c>
      <c r="DA3" s="2">
        <v>-0.40518</v>
      </c>
      <c r="DB3" s="2">
        <v>-0.41892</v>
      </c>
      <c r="DC3" s="2">
        <v>-0.43418</v>
      </c>
      <c r="DD3" s="2">
        <v>-0.42492</v>
      </c>
      <c r="DE3" s="4">
        <v>0.85663</v>
      </c>
      <c r="DF3" s="4">
        <v>0.90787</v>
      </c>
      <c r="DG3" s="4">
        <v>0.88724</v>
      </c>
      <c r="DH3" s="4">
        <v>0.90856</v>
      </c>
      <c r="DI3" s="4">
        <v>0.9135</v>
      </c>
      <c r="DJ3" s="4">
        <v>0.91027</v>
      </c>
      <c r="DK3" s="4">
        <v>0.90358</v>
      </c>
      <c r="DL3" s="4">
        <v>0.90136</v>
      </c>
      <c r="DM3" s="4">
        <v>0.8977</v>
      </c>
      <c r="DN3" s="4">
        <v>0.89788</v>
      </c>
      <c r="DO3" s="4">
        <v>0.90008</v>
      </c>
      <c r="DP3" s="4">
        <v>0.89698</v>
      </c>
      <c r="DQ3" s="4">
        <v>0.91535</v>
      </c>
      <c r="DR3" s="4">
        <v>0.89562</v>
      </c>
      <c r="DS3" s="4">
        <v>0.90661</v>
      </c>
      <c r="DT3" s="4">
        <v>0.89148</v>
      </c>
      <c r="DU3" s="4">
        <v>0.89469</v>
      </c>
      <c r="DV3" s="4">
        <v>0.88788</v>
      </c>
      <c r="DW3" s="4">
        <v>0.88918</v>
      </c>
      <c r="DX3" s="4">
        <v>0.88997</v>
      </c>
      <c r="DY3" s="4">
        <v>0.89653</v>
      </c>
      <c r="DZ3" s="4">
        <v>0.88898</v>
      </c>
      <c r="EA3" s="4">
        <v>0.88382</v>
      </c>
      <c r="EB3" s="4">
        <v>0.88671</v>
      </c>
      <c r="EC3" s="4">
        <v>0.9113</v>
      </c>
      <c r="ED3" s="4">
        <v>0.90496</v>
      </c>
      <c r="EE3" s="4">
        <v>0.9057</v>
      </c>
      <c r="EF3" s="4">
        <v>0.90233</v>
      </c>
      <c r="EG3" s="4">
        <v>0.90255</v>
      </c>
      <c r="EH3" s="4">
        <v>0.89701</v>
      </c>
      <c r="EI3" s="4">
        <v>0.90388</v>
      </c>
      <c r="EJ3" s="4">
        <v>0.91279</v>
      </c>
      <c r="EK3" s="4">
        <v>0.91242</v>
      </c>
      <c r="EL3" s="4">
        <v>0.91174</v>
      </c>
      <c r="EM3" s="4">
        <v>0.89983</v>
      </c>
      <c r="EN3" s="4">
        <v>0.88997</v>
      </c>
      <c r="EO3" s="4">
        <v>0.88672</v>
      </c>
      <c r="EP3" s="4">
        <v>0.86723</v>
      </c>
      <c r="EQ3" s="4">
        <v>0.86829</v>
      </c>
      <c r="ER3" s="4">
        <v>0.862</v>
      </c>
      <c r="ES3" s="4">
        <v>0.85159</v>
      </c>
      <c r="ET3" s="4">
        <v>0.86658</v>
      </c>
      <c r="EU3" s="4">
        <v>0.86269</v>
      </c>
      <c r="EV3" s="4">
        <v>0.85056</v>
      </c>
      <c r="EW3" s="4">
        <v>0.85641</v>
      </c>
      <c r="EX3" s="4">
        <v>0.73961</v>
      </c>
      <c r="EY3" s="4">
        <v>0.73539</v>
      </c>
      <c r="EZ3" s="4">
        <v>0.73847</v>
      </c>
      <c r="FA3" s="4">
        <v>0.70768</v>
      </c>
      <c r="FB3" s="4">
        <v>0.70297</v>
      </c>
      <c r="FC3" s="4">
        <v>0.6935</v>
      </c>
      <c r="FD3" s="4">
        <v>0.69601</v>
      </c>
      <c r="FE3" s="4">
        <v>0.70495</v>
      </c>
      <c r="FF3" s="4">
        <v>0.72209</v>
      </c>
      <c r="FG3" s="4">
        <v>0.71812</v>
      </c>
      <c r="FH3" s="4">
        <v>0.71088</v>
      </c>
      <c r="FI3" s="4">
        <v>0.69742</v>
      </c>
      <c r="FJ3" s="4">
        <v>0.72434</v>
      </c>
      <c r="FK3" s="4">
        <v>0.71485</v>
      </c>
      <c r="FL3" s="4">
        <v>0.70988</v>
      </c>
      <c r="FM3" s="4">
        <v>0.7179</v>
      </c>
      <c r="FN3" s="4">
        <v>0.72923</v>
      </c>
      <c r="FO3" s="4">
        <v>0.74381</v>
      </c>
      <c r="FP3" s="4">
        <v>0.72915</v>
      </c>
      <c r="FQ3" s="4">
        <v>0.72456</v>
      </c>
      <c r="FR3" s="4">
        <v>0.72204</v>
      </c>
      <c r="FS3" s="4">
        <v>0.69823</v>
      </c>
      <c r="FT3" s="4">
        <v>0.69693</v>
      </c>
      <c r="FU3" s="4">
        <v>0.67773</v>
      </c>
      <c r="FV3" s="4">
        <v>0.67571</v>
      </c>
      <c r="FW3" s="4">
        <v>0.63899</v>
      </c>
      <c r="FX3" s="4">
        <v>0.63596</v>
      </c>
      <c r="FY3" s="4">
        <v>0.67361</v>
      </c>
      <c r="FZ3" s="4">
        <v>0.67496</v>
      </c>
      <c r="GA3" s="4">
        <v>0.63819</v>
      </c>
      <c r="GB3" s="4">
        <v>0.61675</v>
      </c>
      <c r="GC3" s="4">
        <v>0.63665</v>
      </c>
      <c r="GD3" s="4">
        <v>0.63793</v>
      </c>
      <c r="GE3" s="4">
        <v>0.63393</v>
      </c>
      <c r="GF3" s="4">
        <v>0.5967</v>
      </c>
      <c r="GG3" s="4">
        <v>0.57136</v>
      </c>
      <c r="GH3" s="4">
        <v>0.55594</v>
      </c>
      <c r="GI3" s="4">
        <v>0.57362</v>
      </c>
      <c r="GJ3" s="4">
        <v>0.57619</v>
      </c>
      <c r="GK3" s="4">
        <v>0.57225</v>
      </c>
      <c r="GL3" s="4">
        <v>0.5919</v>
      </c>
      <c r="GM3" s="4">
        <v>0.61119</v>
      </c>
      <c r="GN3" s="4">
        <v>0.63506</v>
      </c>
      <c r="GO3" s="4">
        <v>0.62428</v>
      </c>
      <c r="GP3" s="4">
        <v>0.61578</v>
      </c>
      <c r="GQ3" s="4">
        <v>0.6286</v>
      </c>
      <c r="GR3" s="4">
        <v>0.62914</v>
      </c>
      <c r="GS3" s="4">
        <v>0.60817</v>
      </c>
      <c r="GT3" s="4">
        <v>0.60023</v>
      </c>
      <c r="GU3" s="4">
        <v>0.58832</v>
      </c>
      <c r="GV3" s="4">
        <v>0.59481</v>
      </c>
      <c r="GW3" s="4">
        <v>0.59482</v>
      </c>
      <c r="GX3" s="4">
        <v>0.58108</v>
      </c>
      <c r="GY3" s="4">
        <v>0.56582</v>
      </c>
      <c r="GZ3" s="4">
        <v>0.57508</v>
      </c>
      <c r="HA3" s="4">
        <v>0.04125</v>
      </c>
      <c r="HB3" s="4">
        <v>0.03334</v>
      </c>
      <c r="HC3" s="4">
        <v>-0.29327</v>
      </c>
      <c r="HD3" s="4">
        <v>-0.30118</v>
      </c>
      <c r="HE3" s="4">
        <v>-0.02162</v>
      </c>
      <c r="HF3" s="4">
        <v>-0.28155</v>
      </c>
    </row>
    <row r="4">
      <c r="A4" s="9">
        <v>2547.0</v>
      </c>
      <c r="B4" s="7" t="s">
        <v>260</v>
      </c>
      <c r="C4" s="1" t="s">
        <v>49</v>
      </c>
      <c r="D4" s="9">
        <v>3539.5</v>
      </c>
      <c r="E4" s="9">
        <v>15116.18</v>
      </c>
      <c r="F4" s="9">
        <v>0.23415307</v>
      </c>
      <c r="G4" s="1" t="s">
        <v>255</v>
      </c>
      <c r="H4" s="1" t="s">
        <v>256</v>
      </c>
      <c r="I4" s="10">
        <v>0.065832</v>
      </c>
      <c r="J4" s="2">
        <v>0.042979</v>
      </c>
      <c r="K4" s="2">
        <v>0.026994</v>
      </c>
      <c r="L4" s="2">
        <v>0.018747</v>
      </c>
      <c r="M4" s="2">
        <v>0.023293</v>
      </c>
      <c r="N4" s="2">
        <v>0.026195</v>
      </c>
      <c r="O4" s="2">
        <v>0.037574</v>
      </c>
      <c r="P4" s="2">
        <v>0.031094</v>
      </c>
      <c r="Q4" s="2">
        <v>0.018042</v>
      </c>
      <c r="R4" s="2">
        <v>0.023386</v>
      </c>
      <c r="S4" s="2">
        <v>0.01173</v>
      </c>
      <c r="T4" s="2">
        <v>0.012161</v>
      </c>
      <c r="U4" s="2">
        <v>0.012468</v>
      </c>
      <c r="V4" s="2">
        <v>0.011131</v>
      </c>
      <c r="W4" s="2">
        <v>0.022586</v>
      </c>
      <c r="X4" s="2">
        <v>0.026502</v>
      </c>
      <c r="Y4" s="2">
        <v>0.022064</v>
      </c>
      <c r="Z4" s="2">
        <v>0.017012</v>
      </c>
      <c r="AA4" s="2">
        <v>0.004513</v>
      </c>
      <c r="AB4" s="2">
        <v>-0.002</v>
      </c>
      <c r="AC4" s="2">
        <v>0.017475</v>
      </c>
      <c r="AD4" s="2">
        <v>0.012423</v>
      </c>
      <c r="AE4" s="2">
        <v>0.009797</v>
      </c>
      <c r="AF4" s="2">
        <v>-0.01491</v>
      </c>
      <c r="AG4" s="2">
        <v>-0.01195</v>
      </c>
      <c r="AH4" s="2">
        <v>-0.00662</v>
      </c>
      <c r="AI4" s="2">
        <v>-0.01484</v>
      </c>
      <c r="AJ4" s="2">
        <v>-0.00803</v>
      </c>
      <c r="AK4" s="2">
        <v>-0.00667</v>
      </c>
      <c r="AL4" s="2">
        <v>-0.0168</v>
      </c>
      <c r="AM4" s="2">
        <v>-0.03741</v>
      </c>
      <c r="AN4" s="2">
        <v>-0.0359</v>
      </c>
      <c r="AO4" s="2">
        <v>-0.0469</v>
      </c>
      <c r="AP4" s="2">
        <v>-0.05792</v>
      </c>
      <c r="AQ4" s="2">
        <v>-0.05969</v>
      </c>
      <c r="AR4" s="2">
        <v>-0.05345</v>
      </c>
      <c r="AS4" s="2">
        <v>-0.05754</v>
      </c>
      <c r="AT4" s="2">
        <v>-0.05115</v>
      </c>
      <c r="AU4" s="2">
        <v>-0.06833</v>
      </c>
      <c r="AV4" s="2">
        <v>-0.06489</v>
      </c>
      <c r="AW4" s="2">
        <v>-0.01681</v>
      </c>
      <c r="AX4" s="2">
        <v>-0.02056</v>
      </c>
      <c r="AY4" s="2">
        <v>-0.03547</v>
      </c>
      <c r="AZ4" s="2">
        <v>-0.03822</v>
      </c>
      <c r="BA4" s="2">
        <v>-0.02316</v>
      </c>
      <c r="BB4" s="2">
        <v>-0.01452</v>
      </c>
      <c r="BC4" s="2">
        <v>-0.01987</v>
      </c>
      <c r="BD4" s="2">
        <v>0.014115</v>
      </c>
      <c r="BE4" s="2">
        <v>0.018031</v>
      </c>
      <c r="BF4" s="2">
        <v>0.049465</v>
      </c>
      <c r="BG4" s="2">
        <v>0.020811</v>
      </c>
      <c r="BH4" s="2">
        <v>0.013808</v>
      </c>
      <c r="BI4" s="2">
        <v>0.046871</v>
      </c>
      <c r="BJ4" s="2">
        <v>0.03216</v>
      </c>
      <c r="BK4" s="2">
        <v>0.033297</v>
      </c>
      <c r="BL4" s="2">
        <v>0.024606</v>
      </c>
      <c r="BM4" s="2">
        <v>0.006777</v>
      </c>
      <c r="BN4" s="2">
        <v>0.005872</v>
      </c>
      <c r="BO4" s="2">
        <v>0.003076</v>
      </c>
      <c r="BP4" s="2">
        <v>0.003629</v>
      </c>
      <c r="BQ4" s="2">
        <v>-0.01337</v>
      </c>
      <c r="BR4" s="2">
        <v>0.012398</v>
      </c>
      <c r="BS4" s="2">
        <v>0.003691</v>
      </c>
      <c r="BT4" s="2">
        <v>-0.01428</v>
      </c>
      <c r="BU4" s="2">
        <v>-0.01008</v>
      </c>
      <c r="BV4" s="2">
        <v>-0.01271</v>
      </c>
      <c r="BW4" s="2">
        <v>-0.01788</v>
      </c>
      <c r="BX4" s="2">
        <v>-0.02272</v>
      </c>
      <c r="BY4" s="2">
        <v>-0.02959</v>
      </c>
      <c r="BZ4" s="2">
        <v>-0.02983</v>
      </c>
      <c r="CA4" s="2">
        <v>-0.02518</v>
      </c>
      <c r="CB4" s="2">
        <v>-0.03346</v>
      </c>
      <c r="CC4" s="2">
        <v>-0.05033</v>
      </c>
      <c r="CD4" s="2">
        <v>-0.05961</v>
      </c>
      <c r="CE4" s="2">
        <v>-0.03685</v>
      </c>
      <c r="CF4" s="2">
        <v>-0.04137</v>
      </c>
      <c r="CG4" s="2">
        <v>-0.05032</v>
      </c>
      <c r="CH4" s="2">
        <v>-0.04628</v>
      </c>
      <c r="CI4" s="2">
        <v>-0.03885</v>
      </c>
      <c r="CJ4" s="2">
        <v>-0.02457</v>
      </c>
      <c r="CK4" s="2">
        <v>-0.03962</v>
      </c>
      <c r="CL4" s="2">
        <v>-0.02127</v>
      </c>
      <c r="CM4" s="2">
        <v>-0.02874</v>
      </c>
      <c r="CN4" s="2">
        <v>-0.03714</v>
      </c>
      <c r="CO4" s="2">
        <v>-0.03324</v>
      </c>
      <c r="CP4" s="2">
        <v>-0.03271</v>
      </c>
      <c r="CQ4" s="2">
        <v>-0.02012</v>
      </c>
      <c r="CR4" s="2">
        <v>-0.02813</v>
      </c>
      <c r="CS4" s="2">
        <v>-0.0351</v>
      </c>
      <c r="CT4" s="2">
        <v>-0.03033</v>
      </c>
      <c r="CU4" s="2">
        <v>-0.01041</v>
      </c>
      <c r="CV4" s="2">
        <v>-0.01918</v>
      </c>
      <c r="CW4" s="2">
        <v>-0.02756</v>
      </c>
      <c r="CX4" s="2">
        <v>-0.02985</v>
      </c>
      <c r="CY4" s="2">
        <v>-0.02399</v>
      </c>
      <c r="CZ4" s="2">
        <v>-0.03196</v>
      </c>
      <c r="DA4" s="2">
        <v>-0.04539</v>
      </c>
      <c r="DB4" s="2">
        <v>-0.06164</v>
      </c>
      <c r="DC4" s="2">
        <v>-0.06314</v>
      </c>
      <c r="DD4" s="2">
        <v>-0.0394</v>
      </c>
      <c r="DE4" s="4">
        <v>1.065832</v>
      </c>
      <c r="DF4" s="4">
        <v>1.042979</v>
      </c>
      <c r="DG4" s="4">
        <v>1.026994</v>
      </c>
      <c r="DH4" s="4">
        <v>1.018747</v>
      </c>
      <c r="DI4" s="4">
        <v>1.023293</v>
      </c>
      <c r="DJ4" s="4">
        <v>1.026195</v>
      </c>
      <c r="DK4" s="4">
        <v>1.037574</v>
      </c>
      <c r="DL4" s="4">
        <v>1.031094</v>
      </c>
      <c r="DM4" s="4">
        <v>1.018042</v>
      </c>
      <c r="DN4" s="4">
        <v>1.023386</v>
      </c>
      <c r="DO4" s="4">
        <v>1.01173</v>
      </c>
      <c r="DP4" s="4">
        <v>1.012161</v>
      </c>
      <c r="DQ4" s="4">
        <v>1.012468</v>
      </c>
      <c r="DR4" s="4">
        <v>1.011131</v>
      </c>
      <c r="DS4" s="4">
        <v>1.022586</v>
      </c>
      <c r="DT4" s="4">
        <v>1.026502</v>
      </c>
      <c r="DU4" s="4">
        <v>1.022064</v>
      </c>
      <c r="DV4" s="4">
        <v>1.017012</v>
      </c>
      <c r="DW4" s="4">
        <v>1.004513</v>
      </c>
      <c r="DX4" s="4">
        <v>0.998</v>
      </c>
      <c r="DY4" s="4">
        <v>1.017475</v>
      </c>
      <c r="DZ4" s="4">
        <v>1.012423</v>
      </c>
      <c r="EA4" s="4">
        <v>1.009797</v>
      </c>
      <c r="EB4" s="4">
        <v>0.98509</v>
      </c>
      <c r="EC4" s="4">
        <v>0.98805</v>
      </c>
      <c r="ED4" s="4">
        <v>0.99338</v>
      </c>
      <c r="EE4" s="4">
        <v>0.98516</v>
      </c>
      <c r="EF4" s="4">
        <v>0.99197</v>
      </c>
      <c r="EG4" s="4">
        <v>0.99333</v>
      </c>
      <c r="EH4" s="4">
        <v>0.9832</v>
      </c>
      <c r="EI4" s="4">
        <v>0.96259</v>
      </c>
      <c r="EJ4" s="4">
        <v>0.9641</v>
      </c>
      <c r="EK4" s="4">
        <v>0.9531</v>
      </c>
      <c r="EL4" s="4">
        <v>0.94208</v>
      </c>
      <c r="EM4" s="4">
        <v>0.94031</v>
      </c>
      <c r="EN4" s="4">
        <v>0.94655</v>
      </c>
      <c r="EO4" s="4">
        <v>0.94246</v>
      </c>
      <c r="EP4" s="4">
        <v>0.94885</v>
      </c>
      <c r="EQ4" s="4">
        <v>0.93167</v>
      </c>
      <c r="ER4" s="4">
        <v>0.93511</v>
      </c>
      <c r="ES4" s="4">
        <v>0.98319</v>
      </c>
      <c r="ET4" s="4">
        <v>0.97944</v>
      </c>
      <c r="EU4" s="4">
        <v>0.96453</v>
      </c>
      <c r="EV4" s="4">
        <v>0.96178</v>
      </c>
      <c r="EW4" s="4">
        <v>0.97684</v>
      </c>
      <c r="EX4" s="4">
        <v>0.98548</v>
      </c>
      <c r="EY4" s="4">
        <v>0.98013</v>
      </c>
      <c r="EZ4" s="4">
        <v>1.014115</v>
      </c>
      <c r="FA4" s="4">
        <v>1.018031</v>
      </c>
      <c r="FB4" s="4">
        <v>1.049465</v>
      </c>
      <c r="FC4" s="4">
        <v>1.020811</v>
      </c>
      <c r="FD4" s="4">
        <v>1.013808</v>
      </c>
      <c r="FE4" s="4">
        <v>1.046871</v>
      </c>
      <c r="FF4" s="4">
        <v>1.03216</v>
      </c>
      <c r="FG4" s="4">
        <v>1.033297</v>
      </c>
      <c r="FH4" s="4">
        <v>1.024606</v>
      </c>
      <c r="FI4" s="4">
        <v>1.006777</v>
      </c>
      <c r="FJ4" s="4">
        <v>1.005872</v>
      </c>
      <c r="FK4" s="4">
        <v>1.003076</v>
      </c>
      <c r="FL4" s="4">
        <v>1.003629</v>
      </c>
      <c r="FM4" s="4">
        <v>0.98663</v>
      </c>
      <c r="FN4" s="4">
        <v>1.012398</v>
      </c>
      <c r="FO4" s="4">
        <v>1.003691</v>
      </c>
      <c r="FP4" s="4">
        <v>0.98572</v>
      </c>
      <c r="FQ4" s="4">
        <v>0.98992</v>
      </c>
      <c r="FR4" s="4">
        <v>0.98729</v>
      </c>
      <c r="FS4" s="4">
        <v>0.98212</v>
      </c>
      <c r="FT4" s="4">
        <v>0.97728</v>
      </c>
      <c r="FU4" s="4">
        <v>0.97041</v>
      </c>
      <c r="FV4" s="4">
        <v>0.97017</v>
      </c>
      <c r="FW4" s="4">
        <v>0.97482</v>
      </c>
      <c r="FX4" s="4">
        <v>0.96654</v>
      </c>
      <c r="FY4" s="4">
        <v>0.94967</v>
      </c>
      <c r="FZ4" s="4">
        <v>0.94039</v>
      </c>
      <c r="GA4" s="4">
        <v>0.96315</v>
      </c>
      <c r="GB4" s="4">
        <v>0.95863</v>
      </c>
      <c r="GC4" s="4">
        <v>0.94968</v>
      </c>
      <c r="GD4" s="4">
        <v>0.95372</v>
      </c>
      <c r="GE4" s="4">
        <v>0.96115</v>
      </c>
      <c r="GF4" s="4">
        <v>0.97543</v>
      </c>
      <c r="GG4" s="4">
        <v>0.96038</v>
      </c>
      <c r="GH4" s="4">
        <v>0.97873</v>
      </c>
      <c r="GI4" s="4">
        <v>0.97126</v>
      </c>
      <c r="GJ4" s="4">
        <v>0.96286</v>
      </c>
      <c r="GK4" s="4">
        <v>0.96676</v>
      </c>
      <c r="GL4" s="4">
        <v>0.96729</v>
      </c>
      <c r="GM4" s="4">
        <v>0.97988</v>
      </c>
      <c r="GN4" s="4">
        <v>0.97187</v>
      </c>
      <c r="GO4" s="4">
        <v>0.9649</v>
      </c>
      <c r="GP4" s="4">
        <v>0.96967</v>
      </c>
      <c r="GQ4" s="4">
        <v>0.98959</v>
      </c>
      <c r="GR4" s="4">
        <v>0.98082</v>
      </c>
      <c r="GS4" s="4">
        <v>0.97244</v>
      </c>
      <c r="GT4" s="4">
        <v>0.97015</v>
      </c>
      <c r="GU4" s="4">
        <v>0.97601</v>
      </c>
      <c r="GV4" s="4">
        <v>0.96804</v>
      </c>
      <c r="GW4" s="4">
        <v>0.95461</v>
      </c>
      <c r="GX4" s="4">
        <v>0.93836</v>
      </c>
      <c r="GY4" s="4">
        <v>0.93686</v>
      </c>
      <c r="GZ4" s="4">
        <v>0.9606</v>
      </c>
      <c r="HA4" s="4">
        <v>-0.042446</v>
      </c>
      <c r="HB4" s="4">
        <v>-0.067832</v>
      </c>
      <c r="HC4" s="4">
        <v>-0.02257</v>
      </c>
      <c r="HD4" s="4">
        <v>-0.047956</v>
      </c>
      <c r="HE4" s="4">
        <v>-0.01483</v>
      </c>
      <c r="HF4" s="4">
        <v>-0.105232</v>
      </c>
    </row>
    <row r="5">
      <c r="A5" s="9">
        <v>2547.0</v>
      </c>
      <c r="B5" s="7" t="s">
        <v>261</v>
      </c>
      <c r="C5" s="1" t="s">
        <v>49</v>
      </c>
      <c r="D5" s="9">
        <v>1254.0</v>
      </c>
      <c r="E5" s="9">
        <v>3610.0</v>
      </c>
      <c r="F5" s="9">
        <v>0.34736842</v>
      </c>
      <c r="G5" s="1" t="s">
        <v>259</v>
      </c>
      <c r="H5" s="1" t="s">
        <v>256</v>
      </c>
      <c r="I5" s="10">
        <v>-0.07816</v>
      </c>
      <c r="J5" s="2">
        <v>-0.14669</v>
      </c>
      <c r="K5" s="2">
        <v>-0.12524</v>
      </c>
      <c r="L5" s="2">
        <v>-0.14472</v>
      </c>
      <c r="M5" s="2">
        <v>-0.13682</v>
      </c>
      <c r="N5" s="2">
        <v>-0.13235</v>
      </c>
      <c r="O5" s="2">
        <v>-0.08162</v>
      </c>
      <c r="P5" s="2">
        <v>-0.08884</v>
      </c>
      <c r="Q5" s="2">
        <v>-0.11982</v>
      </c>
      <c r="R5" s="2">
        <v>-0.10865</v>
      </c>
      <c r="S5" s="2">
        <v>-0.11678</v>
      </c>
      <c r="T5" s="2">
        <v>-0.13081</v>
      </c>
      <c r="U5" s="2">
        <v>-0.13973</v>
      </c>
      <c r="V5" s="2">
        <v>-0.1465</v>
      </c>
      <c r="W5" s="2">
        <v>-0.13187</v>
      </c>
      <c r="X5" s="2">
        <v>-0.116</v>
      </c>
      <c r="Y5" s="2">
        <v>-0.15266</v>
      </c>
      <c r="Z5" s="2">
        <v>-0.164</v>
      </c>
      <c r="AA5" s="2">
        <v>-0.18561</v>
      </c>
      <c r="AB5" s="2">
        <v>-0.17575</v>
      </c>
      <c r="AC5" s="2">
        <v>-0.18117</v>
      </c>
      <c r="AD5" s="2">
        <v>-0.23148</v>
      </c>
      <c r="AE5" s="2">
        <v>-0.2527</v>
      </c>
      <c r="AF5" s="2">
        <v>-0.27745</v>
      </c>
      <c r="AG5" s="2">
        <v>-0.31186</v>
      </c>
      <c r="AH5" s="2">
        <v>-0.35928</v>
      </c>
      <c r="AI5" s="2">
        <v>-0.39003</v>
      </c>
      <c r="AJ5" s="2">
        <v>-0.34187</v>
      </c>
      <c r="AK5" s="2">
        <v>-0.30256</v>
      </c>
      <c r="AL5" s="2">
        <v>-0.32918</v>
      </c>
      <c r="AM5" s="2">
        <v>-0.32622</v>
      </c>
      <c r="AN5" s="2">
        <v>-0.32958</v>
      </c>
      <c r="AO5" s="2">
        <v>-0.32722</v>
      </c>
      <c r="AP5" s="2">
        <v>-0.33055</v>
      </c>
      <c r="AQ5" s="2">
        <v>-0.32261</v>
      </c>
      <c r="AR5" s="2">
        <v>-0.34205</v>
      </c>
      <c r="AS5" s="2">
        <v>-0.35427</v>
      </c>
      <c r="AT5" s="2">
        <v>-0.32916</v>
      </c>
      <c r="AU5" s="2">
        <v>-0.33595</v>
      </c>
      <c r="AV5" s="2">
        <v>-0.33303</v>
      </c>
      <c r="AW5" s="2">
        <v>-0.31271</v>
      </c>
      <c r="AX5" s="2">
        <v>-0.31009</v>
      </c>
      <c r="AY5" s="2">
        <v>-0.32885</v>
      </c>
      <c r="AZ5" s="2">
        <v>-0.33519</v>
      </c>
      <c r="BA5" s="2">
        <v>-0.34587</v>
      </c>
      <c r="BB5" s="2">
        <v>-0.34788</v>
      </c>
      <c r="BC5" s="2">
        <v>-0.34704</v>
      </c>
      <c r="BD5" s="2">
        <v>-0.35052</v>
      </c>
      <c r="BE5" s="2">
        <v>-0.33435</v>
      </c>
      <c r="BF5" s="2">
        <v>-0.33976</v>
      </c>
      <c r="BG5" s="2">
        <v>-0.34286</v>
      </c>
      <c r="BH5" s="2">
        <v>-0.3437</v>
      </c>
      <c r="BI5" s="2">
        <v>-0.34143</v>
      </c>
      <c r="BJ5" s="2">
        <v>-0.3214</v>
      </c>
      <c r="BK5" s="2">
        <v>-0.27351</v>
      </c>
      <c r="BL5" s="2">
        <v>-0.29828</v>
      </c>
      <c r="BM5" s="2">
        <v>-0.30775</v>
      </c>
      <c r="BN5" s="2">
        <v>-0.31835</v>
      </c>
      <c r="BO5" s="2">
        <v>-0.33565</v>
      </c>
      <c r="BP5" s="2">
        <v>-0.34636</v>
      </c>
      <c r="BQ5" s="2">
        <v>-0.34167</v>
      </c>
      <c r="BR5" s="2">
        <v>-0.35533</v>
      </c>
      <c r="BS5" s="2">
        <v>-0.35628</v>
      </c>
      <c r="BT5" s="2">
        <v>-0.34017</v>
      </c>
      <c r="BU5" s="2">
        <v>-0.34435</v>
      </c>
      <c r="BV5" s="2">
        <v>-0.3436</v>
      </c>
      <c r="BW5" s="2">
        <v>-0.32686</v>
      </c>
      <c r="BX5" s="2">
        <v>-0.33311</v>
      </c>
      <c r="BY5" s="2">
        <v>-0.35144</v>
      </c>
      <c r="BZ5" s="2">
        <v>-0.33967</v>
      </c>
      <c r="CA5" s="2">
        <v>-0.35408</v>
      </c>
      <c r="CB5" s="2">
        <v>-0.35736</v>
      </c>
      <c r="CC5" s="2">
        <v>-0.34863</v>
      </c>
      <c r="CD5" s="2">
        <v>-0.36485</v>
      </c>
      <c r="CE5" s="2">
        <v>-0.36035</v>
      </c>
      <c r="CF5" s="2">
        <v>-0.36617</v>
      </c>
      <c r="CG5" s="2">
        <v>-0.36531</v>
      </c>
      <c r="CH5" s="2">
        <v>-0.37133</v>
      </c>
      <c r="CI5" s="2">
        <v>-0.37201</v>
      </c>
      <c r="CJ5" s="2">
        <v>-0.35507</v>
      </c>
      <c r="CK5" s="2">
        <v>-0.36194</v>
      </c>
      <c r="CL5" s="2">
        <v>-0.35703</v>
      </c>
      <c r="CM5" s="2">
        <v>-0.34328</v>
      </c>
      <c r="CN5" s="2">
        <v>-0.33977</v>
      </c>
      <c r="CO5" s="2">
        <v>-0.33434</v>
      </c>
      <c r="CP5" s="2">
        <v>-0.3501</v>
      </c>
      <c r="CQ5" s="2">
        <v>-0.34992</v>
      </c>
      <c r="CR5" s="2">
        <v>-0.35086</v>
      </c>
      <c r="CS5" s="2">
        <v>-0.34751</v>
      </c>
      <c r="CT5" s="2">
        <v>-0.35936</v>
      </c>
      <c r="CU5" s="2">
        <v>-0.34927</v>
      </c>
      <c r="CV5" s="2">
        <v>-0.34988</v>
      </c>
      <c r="CW5" s="2">
        <v>-0.36041</v>
      </c>
      <c r="CX5" s="2">
        <v>-0.33964</v>
      </c>
      <c r="CY5" s="2">
        <v>-0.32988</v>
      </c>
      <c r="CZ5" s="2">
        <v>-0.3302</v>
      </c>
      <c r="DA5" s="2">
        <v>-0.34414</v>
      </c>
      <c r="DB5" s="2">
        <v>-0.3603</v>
      </c>
      <c r="DC5" s="2">
        <v>-0.3458</v>
      </c>
      <c r="DD5" s="2">
        <v>-0.35821</v>
      </c>
      <c r="DE5" s="4">
        <v>0.92184</v>
      </c>
      <c r="DF5" s="4">
        <v>0.85331</v>
      </c>
      <c r="DG5" s="4">
        <v>0.87476</v>
      </c>
      <c r="DH5" s="4">
        <v>0.85528</v>
      </c>
      <c r="DI5" s="4">
        <v>0.86318</v>
      </c>
      <c r="DJ5" s="4">
        <v>0.86765</v>
      </c>
      <c r="DK5" s="4">
        <v>0.91838</v>
      </c>
      <c r="DL5" s="4">
        <v>0.91116</v>
      </c>
      <c r="DM5" s="4">
        <v>0.88018</v>
      </c>
      <c r="DN5" s="4">
        <v>0.89135</v>
      </c>
      <c r="DO5" s="4">
        <v>0.88322</v>
      </c>
      <c r="DP5" s="4">
        <v>0.86919</v>
      </c>
      <c r="DQ5" s="4">
        <v>0.86027</v>
      </c>
      <c r="DR5" s="4">
        <v>0.8535</v>
      </c>
      <c r="DS5" s="4">
        <v>0.86813</v>
      </c>
      <c r="DT5" s="4">
        <v>0.884</v>
      </c>
      <c r="DU5" s="4">
        <v>0.84734</v>
      </c>
      <c r="DV5" s="4">
        <v>0.836</v>
      </c>
      <c r="DW5" s="4">
        <v>0.81439</v>
      </c>
      <c r="DX5" s="4">
        <v>0.82425</v>
      </c>
      <c r="DY5" s="4">
        <v>0.81883</v>
      </c>
      <c r="DZ5" s="4">
        <v>0.76852</v>
      </c>
      <c r="EA5" s="4">
        <v>0.7473</v>
      </c>
      <c r="EB5" s="4">
        <v>0.72255</v>
      </c>
      <c r="EC5" s="4">
        <v>0.68814</v>
      </c>
      <c r="ED5" s="4">
        <v>0.64072</v>
      </c>
      <c r="EE5" s="4">
        <v>0.60997</v>
      </c>
      <c r="EF5" s="4">
        <v>0.65813</v>
      </c>
      <c r="EG5" s="4">
        <v>0.69744</v>
      </c>
      <c r="EH5" s="4">
        <v>0.67082</v>
      </c>
      <c r="EI5" s="4">
        <v>0.67378</v>
      </c>
      <c r="EJ5" s="4">
        <v>0.67042</v>
      </c>
      <c r="EK5" s="4">
        <v>0.67278</v>
      </c>
      <c r="EL5" s="4">
        <v>0.66945</v>
      </c>
      <c r="EM5" s="4">
        <v>0.67739</v>
      </c>
      <c r="EN5" s="4">
        <v>0.65795</v>
      </c>
      <c r="EO5" s="4">
        <v>0.64573</v>
      </c>
      <c r="EP5" s="4">
        <v>0.67084</v>
      </c>
      <c r="EQ5" s="4">
        <v>0.66405</v>
      </c>
      <c r="ER5" s="4">
        <v>0.66697</v>
      </c>
      <c r="ES5" s="4">
        <v>0.68729</v>
      </c>
      <c r="ET5" s="4">
        <v>0.68991</v>
      </c>
      <c r="EU5" s="4">
        <v>0.67115</v>
      </c>
      <c r="EV5" s="4">
        <v>0.66481</v>
      </c>
      <c r="EW5" s="4">
        <v>0.65413</v>
      </c>
      <c r="EX5" s="4">
        <v>0.65212</v>
      </c>
      <c r="EY5" s="4">
        <v>0.65296</v>
      </c>
      <c r="EZ5" s="4">
        <v>0.64948</v>
      </c>
      <c r="FA5" s="4">
        <v>0.66565</v>
      </c>
      <c r="FB5" s="4">
        <v>0.66024</v>
      </c>
      <c r="FC5" s="4">
        <v>0.65714</v>
      </c>
      <c r="FD5" s="4">
        <v>0.6563</v>
      </c>
      <c r="FE5" s="4">
        <v>0.65857</v>
      </c>
      <c r="FF5" s="4">
        <v>0.6786</v>
      </c>
      <c r="FG5" s="4">
        <v>0.72649</v>
      </c>
      <c r="FH5" s="4">
        <v>0.70172</v>
      </c>
      <c r="FI5" s="4">
        <v>0.69225</v>
      </c>
      <c r="FJ5" s="4">
        <v>0.68165</v>
      </c>
      <c r="FK5" s="4">
        <v>0.66435</v>
      </c>
      <c r="FL5" s="4">
        <v>0.65364</v>
      </c>
      <c r="FM5" s="4">
        <v>0.65833</v>
      </c>
      <c r="FN5" s="4">
        <v>0.64467</v>
      </c>
      <c r="FO5" s="4">
        <v>0.64372</v>
      </c>
      <c r="FP5" s="4">
        <v>0.65983</v>
      </c>
      <c r="FQ5" s="4">
        <v>0.65565</v>
      </c>
      <c r="FR5" s="4">
        <v>0.6564</v>
      </c>
      <c r="FS5" s="4">
        <v>0.67314</v>
      </c>
      <c r="FT5" s="4">
        <v>0.66689</v>
      </c>
      <c r="FU5" s="4">
        <v>0.64856</v>
      </c>
      <c r="FV5" s="4">
        <v>0.66033</v>
      </c>
      <c r="FW5" s="4">
        <v>0.64592</v>
      </c>
      <c r="FX5" s="4">
        <v>0.64264</v>
      </c>
      <c r="FY5" s="4">
        <v>0.65137</v>
      </c>
      <c r="FZ5" s="4">
        <v>0.63515</v>
      </c>
      <c r="GA5" s="4">
        <v>0.63965</v>
      </c>
      <c r="GB5" s="4">
        <v>0.63383</v>
      </c>
      <c r="GC5" s="4">
        <v>0.63469</v>
      </c>
      <c r="GD5" s="4">
        <v>0.62867</v>
      </c>
      <c r="GE5" s="4">
        <v>0.62799</v>
      </c>
      <c r="GF5" s="4">
        <v>0.64493</v>
      </c>
      <c r="GG5" s="4">
        <v>0.63806</v>
      </c>
      <c r="GH5" s="4">
        <v>0.64297</v>
      </c>
      <c r="GI5" s="4">
        <v>0.65672</v>
      </c>
      <c r="GJ5" s="4">
        <v>0.66023</v>
      </c>
      <c r="GK5" s="4">
        <v>0.66566</v>
      </c>
      <c r="GL5" s="4">
        <v>0.6499</v>
      </c>
      <c r="GM5" s="4">
        <v>0.65008</v>
      </c>
      <c r="GN5" s="4">
        <v>0.64914</v>
      </c>
      <c r="GO5" s="4">
        <v>0.65249</v>
      </c>
      <c r="GP5" s="4">
        <v>0.64064</v>
      </c>
      <c r="GQ5" s="4">
        <v>0.65073</v>
      </c>
      <c r="GR5" s="4">
        <v>0.65012</v>
      </c>
      <c r="GS5" s="4">
        <v>0.63959</v>
      </c>
      <c r="GT5" s="4">
        <v>0.66036</v>
      </c>
      <c r="GU5" s="4">
        <v>0.67012</v>
      </c>
      <c r="GV5" s="4">
        <v>0.6698</v>
      </c>
      <c r="GW5" s="4">
        <v>0.65586</v>
      </c>
      <c r="GX5" s="4">
        <v>0.6397</v>
      </c>
      <c r="GY5" s="4">
        <v>0.6542</v>
      </c>
      <c r="GZ5" s="4">
        <v>0.64179</v>
      </c>
      <c r="HA5" s="4">
        <v>-0.03049</v>
      </c>
      <c r="HB5" s="4">
        <v>-0.09759</v>
      </c>
      <c r="HC5" s="4">
        <v>-0.17932</v>
      </c>
      <c r="HD5" s="4">
        <v>-0.24642</v>
      </c>
      <c r="HE5" s="4">
        <v>-0.00314</v>
      </c>
      <c r="HF5" s="4">
        <v>-0.28005</v>
      </c>
    </row>
    <row r="6">
      <c r="A6" s="9">
        <v>2547.0</v>
      </c>
      <c r="B6" s="7" t="s">
        <v>262</v>
      </c>
      <c r="C6" s="1" t="s">
        <v>258</v>
      </c>
      <c r="D6" s="9">
        <v>688.5</v>
      </c>
      <c r="E6" s="9">
        <v>2938.5</v>
      </c>
      <c r="F6" s="9">
        <v>0.23430322</v>
      </c>
      <c r="G6" s="1" t="s">
        <v>259</v>
      </c>
      <c r="H6" s="1" t="s">
        <v>256</v>
      </c>
      <c r="I6" s="10">
        <v>-0.1185</v>
      </c>
      <c r="J6" s="2">
        <v>-0.0202</v>
      </c>
      <c r="K6" s="2">
        <v>-0.03771</v>
      </c>
      <c r="L6" s="2">
        <v>0.021964</v>
      </c>
      <c r="M6" s="2">
        <v>-0.00435</v>
      </c>
      <c r="N6" s="2">
        <v>-0.02785</v>
      </c>
      <c r="O6" s="2">
        <v>-0.05335</v>
      </c>
      <c r="P6" s="2">
        <v>-0.05575</v>
      </c>
      <c r="Q6" s="2">
        <v>-0.02685</v>
      </c>
      <c r="R6" s="2">
        <v>-0.0495</v>
      </c>
      <c r="S6" s="2">
        <v>-0.06144</v>
      </c>
      <c r="T6" s="2">
        <v>-0.07082</v>
      </c>
      <c r="U6" s="2">
        <v>-0.04291</v>
      </c>
      <c r="V6" s="2">
        <v>-0.06103</v>
      </c>
      <c r="W6" s="2">
        <v>-0.06746</v>
      </c>
      <c r="X6" s="2">
        <v>-0.08094</v>
      </c>
      <c r="Y6" s="2">
        <v>-0.09121</v>
      </c>
      <c r="Z6" s="2">
        <v>-0.10692</v>
      </c>
      <c r="AA6" s="2">
        <v>-0.1092</v>
      </c>
      <c r="AB6" s="2">
        <v>-0.10914</v>
      </c>
      <c r="AC6" s="2">
        <v>-0.10754</v>
      </c>
      <c r="AD6" s="2">
        <v>-0.11321</v>
      </c>
      <c r="AE6" s="2">
        <v>-0.11856</v>
      </c>
      <c r="AF6" s="2">
        <v>-0.13595</v>
      </c>
      <c r="AG6" s="2">
        <v>-0.14757</v>
      </c>
      <c r="AH6" s="2">
        <v>-0.16516</v>
      </c>
      <c r="AI6" s="2">
        <v>-0.17189</v>
      </c>
      <c r="AJ6" s="2">
        <v>-0.16244</v>
      </c>
      <c r="AK6" s="2">
        <v>-0.18344</v>
      </c>
      <c r="AL6" s="2">
        <v>-0.18121</v>
      </c>
      <c r="AM6" s="2">
        <v>-0.17881</v>
      </c>
      <c r="AN6" s="2">
        <v>-0.14221</v>
      </c>
      <c r="AO6" s="2">
        <v>-0.1239</v>
      </c>
      <c r="AP6" s="2">
        <v>-0.1358</v>
      </c>
      <c r="AQ6" s="2">
        <v>-0.11794</v>
      </c>
      <c r="AR6" s="2">
        <v>-0.12122</v>
      </c>
      <c r="AS6" s="2">
        <v>-0.10923</v>
      </c>
      <c r="AT6" s="2">
        <v>-0.14186</v>
      </c>
      <c r="AU6" s="2">
        <v>-0.15584</v>
      </c>
      <c r="AV6" s="2">
        <v>-0.16745</v>
      </c>
      <c r="AW6" s="2">
        <v>-0.17858</v>
      </c>
      <c r="AX6" s="2">
        <v>-0.17571</v>
      </c>
      <c r="AY6" s="2">
        <v>-0.16483</v>
      </c>
      <c r="AZ6" s="2">
        <v>-0.16905</v>
      </c>
      <c r="BA6" s="2">
        <v>-0.18934</v>
      </c>
      <c r="BB6" s="2">
        <v>-0.19129</v>
      </c>
      <c r="BC6" s="2">
        <v>-0.17962</v>
      </c>
      <c r="BD6" s="2">
        <v>-0.17495</v>
      </c>
      <c r="BE6" s="2">
        <v>-0.18078</v>
      </c>
      <c r="BF6" s="2">
        <v>-0.1885</v>
      </c>
      <c r="BG6" s="2">
        <v>-0.18366</v>
      </c>
      <c r="BH6" s="2">
        <v>-0.18219</v>
      </c>
      <c r="BI6" s="2">
        <v>-0.18539</v>
      </c>
      <c r="BJ6" s="2">
        <v>-0.18178</v>
      </c>
      <c r="BK6" s="2">
        <v>-0.17288</v>
      </c>
      <c r="BL6" s="2">
        <v>-0.17353</v>
      </c>
      <c r="BM6" s="2">
        <v>-0.12954</v>
      </c>
      <c r="BN6" s="2">
        <v>-0.14701</v>
      </c>
      <c r="BO6" s="2">
        <v>-0.16065</v>
      </c>
      <c r="BP6" s="2">
        <v>-0.16</v>
      </c>
      <c r="BQ6" s="2">
        <v>-0.16345</v>
      </c>
      <c r="BR6" s="2">
        <v>-0.17401</v>
      </c>
      <c r="BS6" s="2">
        <v>-0.17632</v>
      </c>
      <c r="BT6" s="2">
        <v>-0.183</v>
      </c>
      <c r="BU6" s="2">
        <v>-0.19059</v>
      </c>
      <c r="BV6" s="2">
        <v>-0.1858</v>
      </c>
      <c r="BW6" s="2">
        <v>-0.18993</v>
      </c>
      <c r="BX6" s="2">
        <v>-0.19613</v>
      </c>
      <c r="BY6" s="2">
        <v>-0.20002</v>
      </c>
      <c r="BZ6" s="2">
        <v>-0.16596</v>
      </c>
      <c r="CA6" s="2">
        <v>-0.18152</v>
      </c>
      <c r="CB6" s="2">
        <v>-0.13427</v>
      </c>
      <c r="CC6" s="2">
        <v>-0.14833</v>
      </c>
      <c r="CD6" s="2">
        <v>-0.16946</v>
      </c>
      <c r="CE6" s="2">
        <v>-0.17445</v>
      </c>
      <c r="CF6" s="2">
        <v>-0.17685</v>
      </c>
      <c r="CG6" s="2">
        <v>-0.16575</v>
      </c>
      <c r="CH6" s="2">
        <v>-0.15524</v>
      </c>
      <c r="CI6" s="2">
        <v>-0.22098</v>
      </c>
      <c r="CJ6" s="2">
        <v>-0.23815</v>
      </c>
      <c r="CK6" s="2">
        <v>-0.23688</v>
      </c>
      <c r="CL6" s="2">
        <v>-0.23558</v>
      </c>
      <c r="CM6" s="2">
        <v>-0.23999</v>
      </c>
      <c r="CN6" s="2">
        <v>-0.24625</v>
      </c>
      <c r="CO6" s="2">
        <v>-0.2327</v>
      </c>
      <c r="CP6" s="2">
        <v>-0.22674</v>
      </c>
      <c r="CQ6" s="2">
        <v>-0.21028</v>
      </c>
      <c r="CR6" s="2">
        <v>-0.22582</v>
      </c>
      <c r="CS6" s="2">
        <v>-0.2212</v>
      </c>
      <c r="CT6" s="2">
        <v>-0.22892</v>
      </c>
      <c r="CU6" s="2">
        <v>-0.23436</v>
      </c>
      <c r="CV6" s="2">
        <v>-0.22564</v>
      </c>
      <c r="CW6" s="2">
        <v>-0.22236</v>
      </c>
      <c r="CX6" s="2">
        <v>-0.2138</v>
      </c>
      <c r="CY6" s="2">
        <v>-0.21738</v>
      </c>
      <c r="CZ6" s="2">
        <v>-0.20606</v>
      </c>
      <c r="DA6" s="2">
        <v>-0.18978</v>
      </c>
      <c r="DB6" s="2">
        <v>-0.18996</v>
      </c>
      <c r="DC6" s="2">
        <v>-0.20814</v>
      </c>
      <c r="DD6" s="2">
        <v>-0.23087</v>
      </c>
      <c r="DE6" s="4">
        <v>0.8815</v>
      </c>
      <c r="DF6" s="4">
        <v>0.9798</v>
      </c>
      <c r="DG6" s="4">
        <v>0.96229</v>
      </c>
      <c r="DH6" s="4">
        <v>1.021964</v>
      </c>
      <c r="DI6" s="4">
        <v>0.99565</v>
      </c>
      <c r="DJ6" s="4">
        <v>0.97215</v>
      </c>
      <c r="DK6" s="4">
        <v>0.94665</v>
      </c>
      <c r="DL6" s="4">
        <v>0.94425</v>
      </c>
      <c r="DM6" s="4">
        <v>0.97315</v>
      </c>
      <c r="DN6" s="4">
        <v>0.9505</v>
      </c>
      <c r="DO6" s="4">
        <v>0.93856</v>
      </c>
      <c r="DP6" s="4">
        <v>0.92918</v>
      </c>
      <c r="DQ6" s="4">
        <v>0.95709</v>
      </c>
      <c r="DR6" s="4">
        <v>0.93897</v>
      </c>
      <c r="DS6" s="4">
        <v>0.93254</v>
      </c>
      <c r="DT6" s="4">
        <v>0.91906</v>
      </c>
      <c r="DU6" s="4">
        <v>0.90879</v>
      </c>
      <c r="DV6" s="4">
        <v>0.89308</v>
      </c>
      <c r="DW6" s="4">
        <v>0.8908</v>
      </c>
      <c r="DX6" s="4">
        <v>0.89086</v>
      </c>
      <c r="DY6" s="4">
        <v>0.89246</v>
      </c>
      <c r="DZ6" s="4">
        <v>0.88679</v>
      </c>
      <c r="EA6" s="4">
        <v>0.88144</v>
      </c>
      <c r="EB6" s="4">
        <v>0.86405</v>
      </c>
      <c r="EC6" s="4">
        <v>0.85243</v>
      </c>
      <c r="ED6" s="4">
        <v>0.83484</v>
      </c>
      <c r="EE6" s="4">
        <v>0.82811</v>
      </c>
      <c r="EF6" s="4">
        <v>0.83756</v>
      </c>
      <c r="EG6" s="4">
        <v>0.81656</v>
      </c>
      <c r="EH6" s="4">
        <v>0.81879</v>
      </c>
      <c r="EI6" s="4">
        <v>0.82119</v>
      </c>
      <c r="EJ6" s="4">
        <v>0.85779</v>
      </c>
      <c r="EK6" s="4">
        <v>0.8761</v>
      </c>
      <c r="EL6" s="4">
        <v>0.8642</v>
      </c>
      <c r="EM6" s="4">
        <v>0.88206</v>
      </c>
      <c r="EN6" s="4">
        <v>0.87878</v>
      </c>
      <c r="EO6" s="4">
        <v>0.89077</v>
      </c>
      <c r="EP6" s="4">
        <v>0.85814</v>
      </c>
      <c r="EQ6" s="4">
        <v>0.84416</v>
      </c>
      <c r="ER6" s="4">
        <v>0.83255</v>
      </c>
      <c r="ES6" s="4">
        <v>0.82142</v>
      </c>
      <c r="ET6" s="4">
        <v>0.82429</v>
      </c>
      <c r="EU6" s="4">
        <v>0.83517</v>
      </c>
      <c r="EV6" s="4">
        <v>0.83095</v>
      </c>
      <c r="EW6" s="4">
        <v>0.81066</v>
      </c>
      <c r="EX6" s="4">
        <v>0.80871</v>
      </c>
      <c r="EY6" s="4">
        <v>0.82038</v>
      </c>
      <c r="EZ6" s="4">
        <v>0.82505</v>
      </c>
      <c r="FA6" s="4">
        <v>0.81922</v>
      </c>
      <c r="FB6" s="4">
        <v>0.8115</v>
      </c>
      <c r="FC6" s="4">
        <v>0.81634</v>
      </c>
      <c r="FD6" s="4">
        <v>0.81781</v>
      </c>
      <c r="FE6" s="4">
        <v>0.81461</v>
      </c>
      <c r="FF6" s="4">
        <v>0.81822</v>
      </c>
      <c r="FG6" s="4">
        <v>0.82712</v>
      </c>
      <c r="FH6" s="4">
        <v>0.82647</v>
      </c>
      <c r="FI6" s="4">
        <v>0.87046</v>
      </c>
      <c r="FJ6" s="4">
        <v>0.85299</v>
      </c>
      <c r="FK6" s="4">
        <v>0.83935</v>
      </c>
      <c r="FL6" s="4">
        <v>0.84</v>
      </c>
      <c r="FM6" s="4">
        <v>0.83655</v>
      </c>
      <c r="FN6" s="4">
        <v>0.82599</v>
      </c>
      <c r="FO6" s="4">
        <v>0.82368</v>
      </c>
      <c r="FP6" s="4">
        <v>0.817</v>
      </c>
      <c r="FQ6" s="4">
        <v>0.80941</v>
      </c>
      <c r="FR6" s="4">
        <v>0.8142</v>
      </c>
      <c r="FS6" s="4">
        <v>0.81007</v>
      </c>
      <c r="FT6" s="4">
        <v>0.80387</v>
      </c>
      <c r="FU6" s="4">
        <v>0.79998</v>
      </c>
      <c r="FV6" s="4">
        <v>0.83404</v>
      </c>
      <c r="FW6" s="4">
        <v>0.81848</v>
      </c>
      <c r="FX6" s="4">
        <v>0.86573</v>
      </c>
      <c r="FY6" s="4">
        <v>0.85167</v>
      </c>
      <c r="FZ6" s="4">
        <v>0.83054</v>
      </c>
      <c r="GA6" s="4">
        <v>0.82555</v>
      </c>
      <c r="GB6" s="4">
        <v>0.82315</v>
      </c>
      <c r="GC6" s="4">
        <v>0.83425</v>
      </c>
      <c r="GD6" s="4">
        <v>0.84476</v>
      </c>
      <c r="GE6" s="4">
        <v>0.77902</v>
      </c>
      <c r="GF6" s="4">
        <v>0.76185</v>
      </c>
      <c r="GG6" s="4">
        <v>0.76312</v>
      </c>
      <c r="GH6" s="4">
        <v>0.76442</v>
      </c>
      <c r="GI6" s="4">
        <v>0.76001</v>
      </c>
      <c r="GJ6" s="4">
        <v>0.75375</v>
      </c>
      <c r="GK6" s="4">
        <v>0.7673</v>
      </c>
      <c r="GL6" s="4">
        <v>0.77326</v>
      </c>
      <c r="GM6" s="4">
        <v>0.78972</v>
      </c>
      <c r="GN6" s="4">
        <v>0.77418</v>
      </c>
      <c r="GO6" s="4">
        <v>0.7788</v>
      </c>
      <c r="GP6" s="4">
        <v>0.77108</v>
      </c>
      <c r="GQ6" s="4">
        <v>0.76564</v>
      </c>
      <c r="GR6" s="4">
        <v>0.77436</v>
      </c>
      <c r="GS6" s="4">
        <v>0.77764</v>
      </c>
      <c r="GT6" s="4">
        <v>0.7862</v>
      </c>
      <c r="GU6" s="4">
        <v>0.78262</v>
      </c>
      <c r="GV6" s="4">
        <v>0.79394</v>
      </c>
      <c r="GW6" s="4">
        <v>0.81022</v>
      </c>
      <c r="GX6" s="4">
        <v>0.81004</v>
      </c>
      <c r="GY6" s="4">
        <v>0.79186</v>
      </c>
      <c r="GZ6" s="4">
        <v>0.76913</v>
      </c>
      <c r="HA6" s="4">
        <v>0.069</v>
      </c>
      <c r="HB6" s="4">
        <v>0.00936</v>
      </c>
      <c r="HC6" s="4">
        <v>-0.12901</v>
      </c>
      <c r="HD6" s="4">
        <v>-0.18865</v>
      </c>
      <c r="HE6" s="4">
        <v>0.00728</v>
      </c>
      <c r="HF6" s="4">
        <v>-0.11237</v>
      </c>
    </row>
    <row r="7">
      <c r="A7" s="9">
        <v>2547.0</v>
      </c>
      <c r="B7" s="7" t="s">
        <v>263</v>
      </c>
      <c r="C7" s="1" t="s">
        <v>48</v>
      </c>
      <c r="D7" s="9">
        <v>32966.4</v>
      </c>
      <c r="E7" s="9">
        <v>64848.89</v>
      </c>
      <c r="F7" s="9">
        <v>0.5083572</v>
      </c>
      <c r="G7" s="1" t="s">
        <v>256</v>
      </c>
      <c r="H7" s="1" t="s">
        <v>256</v>
      </c>
      <c r="I7" s="10">
        <v>0.39119</v>
      </c>
      <c r="J7" s="2">
        <v>0.25332</v>
      </c>
      <c r="K7" s="2">
        <v>0.207488</v>
      </c>
      <c r="L7" s="2">
        <v>0.21206</v>
      </c>
      <c r="M7" s="2">
        <v>0.221885</v>
      </c>
      <c r="N7" s="2">
        <v>0.236886</v>
      </c>
      <c r="O7" s="2">
        <v>0.283788</v>
      </c>
      <c r="P7" s="2">
        <v>0.334286</v>
      </c>
      <c r="Q7" s="2">
        <v>0.278562</v>
      </c>
      <c r="R7" s="2">
        <v>0.257191</v>
      </c>
      <c r="S7" s="2">
        <v>0.297793</v>
      </c>
      <c r="T7" s="2">
        <v>0.270739</v>
      </c>
      <c r="U7" s="2">
        <v>0.29156</v>
      </c>
      <c r="V7" s="2">
        <v>0.2942</v>
      </c>
      <c r="W7" s="2">
        <v>0.296709</v>
      </c>
      <c r="X7" s="2">
        <v>0.304944</v>
      </c>
      <c r="Y7" s="2">
        <v>0.294599</v>
      </c>
      <c r="Z7" s="2">
        <v>0.266516</v>
      </c>
      <c r="AA7" s="2">
        <v>0.251173</v>
      </c>
      <c r="AB7" s="2">
        <v>0.254212</v>
      </c>
      <c r="AC7" s="2">
        <v>0.26772</v>
      </c>
      <c r="AD7" s="2">
        <v>0.265194</v>
      </c>
      <c r="AE7" s="2">
        <v>0.281202</v>
      </c>
      <c r="AF7" s="2">
        <v>0.279088</v>
      </c>
      <c r="AG7" s="2">
        <v>0.280457</v>
      </c>
      <c r="AH7" s="2">
        <v>0.273517</v>
      </c>
      <c r="AI7" s="2">
        <v>0.283493</v>
      </c>
      <c r="AJ7" s="2">
        <v>0.266221</v>
      </c>
      <c r="AK7" s="2">
        <v>0.245967</v>
      </c>
      <c r="AL7" s="2">
        <v>0.243776</v>
      </c>
      <c r="AM7" s="2">
        <v>0.25344</v>
      </c>
      <c r="AN7" s="2">
        <v>0.255601</v>
      </c>
      <c r="AO7" s="2">
        <v>0.276308</v>
      </c>
      <c r="AP7" s="2">
        <v>0.275754</v>
      </c>
      <c r="AQ7" s="2">
        <v>0.304012</v>
      </c>
      <c r="AR7" s="2">
        <v>0.367213</v>
      </c>
      <c r="AS7" s="2">
        <v>0.338103</v>
      </c>
      <c r="AT7" s="2">
        <v>0.397933</v>
      </c>
      <c r="AU7" s="2">
        <v>0.451869</v>
      </c>
      <c r="AV7" s="2">
        <v>0.43408</v>
      </c>
      <c r="AW7" s="2">
        <v>0.411032</v>
      </c>
      <c r="AX7" s="2">
        <v>0.453798</v>
      </c>
      <c r="AY7" s="2">
        <v>0.464683</v>
      </c>
      <c r="AZ7" s="2">
        <v>0.451524</v>
      </c>
      <c r="BA7" s="2">
        <v>0.479302</v>
      </c>
      <c r="BB7" s="2">
        <v>0.473197</v>
      </c>
      <c r="BC7" s="2">
        <v>0.445724</v>
      </c>
      <c r="BD7" s="2">
        <v>0.416117</v>
      </c>
      <c r="BE7" s="2">
        <v>0.391331</v>
      </c>
      <c r="BF7" s="2">
        <v>0.392066</v>
      </c>
      <c r="BG7" s="2">
        <v>0.387289</v>
      </c>
      <c r="BH7" s="2">
        <v>0.378474</v>
      </c>
      <c r="BI7" s="2">
        <v>0.381825</v>
      </c>
      <c r="BJ7" s="2">
        <v>0.399462</v>
      </c>
      <c r="BK7" s="2">
        <v>0.401284</v>
      </c>
      <c r="BL7" s="2">
        <v>0.437022</v>
      </c>
      <c r="BM7" s="2">
        <v>0.450551</v>
      </c>
      <c r="BN7" s="2">
        <v>0.435798</v>
      </c>
      <c r="BO7" s="2">
        <v>0.454995</v>
      </c>
      <c r="BP7" s="2">
        <v>0.440601</v>
      </c>
      <c r="BQ7" s="2">
        <v>0.442161</v>
      </c>
      <c r="BR7" s="2">
        <v>0.431729</v>
      </c>
      <c r="BS7" s="2">
        <v>0.430857</v>
      </c>
      <c r="BT7" s="2">
        <v>0.464472</v>
      </c>
      <c r="BU7" s="2">
        <v>0.463784</v>
      </c>
      <c r="BV7" s="2">
        <v>0.44774</v>
      </c>
      <c r="BW7" s="2">
        <v>0.436301</v>
      </c>
      <c r="BX7" s="2">
        <v>0.417992</v>
      </c>
      <c r="BY7" s="2">
        <v>0.469439</v>
      </c>
      <c r="BZ7" s="2">
        <v>0.450158</v>
      </c>
      <c r="CA7" s="2">
        <v>0.485863</v>
      </c>
      <c r="CB7" s="2">
        <v>0.47637</v>
      </c>
      <c r="CC7" s="2">
        <v>0.500559</v>
      </c>
      <c r="CD7" s="2">
        <v>0.515194</v>
      </c>
      <c r="CE7" s="2">
        <v>0.485125</v>
      </c>
      <c r="CF7" s="2">
        <v>0.496389</v>
      </c>
      <c r="CG7" s="2">
        <v>0.498412</v>
      </c>
      <c r="CH7" s="2">
        <v>0.525536</v>
      </c>
      <c r="CI7" s="2">
        <v>0.595902</v>
      </c>
      <c r="CJ7" s="2">
        <v>0.638047</v>
      </c>
      <c r="CK7" s="2">
        <v>0.62627</v>
      </c>
      <c r="CL7" s="2">
        <v>0.649687</v>
      </c>
      <c r="CM7" s="2">
        <v>0.63907</v>
      </c>
      <c r="CN7" s="2">
        <v>0.758787</v>
      </c>
      <c r="CO7" s="2">
        <v>0.865629</v>
      </c>
      <c r="CP7" s="2">
        <v>0.839076</v>
      </c>
      <c r="CQ7" s="2">
        <v>0.728356</v>
      </c>
      <c r="CR7" s="2">
        <v>0.760495</v>
      </c>
      <c r="CS7" s="2">
        <v>0.809526</v>
      </c>
      <c r="CT7" s="2">
        <v>0.888181</v>
      </c>
      <c r="CU7" s="2">
        <v>0.819288</v>
      </c>
      <c r="CV7" s="2">
        <v>0.834946</v>
      </c>
      <c r="CW7" s="2">
        <v>0.871312</v>
      </c>
      <c r="CX7" s="2">
        <v>0.838777</v>
      </c>
      <c r="CY7" s="2">
        <v>0.778699</v>
      </c>
      <c r="CZ7" s="2">
        <v>0.768743</v>
      </c>
      <c r="DA7" s="2">
        <v>0.783556</v>
      </c>
      <c r="DB7" s="2">
        <v>0.861866</v>
      </c>
      <c r="DC7" s="2">
        <v>0.884948</v>
      </c>
      <c r="DD7" s="2">
        <v>0.864382</v>
      </c>
      <c r="DE7" s="4">
        <v>1.39119</v>
      </c>
      <c r="DF7" s="4">
        <v>1.25332</v>
      </c>
      <c r="DG7" s="4">
        <v>1.207488</v>
      </c>
      <c r="DH7" s="4">
        <v>1.21206</v>
      </c>
      <c r="DI7" s="4">
        <v>1.221885</v>
      </c>
      <c r="DJ7" s="4">
        <v>1.236886</v>
      </c>
      <c r="DK7" s="4">
        <v>1.283788</v>
      </c>
      <c r="DL7" s="4">
        <v>1.334286</v>
      </c>
      <c r="DM7" s="4">
        <v>1.278562</v>
      </c>
      <c r="DN7" s="4">
        <v>1.257191</v>
      </c>
      <c r="DO7" s="4">
        <v>1.297793</v>
      </c>
      <c r="DP7" s="4">
        <v>1.270739</v>
      </c>
      <c r="DQ7" s="4">
        <v>1.29156</v>
      </c>
      <c r="DR7" s="4">
        <v>1.2942</v>
      </c>
      <c r="DS7" s="4">
        <v>1.296709</v>
      </c>
      <c r="DT7" s="4">
        <v>1.304944</v>
      </c>
      <c r="DU7" s="4">
        <v>1.294599</v>
      </c>
      <c r="DV7" s="4">
        <v>1.266516</v>
      </c>
      <c r="DW7" s="4">
        <v>1.251173</v>
      </c>
      <c r="DX7" s="4">
        <v>1.254212</v>
      </c>
      <c r="DY7" s="4">
        <v>1.26772</v>
      </c>
      <c r="DZ7" s="4">
        <v>1.265194</v>
      </c>
      <c r="EA7" s="4">
        <v>1.281202</v>
      </c>
      <c r="EB7" s="4">
        <v>1.279088</v>
      </c>
      <c r="EC7" s="4">
        <v>1.280457</v>
      </c>
      <c r="ED7" s="4">
        <v>1.273517</v>
      </c>
      <c r="EE7" s="4">
        <v>1.283493</v>
      </c>
      <c r="EF7" s="4">
        <v>1.266221</v>
      </c>
      <c r="EG7" s="4">
        <v>1.245967</v>
      </c>
      <c r="EH7" s="4">
        <v>1.243776</v>
      </c>
      <c r="EI7" s="4">
        <v>1.25344</v>
      </c>
      <c r="EJ7" s="4">
        <v>1.255601</v>
      </c>
      <c r="EK7" s="4">
        <v>1.276308</v>
      </c>
      <c r="EL7" s="4">
        <v>1.275754</v>
      </c>
      <c r="EM7" s="4">
        <v>1.304012</v>
      </c>
      <c r="EN7" s="4">
        <v>1.367213</v>
      </c>
      <c r="EO7" s="4">
        <v>1.338103</v>
      </c>
      <c r="EP7" s="4">
        <v>1.397933</v>
      </c>
      <c r="EQ7" s="4">
        <v>1.451869</v>
      </c>
      <c r="ER7" s="4">
        <v>1.43408</v>
      </c>
      <c r="ES7" s="4">
        <v>1.411032</v>
      </c>
      <c r="ET7" s="4">
        <v>1.453798</v>
      </c>
      <c r="EU7" s="4">
        <v>1.464683</v>
      </c>
      <c r="EV7" s="4">
        <v>1.451524</v>
      </c>
      <c r="EW7" s="4">
        <v>1.479302</v>
      </c>
      <c r="EX7" s="4">
        <v>1.473197</v>
      </c>
      <c r="EY7" s="4">
        <v>1.445724</v>
      </c>
      <c r="EZ7" s="4">
        <v>1.416117</v>
      </c>
      <c r="FA7" s="4">
        <v>1.391331</v>
      </c>
      <c r="FB7" s="4">
        <v>1.392066</v>
      </c>
      <c r="FC7" s="4">
        <v>1.387289</v>
      </c>
      <c r="FD7" s="4">
        <v>1.378474</v>
      </c>
      <c r="FE7" s="4">
        <v>1.381825</v>
      </c>
      <c r="FF7" s="4">
        <v>1.399462</v>
      </c>
      <c r="FG7" s="4">
        <v>1.401284</v>
      </c>
      <c r="FH7" s="4">
        <v>1.437022</v>
      </c>
      <c r="FI7" s="4">
        <v>1.450551</v>
      </c>
      <c r="FJ7" s="4">
        <v>1.435798</v>
      </c>
      <c r="FK7" s="4">
        <v>1.454995</v>
      </c>
      <c r="FL7" s="4">
        <v>1.440601</v>
      </c>
      <c r="FM7" s="4">
        <v>1.442161</v>
      </c>
      <c r="FN7" s="4">
        <v>1.431729</v>
      </c>
      <c r="FO7" s="4">
        <v>1.430857</v>
      </c>
      <c r="FP7" s="4">
        <v>1.464472</v>
      </c>
      <c r="FQ7" s="4">
        <v>1.463784</v>
      </c>
      <c r="FR7" s="4">
        <v>1.44774</v>
      </c>
      <c r="FS7" s="4">
        <v>1.436301</v>
      </c>
      <c r="FT7" s="4">
        <v>1.417992</v>
      </c>
      <c r="FU7" s="4">
        <v>1.469439</v>
      </c>
      <c r="FV7" s="4">
        <v>1.450158</v>
      </c>
      <c r="FW7" s="4">
        <v>1.485863</v>
      </c>
      <c r="FX7" s="4">
        <v>1.47637</v>
      </c>
      <c r="FY7" s="4">
        <v>1.500559</v>
      </c>
      <c r="FZ7" s="4">
        <v>1.515194</v>
      </c>
      <c r="GA7" s="4">
        <v>1.485125</v>
      </c>
      <c r="GB7" s="4">
        <v>1.496389</v>
      </c>
      <c r="GC7" s="4">
        <v>1.498412</v>
      </c>
      <c r="GD7" s="4">
        <v>1.525536</v>
      </c>
      <c r="GE7" s="4">
        <v>1.595902</v>
      </c>
      <c r="GF7" s="4">
        <v>1.638047</v>
      </c>
      <c r="GG7" s="4">
        <v>1.62627</v>
      </c>
      <c r="GH7" s="4">
        <v>1.649687</v>
      </c>
      <c r="GI7" s="4">
        <v>1.63907</v>
      </c>
      <c r="GJ7" s="4">
        <v>1.758787</v>
      </c>
      <c r="GK7" s="4">
        <v>1.865629</v>
      </c>
      <c r="GL7" s="4">
        <v>1.839076</v>
      </c>
      <c r="GM7" s="4">
        <v>1.728356</v>
      </c>
      <c r="GN7" s="4">
        <v>1.760495</v>
      </c>
      <c r="GO7" s="4">
        <v>1.809526</v>
      </c>
      <c r="GP7" s="4">
        <v>1.888181</v>
      </c>
      <c r="GQ7" s="4">
        <v>1.819288</v>
      </c>
      <c r="GR7" s="4">
        <v>1.834946</v>
      </c>
      <c r="GS7" s="4">
        <v>1.871312</v>
      </c>
      <c r="GT7" s="4">
        <v>1.838777</v>
      </c>
      <c r="GU7" s="4">
        <v>1.778699</v>
      </c>
      <c r="GV7" s="4">
        <v>1.768743</v>
      </c>
      <c r="GW7" s="4">
        <v>1.783556</v>
      </c>
      <c r="GX7" s="4">
        <v>1.861866</v>
      </c>
      <c r="GY7" s="4">
        <v>1.884948</v>
      </c>
      <c r="GZ7" s="4">
        <v>1.864382</v>
      </c>
      <c r="HA7" s="4">
        <v>-0.133999</v>
      </c>
      <c r="HB7" s="4">
        <v>-0.136978</v>
      </c>
      <c r="HC7" s="4">
        <v>0.383835</v>
      </c>
      <c r="HD7" s="4">
        <v>0.380856</v>
      </c>
      <c r="HE7" s="4">
        <v>0.226335</v>
      </c>
      <c r="HF7" s="4">
        <v>0.473192</v>
      </c>
    </row>
    <row r="8">
      <c r="A8" s="9">
        <v>2547.0</v>
      </c>
      <c r="B8" s="7" t="s">
        <v>264</v>
      </c>
      <c r="C8" s="1" t="s">
        <v>50</v>
      </c>
      <c r="D8" s="9">
        <v>228.38</v>
      </c>
      <c r="E8" s="9">
        <v>760.0</v>
      </c>
      <c r="F8" s="9">
        <v>0.3005</v>
      </c>
      <c r="G8" s="1" t="s">
        <v>259</v>
      </c>
      <c r="H8" s="1" t="s">
        <v>256</v>
      </c>
      <c r="I8" s="10">
        <v>-0.15301</v>
      </c>
      <c r="J8" s="2">
        <v>-0.11632</v>
      </c>
      <c r="K8" s="2">
        <v>-0.05292</v>
      </c>
      <c r="L8" s="2">
        <v>-0.02058</v>
      </c>
      <c r="M8" s="2">
        <v>-0.10212</v>
      </c>
      <c r="N8" s="2">
        <v>-0.12255</v>
      </c>
      <c r="O8" s="2">
        <v>-0.16285</v>
      </c>
      <c r="P8" s="2">
        <v>-0.15988</v>
      </c>
      <c r="Q8" s="2">
        <v>-0.16859</v>
      </c>
      <c r="R8" s="2">
        <v>-0.14955</v>
      </c>
      <c r="S8" s="2">
        <v>-0.15401</v>
      </c>
      <c r="T8" s="2">
        <v>-0.15569</v>
      </c>
      <c r="U8" s="2">
        <v>-0.14552</v>
      </c>
      <c r="V8" s="2">
        <v>-0.10318</v>
      </c>
      <c r="W8" s="2">
        <v>-0.12131</v>
      </c>
      <c r="X8" s="2">
        <v>-0.13994</v>
      </c>
      <c r="Y8" s="2">
        <v>-0.15695</v>
      </c>
      <c r="Z8" s="2">
        <v>-0.14958</v>
      </c>
      <c r="AA8" s="2">
        <v>-0.13605</v>
      </c>
      <c r="AB8" s="2">
        <v>-0.12443</v>
      </c>
      <c r="AC8" s="2">
        <v>-0.1417</v>
      </c>
      <c r="AD8" s="2">
        <v>-0.17408</v>
      </c>
      <c r="AE8" s="2">
        <v>-0.17771</v>
      </c>
      <c r="AF8" s="2">
        <v>-0.16598</v>
      </c>
      <c r="AG8" s="2">
        <v>-0.17264</v>
      </c>
      <c r="AH8" s="2">
        <v>-0.17979</v>
      </c>
      <c r="AI8" s="2">
        <v>-0.1873</v>
      </c>
      <c r="AJ8" s="2">
        <v>-0.18652</v>
      </c>
      <c r="AK8" s="2">
        <v>-0.18458</v>
      </c>
      <c r="AL8" s="2">
        <v>-0.19305</v>
      </c>
      <c r="AM8" s="2">
        <v>-0.20246</v>
      </c>
      <c r="AN8" s="2">
        <v>-0.15885</v>
      </c>
      <c r="AO8" s="2">
        <v>-0.1432</v>
      </c>
      <c r="AP8" s="2">
        <v>-0.13773</v>
      </c>
      <c r="AQ8" s="2">
        <v>-0.15423</v>
      </c>
      <c r="AR8" s="2">
        <v>-0.16525</v>
      </c>
      <c r="AS8" s="2">
        <v>-0.18719</v>
      </c>
      <c r="AT8" s="2">
        <v>-0.1883</v>
      </c>
      <c r="AU8" s="2">
        <v>-0.19511</v>
      </c>
      <c r="AV8" s="2">
        <v>-0.21503</v>
      </c>
      <c r="AW8" s="2">
        <v>-0.22449</v>
      </c>
      <c r="AX8" s="2">
        <v>-0.2159</v>
      </c>
      <c r="AY8" s="2">
        <v>-0.18751</v>
      </c>
      <c r="AZ8" s="2">
        <v>-0.21224</v>
      </c>
      <c r="BA8" s="2">
        <v>-0.20775</v>
      </c>
      <c r="BB8" s="2">
        <v>-0.21081</v>
      </c>
      <c r="BC8" s="2">
        <v>-0.21918</v>
      </c>
      <c r="BD8" s="2">
        <v>-0.22465</v>
      </c>
      <c r="BE8" s="2">
        <v>-0.24399</v>
      </c>
      <c r="BF8" s="2">
        <v>-0.23725</v>
      </c>
      <c r="BG8" s="2">
        <v>-0.24719</v>
      </c>
      <c r="BH8" s="2">
        <v>-0.25353</v>
      </c>
      <c r="BI8" s="2">
        <v>-0.23502</v>
      </c>
      <c r="BJ8" s="2">
        <v>-0.23945</v>
      </c>
      <c r="BK8" s="2">
        <v>-0.24345</v>
      </c>
      <c r="BL8" s="2">
        <v>-0.24165</v>
      </c>
      <c r="BM8" s="2">
        <v>-0.25927</v>
      </c>
      <c r="BN8" s="2">
        <v>-0.24819</v>
      </c>
      <c r="BO8" s="2">
        <v>-0.27112</v>
      </c>
      <c r="BP8" s="2">
        <v>-0.25982</v>
      </c>
      <c r="BQ8" s="2">
        <v>-0.26188</v>
      </c>
      <c r="BR8" s="2">
        <v>-0.25205</v>
      </c>
      <c r="BS8" s="2">
        <v>-0.25065</v>
      </c>
      <c r="BT8" s="2">
        <v>-0.25999</v>
      </c>
      <c r="BU8" s="2">
        <v>-0.26077</v>
      </c>
      <c r="BV8" s="2">
        <v>-0.25866</v>
      </c>
      <c r="BW8" s="2">
        <v>-0.23296</v>
      </c>
      <c r="BX8" s="2">
        <v>-0.19649</v>
      </c>
      <c r="BY8" s="2">
        <v>-0.212</v>
      </c>
      <c r="BZ8" s="2">
        <v>-0.22493</v>
      </c>
      <c r="CA8" s="2">
        <v>-0.22956</v>
      </c>
      <c r="CB8" s="2">
        <v>-0.24863</v>
      </c>
      <c r="CC8" s="2">
        <v>-0.2481</v>
      </c>
      <c r="CD8" s="2">
        <v>-0.25134</v>
      </c>
      <c r="CE8" s="2">
        <v>-0.2524</v>
      </c>
      <c r="CF8" s="2">
        <v>-0.24803</v>
      </c>
      <c r="CG8" s="2">
        <v>-0.21192</v>
      </c>
      <c r="CH8" s="2">
        <v>-0.17372</v>
      </c>
      <c r="CI8" s="2">
        <v>-0.18591</v>
      </c>
      <c r="CJ8" s="2">
        <v>-0.19487</v>
      </c>
      <c r="CK8" s="2">
        <v>-0.17729</v>
      </c>
      <c r="CL8" s="2">
        <v>-0.19206</v>
      </c>
      <c r="CM8" s="2">
        <v>-0.19041</v>
      </c>
      <c r="CN8" s="2">
        <v>-0.19216</v>
      </c>
      <c r="CO8" s="2">
        <v>-0.20693</v>
      </c>
      <c r="CP8" s="2">
        <v>-0.21692</v>
      </c>
      <c r="CQ8" s="2">
        <v>-0.23498</v>
      </c>
      <c r="CR8" s="2">
        <v>-0.22551</v>
      </c>
      <c r="CS8" s="2">
        <v>-0.21452</v>
      </c>
      <c r="CT8" s="2">
        <v>-0.20846</v>
      </c>
      <c r="CU8" s="2">
        <v>-0.22578</v>
      </c>
      <c r="CV8" s="2">
        <v>-0.21299</v>
      </c>
      <c r="CW8" s="2">
        <v>-0.20652</v>
      </c>
      <c r="CX8" s="2">
        <v>-0.19596</v>
      </c>
      <c r="CY8" s="2">
        <v>-0.2019</v>
      </c>
      <c r="CZ8" s="2">
        <v>-0.2259</v>
      </c>
      <c r="DA8" s="2">
        <v>-0.22553</v>
      </c>
      <c r="DB8" s="2">
        <v>-0.22571</v>
      </c>
      <c r="DC8" s="2">
        <v>-0.2457</v>
      </c>
      <c r="DD8" s="2">
        <v>-0.24027</v>
      </c>
      <c r="DE8" s="4">
        <v>0.84699</v>
      </c>
      <c r="DF8" s="4">
        <v>0.88368</v>
      </c>
      <c r="DG8" s="4">
        <v>0.94708</v>
      </c>
      <c r="DH8" s="4">
        <v>0.97942</v>
      </c>
      <c r="DI8" s="4">
        <v>0.89788</v>
      </c>
      <c r="DJ8" s="4">
        <v>0.87745</v>
      </c>
      <c r="DK8" s="4">
        <v>0.83715</v>
      </c>
      <c r="DL8" s="4">
        <v>0.84012</v>
      </c>
      <c r="DM8" s="4">
        <v>0.83141</v>
      </c>
      <c r="DN8" s="4">
        <v>0.85045</v>
      </c>
      <c r="DO8" s="4">
        <v>0.84599</v>
      </c>
      <c r="DP8" s="4">
        <v>0.84431</v>
      </c>
      <c r="DQ8" s="4">
        <v>0.85448</v>
      </c>
      <c r="DR8" s="4">
        <v>0.89682</v>
      </c>
      <c r="DS8" s="4">
        <v>0.87869</v>
      </c>
      <c r="DT8" s="4">
        <v>0.86006</v>
      </c>
      <c r="DU8" s="4">
        <v>0.84305</v>
      </c>
      <c r="DV8" s="4">
        <v>0.85042</v>
      </c>
      <c r="DW8" s="4">
        <v>0.86395</v>
      </c>
      <c r="DX8" s="4">
        <v>0.87557</v>
      </c>
      <c r="DY8" s="4">
        <v>0.8583</v>
      </c>
      <c r="DZ8" s="4">
        <v>0.82592</v>
      </c>
      <c r="EA8" s="4">
        <v>0.82229</v>
      </c>
      <c r="EB8" s="4">
        <v>0.83402</v>
      </c>
      <c r="EC8" s="4">
        <v>0.82736</v>
      </c>
      <c r="ED8" s="4">
        <v>0.82021</v>
      </c>
      <c r="EE8" s="4">
        <v>0.8127</v>
      </c>
      <c r="EF8" s="4">
        <v>0.81348</v>
      </c>
      <c r="EG8" s="4">
        <v>0.81542</v>
      </c>
      <c r="EH8" s="4">
        <v>0.80695</v>
      </c>
      <c r="EI8" s="4">
        <v>0.79754</v>
      </c>
      <c r="EJ8" s="4">
        <v>0.84115</v>
      </c>
      <c r="EK8" s="4">
        <v>0.8568</v>
      </c>
      <c r="EL8" s="4">
        <v>0.86227</v>
      </c>
      <c r="EM8" s="4">
        <v>0.84577</v>
      </c>
      <c r="EN8" s="4">
        <v>0.83475</v>
      </c>
      <c r="EO8" s="4">
        <v>0.81281</v>
      </c>
      <c r="EP8" s="4">
        <v>0.8117</v>
      </c>
      <c r="EQ8" s="4">
        <v>0.80489</v>
      </c>
      <c r="ER8" s="4">
        <v>0.78497</v>
      </c>
      <c r="ES8" s="4">
        <v>0.77551</v>
      </c>
      <c r="ET8" s="4">
        <v>0.7841</v>
      </c>
      <c r="EU8" s="4">
        <v>0.81249</v>
      </c>
      <c r="EV8" s="4">
        <v>0.78776</v>
      </c>
      <c r="EW8" s="4">
        <v>0.79225</v>
      </c>
      <c r="EX8" s="4">
        <v>0.78919</v>
      </c>
      <c r="EY8" s="4">
        <v>0.78082</v>
      </c>
      <c r="EZ8" s="4">
        <v>0.77535</v>
      </c>
      <c r="FA8" s="4">
        <v>0.75601</v>
      </c>
      <c r="FB8" s="4">
        <v>0.76275</v>
      </c>
      <c r="FC8" s="4">
        <v>0.75281</v>
      </c>
      <c r="FD8" s="4">
        <v>0.74647</v>
      </c>
      <c r="FE8" s="4">
        <v>0.76498</v>
      </c>
      <c r="FF8" s="4">
        <v>0.76055</v>
      </c>
      <c r="FG8" s="4">
        <v>0.75655</v>
      </c>
      <c r="FH8" s="4">
        <v>0.75835</v>
      </c>
      <c r="FI8" s="4">
        <v>0.74073</v>
      </c>
      <c r="FJ8" s="4">
        <v>0.75181</v>
      </c>
      <c r="FK8" s="4">
        <v>0.72888</v>
      </c>
      <c r="FL8" s="4">
        <v>0.74018</v>
      </c>
      <c r="FM8" s="4">
        <v>0.73812</v>
      </c>
      <c r="FN8" s="4">
        <v>0.74795</v>
      </c>
      <c r="FO8" s="4">
        <v>0.74935</v>
      </c>
      <c r="FP8" s="4">
        <v>0.74001</v>
      </c>
      <c r="FQ8" s="4">
        <v>0.73923</v>
      </c>
      <c r="FR8" s="4">
        <v>0.74134</v>
      </c>
      <c r="FS8" s="4">
        <v>0.76704</v>
      </c>
      <c r="FT8" s="4">
        <v>0.80351</v>
      </c>
      <c r="FU8" s="4">
        <v>0.788</v>
      </c>
      <c r="FV8" s="4">
        <v>0.77507</v>
      </c>
      <c r="FW8" s="4">
        <v>0.77044</v>
      </c>
      <c r="FX8" s="4">
        <v>0.75137</v>
      </c>
      <c r="FY8" s="4">
        <v>0.7519</v>
      </c>
      <c r="FZ8" s="4">
        <v>0.74866</v>
      </c>
      <c r="GA8" s="4">
        <v>0.7476</v>
      </c>
      <c r="GB8" s="4">
        <v>0.75197</v>
      </c>
      <c r="GC8" s="4">
        <v>0.78808</v>
      </c>
      <c r="GD8" s="4">
        <v>0.82628</v>
      </c>
      <c r="GE8" s="4">
        <v>0.81409</v>
      </c>
      <c r="GF8" s="4">
        <v>0.80513</v>
      </c>
      <c r="GG8" s="4">
        <v>0.82271</v>
      </c>
      <c r="GH8" s="4">
        <v>0.80794</v>
      </c>
      <c r="GI8" s="4">
        <v>0.80959</v>
      </c>
      <c r="GJ8" s="4">
        <v>0.80784</v>
      </c>
      <c r="GK8" s="4">
        <v>0.79307</v>
      </c>
      <c r="GL8" s="4">
        <v>0.78308</v>
      </c>
      <c r="GM8" s="4">
        <v>0.76502</v>
      </c>
      <c r="GN8" s="4">
        <v>0.77449</v>
      </c>
      <c r="GO8" s="4">
        <v>0.78548</v>
      </c>
      <c r="GP8" s="4">
        <v>0.79154</v>
      </c>
      <c r="GQ8" s="4">
        <v>0.77422</v>
      </c>
      <c r="GR8" s="4">
        <v>0.78701</v>
      </c>
      <c r="GS8" s="4">
        <v>0.79348</v>
      </c>
      <c r="GT8" s="4">
        <v>0.80404</v>
      </c>
      <c r="GU8" s="4">
        <v>0.7981</v>
      </c>
      <c r="GV8" s="4">
        <v>0.7741</v>
      </c>
      <c r="GW8" s="4">
        <v>0.77447</v>
      </c>
      <c r="GX8" s="4">
        <v>0.77429</v>
      </c>
      <c r="GY8" s="4">
        <v>0.7543</v>
      </c>
      <c r="GZ8" s="4">
        <v>0.75973</v>
      </c>
      <c r="HA8" s="4">
        <v>0.00346</v>
      </c>
      <c r="HB8" s="4">
        <v>0.02858</v>
      </c>
      <c r="HC8" s="4">
        <v>-0.07044</v>
      </c>
      <c r="HD8" s="4">
        <v>-0.04532</v>
      </c>
      <c r="HE8" s="4">
        <v>-0.0454</v>
      </c>
      <c r="HF8" s="4">
        <v>-0.08726</v>
      </c>
    </row>
    <row r="9">
      <c r="A9" s="9">
        <v>2547.0</v>
      </c>
      <c r="B9" s="7" t="s">
        <v>265</v>
      </c>
      <c r="C9" s="1" t="s">
        <v>45</v>
      </c>
      <c r="D9" s="9">
        <v>120.0</v>
      </c>
      <c r="E9" s="9">
        <v>540.0</v>
      </c>
      <c r="F9" s="9">
        <v>0.22222222</v>
      </c>
      <c r="G9" s="1" t="s">
        <v>259</v>
      </c>
      <c r="H9" s="1" t="s">
        <v>256</v>
      </c>
      <c r="I9" s="10">
        <v>-0.03814</v>
      </c>
      <c r="J9" s="2">
        <v>-0.25584</v>
      </c>
      <c r="K9" s="2">
        <v>-0.24758</v>
      </c>
      <c r="L9" s="2">
        <v>-0.3037</v>
      </c>
      <c r="M9" s="2">
        <v>-0.30713</v>
      </c>
      <c r="N9" s="2">
        <v>-0.30335</v>
      </c>
      <c r="O9" s="2">
        <v>-0.32788</v>
      </c>
      <c r="P9" s="2">
        <v>-0.33365</v>
      </c>
      <c r="Q9" s="2">
        <v>-0.35609</v>
      </c>
      <c r="R9" s="2">
        <v>-0.36115</v>
      </c>
      <c r="S9" s="2">
        <v>-0.37246</v>
      </c>
      <c r="T9" s="2">
        <v>-0.36325</v>
      </c>
      <c r="U9" s="2">
        <v>-0.39097</v>
      </c>
      <c r="V9" s="2">
        <v>-0.4089</v>
      </c>
      <c r="W9" s="2">
        <v>-0.4139</v>
      </c>
      <c r="X9" s="2">
        <v>-0.40057</v>
      </c>
      <c r="Y9" s="2">
        <v>-0.38422</v>
      </c>
      <c r="Z9" s="2">
        <v>-0.36491</v>
      </c>
      <c r="AA9" s="2">
        <v>-0.3709</v>
      </c>
      <c r="AB9" s="2">
        <v>-0.3792</v>
      </c>
      <c r="AC9" s="2">
        <v>-0.39157</v>
      </c>
      <c r="AD9" s="2">
        <v>-0.40154</v>
      </c>
      <c r="AE9" s="2">
        <v>-0.40418</v>
      </c>
      <c r="AF9" s="2">
        <v>-0.38644</v>
      </c>
      <c r="AG9" s="2">
        <v>-0.39874</v>
      </c>
      <c r="AH9" s="2">
        <v>-0.40317</v>
      </c>
      <c r="AI9" s="2">
        <v>-0.41036</v>
      </c>
      <c r="AJ9" s="2">
        <v>-0.40988</v>
      </c>
      <c r="AK9" s="2">
        <v>-0.41936</v>
      </c>
      <c r="AL9" s="2">
        <v>-0.41674</v>
      </c>
      <c r="AM9" s="2">
        <v>-0.39419</v>
      </c>
      <c r="AN9" s="2">
        <v>-0.3962</v>
      </c>
      <c r="AO9" s="2">
        <v>-0.41969</v>
      </c>
      <c r="AP9" s="2">
        <v>-0.41886</v>
      </c>
      <c r="AQ9" s="2">
        <v>-0.41679</v>
      </c>
      <c r="AR9" s="2">
        <v>-0.42582</v>
      </c>
      <c r="AS9" s="2">
        <v>-0.44012</v>
      </c>
      <c r="AT9" s="2">
        <v>-0.43718</v>
      </c>
      <c r="AU9" s="2">
        <v>-0.43038</v>
      </c>
      <c r="AV9" s="2">
        <v>-0.42589</v>
      </c>
      <c r="AW9" s="2">
        <v>-0.43092</v>
      </c>
      <c r="AX9" s="2">
        <v>-0.45121</v>
      </c>
      <c r="AY9" s="2">
        <v>-0.4591</v>
      </c>
      <c r="AZ9" s="2">
        <v>-0.47576</v>
      </c>
      <c r="BA9" s="2">
        <v>-0.48863</v>
      </c>
      <c r="BB9" s="2">
        <v>-0.51839</v>
      </c>
      <c r="BC9" s="2">
        <v>-0.51166</v>
      </c>
      <c r="BD9" s="2">
        <v>-0.51372</v>
      </c>
      <c r="BE9" s="2">
        <v>-0.50589</v>
      </c>
      <c r="BF9" s="2">
        <v>-0.49994</v>
      </c>
      <c r="BG9" s="2">
        <v>-0.49943</v>
      </c>
      <c r="BH9" s="2">
        <v>-0.48719</v>
      </c>
      <c r="BI9" s="2">
        <v>-0.49051</v>
      </c>
      <c r="BJ9" s="2">
        <v>-0.48645</v>
      </c>
      <c r="BK9" s="2">
        <v>-0.51267</v>
      </c>
      <c r="BL9" s="2">
        <v>-0.52098</v>
      </c>
      <c r="BM9" s="2">
        <v>-0.5273</v>
      </c>
      <c r="BN9" s="2">
        <v>-0.52418</v>
      </c>
      <c r="BO9" s="2">
        <v>-0.52128</v>
      </c>
      <c r="BP9" s="2">
        <v>-0.51478</v>
      </c>
      <c r="BQ9" s="2">
        <v>-0.49928</v>
      </c>
      <c r="BR9" s="2">
        <v>-0.51712</v>
      </c>
      <c r="BS9" s="2">
        <v>-0.43149</v>
      </c>
      <c r="BT9" s="2">
        <v>-0.42236</v>
      </c>
      <c r="BU9" s="2">
        <v>-0.44412</v>
      </c>
      <c r="BV9" s="2">
        <v>-0.47293</v>
      </c>
      <c r="BW9" s="2">
        <v>-0.43</v>
      </c>
      <c r="BX9" s="2">
        <v>-0.43367</v>
      </c>
      <c r="BY9" s="2">
        <v>-0.43219</v>
      </c>
      <c r="BZ9" s="2">
        <v>-0.44214</v>
      </c>
      <c r="CA9" s="2">
        <v>-0.46273</v>
      </c>
      <c r="CB9" s="2">
        <v>-0.46048</v>
      </c>
      <c r="CC9" s="2">
        <v>-0.44137</v>
      </c>
      <c r="CD9" s="2">
        <v>-0.44177</v>
      </c>
      <c r="CE9" s="2">
        <v>-0.46257</v>
      </c>
      <c r="CF9" s="2">
        <v>-0.46513</v>
      </c>
      <c r="CG9" s="2">
        <v>-0.4658</v>
      </c>
      <c r="CH9" s="2">
        <v>-0.47917</v>
      </c>
      <c r="CI9" s="2">
        <v>-0.48983</v>
      </c>
      <c r="CJ9" s="2">
        <v>-0.48901</v>
      </c>
      <c r="CK9" s="2">
        <v>-0.49575</v>
      </c>
      <c r="CL9" s="2">
        <v>-0.47693</v>
      </c>
      <c r="CM9" s="2">
        <v>-0.48065</v>
      </c>
      <c r="CN9" s="2">
        <v>-0.47493</v>
      </c>
      <c r="CO9" s="2">
        <v>-0.47803</v>
      </c>
      <c r="CP9" s="2">
        <v>-0.48197</v>
      </c>
      <c r="CQ9" s="2">
        <v>-0.46459</v>
      </c>
      <c r="CR9" s="2">
        <v>-0.47898</v>
      </c>
      <c r="CS9" s="2">
        <v>-0.47028</v>
      </c>
      <c r="CT9" s="2">
        <v>-0.46787</v>
      </c>
      <c r="CU9" s="2">
        <v>-0.478</v>
      </c>
      <c r="CV9" s="2">
        <v>-0.48304</v>
      </c>
      <c r="CW9" s="2">
        <v>-0.49534</v>
      </c>
      <c r="CX9" s="2">
        <v>-0.49086</v>
      </c>
      <c r="CY9" s="2">
        <v>-0.46232</v>
      </c>
      <c r="CZ9" s="2">
        <v>-0.46147</v>
      </c>
      <c r="DA9" s="2">
        <v>-0.47432</v>
      </c>
      <c r="DB9" s="2">
        <v>-0.48873</v>
      </c>
      <c r="DC9" s="2">
        <v>-0.51441</v>
      </c>
      <c r="DD9" s="2">
        <v>-0.51438</v>
      </c>
      <c r="DE9" s="4">
        <v>0.96186</v>
      </c>
      <c r="DF9" s="4">
        <v>0.74416</v>
      </c>
      <c r="DG9" s="4">
        <v>0.75242</v>
      </c>
      <c r="DH9" s="4">
        <v>0.6963</v>
      </c>
      <c r="DI9" s="4">
        <v>0.69287</v>
      </c>
      <c r="DJ9" s="4">
        <v>0.69665</v>
      </c>
      <c r="DK9" s="4">
        <v>0.67212</v>
      </c>
      <c r="DL9" s="4">
        <v>0.66635</v>
      </c>
      <c r="DM9" s="4">
        <v>0.64391</v>
      </c>
      <c r="DN9" s="4">
        <v>0.63885</v>
      </c>
      <c r="DO9" s="4">
        <v>0.62754</v>
      </c>
      <c r="DP9" s="4">
        <v>0.63675</v>
      </c>
      <c r="DQ9" s="4">
        <v>0.60903</v>
      </c>
      <c r="DR9" s="4">
        <v>0.5911</v>
      </c>
      <c r="DS9" s="4">
        <v>0.5861</v>
      </c>
      <c r="DT9" s="4">
        <v>0.59943</v>
      </c>
      <c r="DU9" s="4">
        <v>0.61578</v>
      </c>
      <c r="DV9" s="4">
        <v>0.63509</v>
      </c>
      <c r="DW9" s="4">
        <v>0.6291</v>
      </c>
      <c r="DX9" s="4">
        <v>0.6208</v>
      </c>
      <c r="DY9" s="4">
        <v>0.60843</v>
      </c>
      <c r="DZ9" s="4">
        <v>0.59846</v>
      </c>
      <c r="EA9" s="4">
        <v>0.59582</v>
      </c>
      <c r="EB9" s="4">
        <v>0.61356</v>
      </c>
      <c r="EC9" s="4">
        <v>0.60126</v>
      </c>
      <c r="ED9" s="4">
        <v>0.59683</v>
      </c>
      <c r="EE9" s="4">
        <v>0.58964</v>
      </c>
      <c r="EF9" s="4">
        <v>0.59012</v>
      </c>
      <c r="EG9" s="4">
        <v>0.58064</v>
      </c>
      <c r="EH9" s="4">
        <v>0.58326</v>
      </c>
      <c r="EI9" s="4">
        <v>0.60581</v>
      </c>
      <c r="EJ9" s="4">
        <v>0.6038</v>
      </c>
      <c r="EK9" s="4">
        <v>0.58031</v>
      </c>
      <c r="EL9" s="4">
        <v>0.58114</v>
      </c>
      <c r="EM9" s="4">
        <v>0.58321</v>
      </c>
      <c r="EN9" s="4">
        <v>0.57418</v>
      </c>
      <c r="EO9" s="4">
        <v>0.55988</v>
      </c>
      <c r="EP9" s="4">
        <v>0.56282</v>
      </c>
      <c r="EQ9" s="4">
        <v>0.56962</v>
      </c>
      <c r="ER9" s="4">
        <v>0.57411</v>
      </c>
      <c r="ES9" s="4">
        <v>0.56908</v>
      </c>
      <c r="ET9" s="4">
        <v>0.54879</v>
      </c>
      <c r="EU9" s="4">
        <v>0.5409</v>
      </c>
      <c r="EV9" s="4">
        <v>0.52424</v>
      </c>
      <c r="EW9" s="4">
        <v>0.51137</v>
      </c>
      <c r="EX9" s="4">
        <v>0.48161</v>
      </c>
      <c r="EY9" s="4">
        <v>0.48834</v>
      </c>
      <c r="EZ9" s="4">
        <v>0.48628</v>
      </c>
      <c r="FA9" s="4">
        <v>0.49411</v>
      </c>
      <c r="FB9" s="4">
        <v>0.50006</v>
      </c>
      <c r="FC9" s="4">
        <v>0.50057</v>
      </c>
      <c r="FD9" s="4">
        <v>0.51281</v>
      </c>
      <c r="FE9" s="4">
        <v>0.50949</v>
      </c>
      <c r="FF9" s="4">
        <v>0.51355</v>
      </c>
      <c r="FG9" s="4">
        <v>0.48733</v>
      </c>
      <c r="FH9" s="4">
        <v>0.47902</v>
      </c>
      <c r="FI9" s="4">
        <v>0.4727</v>
      </c>
      <c r="FJ9" s="4">
        <v>0.47582</v>
      </c>
      <c r="FK9" s="4">
        <v>0.47872</v>
      </c>
      <c r="FL9" s="4">
        <v>0.48522</v>
      </c>
      <c r="FM9" s="4">
        <v>0.50072</v>
      </c>
      <c r="FN9" s="4">
        <v>0.48288</v>
      </c>
      <c r="FO9" s="4">
        <v>0.56851</v>
      </c>
      <c r="FP9" s="4">
        <v>0.57764</v>
      </c>
      <c r="FQ9" s="4">
        <v>0.55588</v>
      </c>
      <c r="FR9" s="4">
        <v>0.52707</v>
      </c>
      <c r="FS9" s="4">
        <v>0.57</v>
      </c>
      <c r="FT9" s="4">
        <v>0.56633</v>
      </c>
      <c r="FU9" s="4">
        <v>0.56781</v>
      </c>
      <c r="FV9" s="4">
        <v>0.55786</v>
      </c>
      <c r="FW9" s="4">
        <v>0.53727</v>
      </c>
      <c r="FX9" s="13" t="e">
        <v>#VALUE!</v>
      </c>
      <c r="FY9" s="4">
        <v>0.55863</v>
      </c>
      <c r="FZ9" s="4">
        <v>0.55823</v>
      </c>
      <c r="GA9" s="4">
        <v>0.53743</v>
      </c>
      <c r="GB9" s="4">
        <v>0.53487</v>
      </c>
      <c r="GC9" s="4">
        <v>0.5342</v>
      </c>
      <c r="GD9" s="4">
        <v>0.52083</v>
      </c>
      <c r="GE9" s="4">
        <v>0.51017</v>
      </c>
      <c r="GF9" s="4">
        <v>0.51099</v>
      </c>
      <c r="GG9" s="4">
        <v>0.50425</v>
      </c>
      <c r="GH9" s="4">
        <v>0.52307</v>
      </c>
      <c r="GI9" s="4">
        <v>0.51935</v>
      </c>
      <c r="GJ9" s="4">
        <v>0.52507</v>
      </c>
      <c r="GK9" s="4">
        <v>0.52197</v>
      </c>
      <c r="GL9" s="4">
        <v>0.51803</v>
      </c>
      <c r="GM9" s="4">
        <v>0.53541</v>
      </c>
      <c r="GN9" s="4">
        <v>0.52102</v>
      </c>
      <c r="GO9" s="4">
        <v>0.52972</v>
      </c>
      <c r="GP9" s="4">
        <v>0.53213</v>
      </c>
      <c r="GQ9" s="4">
        <v>0.522</v>
      </c>
      <c r="GR9" s="4">
        <v>0.51696</v>
      </c>
      <c r="GS9" s="4">
        <v>0.50466</v>
      </c>
      <c r="GT9" s="4">
        <v>0.50914</v>
      </c>
      <c r="GU9" s="4">
        <v>0.53768</v>
      </c>
      <c r="GV9" s="4">
        <v>0.53853</v>
      </c>
      <c r="GW9" s="4">
        <v>0.52568</v>
      </c>
      <c r="GX9" s="4">
        <v>0.51127</v>
      </c>
      <c r="GY9" s="4">
        <v>0.48559</v>
      </c>
      <c r="GZ9" s="4">
        <v>0.48562</v>
      </c>
      <c r="HA9" s="4">
        <v>-0.32301</v>
      </c>
      <c r="HB9" s="4">
        <v>-0.34106</v>
      </c>
      <c r="HC9" s="4">
        <v>-0.10981</v>
      </c>
      <c r="HD9" s="4">
        <v>-0.12786</v>
      </c>
      <c r="HE9" s="4">
        <v>-0.02537</v>
      </c>
      <c r="HF9" s="4">
        <v>-0.47624</v>
      </c>
    </row>
    <row r="10">
      <c r="A10" s="9">
        <v>2547.0</v>
      </c>
      <c r="B10" s="7" t="s">
        <v>266</v>
      </c>
      <c r="C10" s="1" t="s">
        <v>45</v>
      </c>
      <c r="D10" s="9">
        <v>494.5</v>
      </c>
      <c r="E10" s="9">
        <v>2449.5</v>
      </c>
      <c r="F10" s="9">
        <v>0.20187793</v>
      </c>
      <c r="G10" s="1" t="s">
        <v>256</v>
      </c>
      <c r="H10" s="1" t="s">
        <v>256</v>
      </c>
      <c r="I10" s="10">
        <v>0.425122</v>
      </c>
      <c r="J10" s="2">
        <v>0.436288</v>
      </c>
      <c r="K10" s="2">
        <v>0.355672</v>
      </c>
      <c r="L10" s="2">
        <v>0.3812</v>
      </c>
      <c r="M10" s="2">
        <v>0.465451</v>
      </c>
      <c r="N10" s="2">
        <v>0.434458</v>
      </c>
      <c r="O10" s="2">
        <v>0.568418</v>
      </c>
      <c r="P10" s="2">
        <v>0.668941</v>
      </c>
      <c r="Q10" s="2">
        <v>0.640639</v>
      </c>
      <c r="R10" s="2">
        <v>0.539285</v>
      </c>
      <c r="S10" s="2">
        <v>0.586831</v>
      </c>
      <c r="T10" s="2">
        <v>0.55633</v>
      </c>
      <c r="U10" s="2">
        <v>0.543786</v>
      </c>
      <c r="V10" s="2">
        <v>0.624577</v>
      </c>
      <c r="W10" s="2">
        <v>0.597313</v>
      </c>
      <c r="X10" s="2">
        <v>0.534378</v>
      </c>
      <c r="Y10" s="2">
        <v>0.559793</v>
      </c>
      <c r="Z10" s="2">
        <v>0.549779</v>
      </c>
      <c r="AA10" s="2">
        <v>0.534211</v>
      </c>
      <c r="AB10" s="2">
        <v>0.526567</v>
      </c>
      <c r="AC10" s="2">
        <v>0.529826</v>
      </c>
      <c r="AD10" s="2">
        <v>0.463543</v>
      </c>
      <c r="AE10" s="2">
        <v>0.347943</v>
      </c>
      <c r="AF10" s="2">
        <v>0.313416</v>
      </c>
      <c r="AG10" s="2">
        <v>0.394689</v>
      </c>
      <c r="AH10" s="2">
        <v>0.388178</v>
      </c>
      <c r="AI10" s="2">
        <v>0.351025</v>
      </c>
      <c r="AJ10" s="2">
        <v>0.471312</v>
      </c>
      <c r="AK10" s="2">
        <v>0.555081</v>
      </c>
      <c r="AL10" s="2">
        <v>0.527759</v>
      </c>
      <c r="AM10" s="2">
        <v>0.508073</v>
      </c>
      <c r="AN10" s="2">
        <v>0.51256</v>
      </c>
      <c r="AO10" s="2">
        <v>0.523128</v>
      </c>
      <c r="AP10" s="2">
        <v>0.47209</v>
      </c>
      <c r="AQ10" s="2">
        <v>0.480485</v>
      </c>
      <c r="AR10" s="2">
        <v>0.474962</v>
      </c>
      <c r="AS10" s="2">
        <v>0.511709</v>
      </c>
      <c r="AT10" s="2">
        <v>0.483707</v>
      </c>
      <c r="AU10" s="2">
        <v>0.514268</v>
      </c>
      <c r="AV10" s="2">
        <v>0.506363</v>
      </c>
      <c r="AW10" s="2">
        <v>0.569193</v>
      </c>
      <c r="AX10" s="2">
        <v>0.560622</v>
      </c>
      <c r="AY10" s="2">
        <v>0.539037</v>
      </c>
      <c r="AZ10" s="2">
        <v>0.542513</v>
      </c>
      <c r="BA10" s="2">
        <v>0.627913</v>
      </c>
      <c r="BB10" s="2">
        <v>0.709748</v>
      </c>
      <c r="BC10" s="2">
        <v>0.731744</v>
      </c>
      <c r="BD10" s="2">
        <v>0.852982</v>
      </c>
      <c r="BE10" s="2">
        <v>0.775244</v>
      </c>
      <c r="BF10" s="2">
        <v>0.75141</v>
      </c>
      <c r="BG10" s="2">
        <v>0.808757</v>
      </c>
      <c r="BH10" s="2">
        <v>0.816651</v>
      </c>
      <c r="BI10" s="2">
        <v>0.84044</v>
      </c>
      <c r="BJ10" s="2">
        <v>0.821088</v>
      </c>
      <c r="BK10" s="2">
        <v>0.793737</v>
      </c>
      <c r="BL10" s="2">
        <v>0.824796</v>
      </c>
      <c r="BM10" s="2">
        <v>0.79118</v>
      </c>
      <c r="BN10" s="2">
        <v>0.793414</v>
      </c>
      <c r="BO10" s="2">
        <v>0.772877</v>
      </c>
      <c r="BP10" s="2">
        <v>0.776041</v>
      </c>
      <c r="BQ10" s="2">
        <v>0.803324</v>
      </c>
      <c r="BR10" s="2">
        <v>0.8309</v>
      </c>
      <c r="BS10" s="2">
        <v>1.024217</v>
      </c>
      <c r="BT10" s="2">
        <v>0.983022</v>
      </c>
      <c r="BU10" s="2">
        <v>1.003163</v>
      </c>
      <c r="BV10" s="2">
        <v>1.000637</v>
      </c>
      <c r="BW10" s="2">
        <v>0.996595</v>
      </c>
      <c r="BX10" s="2">
        <v>0.981027</v>
      </c>
      <c r="BY10" s="2">
        <v>1.003303</v>
      </c>
      <c r="BZ10" s="2">
        <v>0.984518</v>
      </c>
      <c r="CA10" s="2">
        <v>0.991314</v>
      </c>
      <c r="CB10" s="2">
        <v>0.983408</v>
      </c>
      <c r="CC10" s="2">
        <v>0.977949</v>
      </c>
      <c r="CD10" s="2">
        <v>1.010613</v>
      </c>
      <c r="CE10" s="2">
        <v>0.994635</v>
      </c>
      <c r="CF10" s="2">
        <v>1.019965</v>
      </c>
      <c r="CG10" s="2">
        <v>0.993088</v>
      </c>
      <c r="CH10" s="2">
        <v>0.995231</v>
      </c>
      <c r="CI10" s="2">
        <v>0.994608</v>
      </c>
      <c r="CJ10" s="2">
        <v>1.002924</v>
      </c>
      <c r="CK10" s="2">
        <v>1.027342</v>
      </c>
      <c r="CL10" s="2">
        <v>1.00752</v>
      </c>
      <c r="CM10" s="2">
        <v>1.023592</v>
      </c>
      <c r="CN10" s="2">
        <v>0.994192</v>
      </c>
      <c r="CO10" s="2">
        <v>0.957985</v>
      </c>
      <c r="CP10" s="2">
        <v>0.818949</v>
      </c>
      <c r="CQ10" s="2">
        <v>0.85603</v>
      </c>
      <c r="CR10" s="2">
        <v>0.950785</v>
      </c>
      <c r="CS10" s="2">
        <v>0.983403</v>
      </c>
      <c r="CT10" s="2">
        <v>0.970756</v>
      </c>
      <c r="CU10" s="2">
        <v>1.027998</v>
      </c>
      <c r="CV10" s="2">
        <v>1.115564</v>
      </c>
      <c r="CW10" s="2">
        <v>1.274865</v>
      </c>
      <c r="CX10" s="2">
        <v>1.183623</v>
      </c>
      <c r="CY10" s="2">
        <v>1.136048</v>
      </c>
      <c r="CZ10" s="2">
        <v>1.215908</v>
      </c>
      <c r="DA10" s="2">
        <v>1.401941</v>
      </c>
      <c r="DB10" s="2">
        <v>1.592806</v>
      </c>
      <c r="DC10" s="2">
        <v>1.438338</v>
      </c>
      <c r="DD10" s="2">
        <v>1.681723</v>
      </c>
      <c r="DE10" s="4">
        <v>1.425122</v>
      </c>
      <c r="DF10" s="4">
        <v>1.436288</v>
      </c>
      <c r="DG10" s="4">
        <v>1.355672</v>
      </c>
      <c r="DH10" s="4">
        <v>1.3812</v>
      </c>
      <c r="DI10" s="4">
        <v>1.465451</v>
      </c>
      <c r="DJ10" s="4">
        <v>1.434458</v>
      </c>
      <c r="DK10" s="4">
        <v>1.568418</v>
      </c>
      <c r="DL10" s="4">
        <v>1.668941</v>
      </c>
      <c r="DM10" s="4">
        <v>1.640639</v>
      </c>
      <c r="DN10" s="4">
        <v>1.539285</v>
      </c>
      <c r="DO10" s="4">
        <v>1.586831</v>
      </c>
      <c r="DP10" s="4">
        <v>1.55633</v>
      </c>
      <c r="DQ10" s="4">
        <v>1.543786</v>
      </c>
      <c r="DR10" s="4">
        <v>1.624577</v>
      </c>
      <c r="DS10" s="4">
        <v>1.597313</v>
      </c>
      <c r="DT10" s="4">
        <v>1.534378</v>
      </c>
      <c r="DU10" s="4">
        <v>1.559793</v>
      </c>
      <c r="DV10" s="4">
        <v>1.549779</v>
      </c>
      <c r="DW10" s="4">
        <v>1.534211</v>
      </c>
      <c r="DX10" s="4">
        <v>1.526567</v>
      </c>
      <c r="DY10" s="4">
        <v>1.529826</v>
      </c>
      <c r="DZ10" s="4">
        <v>1.463543</v>
      </c>
      <c r="EA10" s="4">
        <v>1.347943</v>
      </c>
      <c r="EB10" s="4">
        <v>1.313416</v>
      </c>
      <c r="EC10" s="4">
        <v>1.394689</v>
      </c>
      <c r="ED10" s="4">
        <v>1.388178</v>
      </c>
      <c r="EE10" s="4">
        <v>1.351025</v>
      </c>
      <c r="EF10" s="4">
        <v>1.471312</v>
      </c>
      <c r="EG10" s="4">
        <v>1.555081</v>
      </c>
      <c r="EH10" s="4">
        <v>1.527759</v>
      </c>
      <c r="EI10" s="4">
        <v>1.508073</v>
      </c>
      <c r="EJ10" s="4">
        <v>1.51256</v>
      </c>
      <c r="EK10" s="4">
        <v>1.523128</v>
      </c>
      <c r="EL10" s="4">
        <v>1.47209</v>
      </c>
      <c r="EM10" s="4">
        <v>1.480485</v>
      </c>
      <c r="EN10" s="4">
        <v>1.474962</v>
      </c>
      <c r="EO10" s="4">
        <v>1.511709</v>
      </c>
      <c r="EP10" s="4">
        <v>1.483707</v>
      </c>
      <c r="EQ10" s="4">
        <v>1.514268</v>
      </c>
      <c r="ER10" s="4">
        <v>1.506363</v>
      </c>
      <c r="ES10" s="4">
        <v>1.569193</v>
      </c>
      <c r="ET10" s="4">
        <v>1.560622</v>
      </c>
      <c r="EU10" s="4">
        <v>1.539037</v>
      </c>
      <c r="EV10" s="4">
        <v>1.542513</v>
      </c>
      <c r="EW10" s="4">
        <v>1.627913</v>
      </c>
      <c r="EX10" s="4">
        <v>1.709748</v>
      </c>
      <c r="EY10" s="4">
        <v>1.731744</v>
      </c>
      <c r="EZ10" s="4">
        <v>1.852982</v>
      </c>
      <c r="FA10" s="4">
        <v>1.775244</v>
      </c>
      <c r="FB10" s="4">
        <v>1.75141</v>
      </c>
      <c r="FC10" s="4">
        <v>1.808757</v>
      </c>
      <c r="FD10" s="4">
        <v>1.816651</v>
      </c>
      <c r="FE10" s="4">
        <v>1.84044</v>
      </c>
      <c r="FF10" s="4">
        <v>1.821088</v>
      </c>
      <c r="FG10" s="4">
        <v>1.793737</v>
      </c>
      <c r="FH10" s="4">
        <v>1.824796</v>
      </c>
      <c r="FI10" s="4">
        <v>1.79118</v>
      </c>
      <c r="FJ10" s="4">
        <v>1.793414</v>
      </c>
      <c r="FK10" s="4">
        <v>1.772877</v>
      </c>
      <c r="FL10" s="4">
        <v>1.776041</v>
      </c>
      <c r="FM10" s="4">
        <v>1.803324</v>
      </c>
      <c r="FN10" s="4">
        <v>1.8309</v>
      </c>
      <c r="FO10" s="4">
        <v>2.024217</v>
      </c>
      <c r="FP10" s="4">
        <v>1.983022</v>
      </c>
      <c r="FQ10" s="4">
        <v>2.003163</v>
      </c>
      <c r="FR10" s="4">
        <v>2.000637</v>
      </c>
      <c r="FS10" s="4">
        <v>1.996595</v>
      </c>
      <c r="FT10" s="4">
        <v>1.981027</v>
      </c>
      <c r="FU10" s="4">
        <v>2.003303</v>
      </c>
      <c r="FV10" s="4">
        <v>1.984518</v>
      </c>
      <c r="FW10" s="4">
        <v>1.991314</v>
      </c>
      <c r="FX10" s="4">
        <v>1.983408</v>
      </c>
      <c r="FY10" s="4">
        <v>1.977949</v>
      </c>
      <c r="FZ10" s="4">
        <v>2.010613</v>
      </c>
      <c r="GA10" s="4">
        <v>1.994635</v>
      </c>
      <c r="GB10" s="4">
        <v>2.019965</v>
      </c>
      <c r="GC10" s="4">
        <v>1.993088</v>
      </c>
      <c r="GD10" s="4">
        <v>1.995231</v>
      </c>
      <c r="GE10" s="4">
        <v>1.994608</v>
      </c>
      <c r="GF10" s="4">
        <v>2.002924</v>
      </c>
      <c r="GG10" s="4">
        <v>2.027342</v>
      </c>
      <c r="GH10" s="4">
        <v>2.00752</v>
      </c>
      <c r="GI10" s="4">
        <v>2.023592</v>
      </c>
      <c r="GJ10" s="4">
        <v>1.994192</v>
      </c>
      <c r="GK10" s="4">
        <v>1.957985</v>
      </c>
      <c r="GL10" s="4">
        <v>1.818949</v>
      </c>
      <c r="GM10" s="4">
        <v>1.85603</v>
      </c>
      <c r="GN10" s="4">
        <v>1.950785</v>
      </c>
      <c r="GO10" s="4">
        <v>1.983403</v>
      </c>
      <c r="GP10" s="4">
        <v>1.970756</v>
      </c>
      <c r="GQ10" s="4">
        <v>2.027998</v>
      </c>
      <c r="GR10" s="4">
        <v>2.115564</v>
      </c>
      <c r="GS10" s="4">
        <v>2.274865</v>
      </c>
      <c r="GT10" s="4">
        <v>2.183623</v>
      </c>
      <c r="GU10" s="4">
        <v>2.136048</v>
      </c>
      <c r="GV10" s="4">
        <v>2.215908</v>
      </c>
      <c r="GW10" s="4">
        <v>2.401941</v>
      </c>
      <c r="GX10" s="4">
        <v>2.592806</v>
      </c>
      <c r="GY10" s="4">
        <v>2.438338</v>
      </c>
      <c r="GZ10" s="4">
        <v>2.681723</v>
      </c>
      <c r="HA10" s="4">
        <v>0.114163</v>
      </c>
      <c r="HB10" s="4">
        <v>0.101445</v>
      </c>
      <c r="HC10" s="4">
        <v>0.476357</v>
      </c>
      <c r="HD10" s="4">
        <v>0.463639</v>
      </c>
      <c r="HE10" s="4">
        <v>0.678799</v>
      </c>
      <c r="HF10" s="4">
        <v>1.256601</v>
      </c>
    </row>
    <row r="11">
      <c r="A11" s="9">
        <v>2547.0</v>
      </c>
      <c r="B11" s="7" t="s">
        <v>267</v>
      </c>
      <c r="C11" s="1" t="s">
        <v>46</v>
      </c>
      <c r="D11" s="9">
        <v>164.0</v>
      </c>
      <c r="E11" s="9">
        <v>852.8</v>
      </c>
      <c r="F11" s="9">
        <v>0.19230769</v>
      </c>
      <c r="G11" s="1" t="s">
        <v>255</v>
      </c>
      <c r="H11" s="1" t="s">
        <v>256</v>
      </c>
      <c r="I11" s="10">
        <v>0.00191</v>
      </c>
      <c r="J11" s="2">
        <v>0.056806</v>
      </c>
      <c r="K11" s="2">
        <v>0.030745</v>
      </c>
      <c r="L11" s="2">
        <v>-0.03478</v>
      </c>
      <c r="M11" s="2">
        <v>-0.11477</v>
      </c>
      <c r="N11" s="2">
        <v>-0.13166</v>
      </c>
      <c r="O11" s="2">
        <v>-0.15028</v>
      </c>
      <c r="P11" s="2">
        <v>-0.15287</v>
      </c>
      <c r="Q11" s="2">
        <v>-0.17791</v>
      </c>
      <c r="R11" s="2">
        <v>-0.21356</v>
      </c>
      <c r="S11" s="2">
        <v>-0.17759</v>
      </c>
      <c r="T11" s="2">
        <v>-0.1539</v>
      </c>
      <c r="U11" s="2">
        <v>-0.19493</v>
      </c>
      <c r="V11" s="2">
        <v>-0.20627</v>
      </c>
      <c r="W11" s="2">
        <v>-0.18896</v>
      </c>
      <c r="X11" s="2">
        <v>-0.17944</v>
      </c>
      <c r="Y11" s="2">
        <v>-0.16441</v>
      </c>
      <c r="Z11" s="2">
        <v>-0.144</v>
      </c>
      <c r="AA11" s="2">
        <v>-0.13704</v>
      </c>
      <c r="AB11" s="2">
        <v>-0.15862</v>
      </c>
      <c r="AC11" s="2">
        <v>-0.17309</v>
      </c>
      <c r="AD11" s="2">
        <v>-0.17135</v>
      </c>
      <c r="AE11" s="2">
        <v>-0.13965</v>
      </c>
      <c r="AF11" s="2">
        <v>-0.1727</v>
      </c>
      <c r="AG11" s="2">
        <v>-0.14029</v>
      </c>
      <c r="AH11" s="2">
        <v>-0.15392</v>
      </c>
      <c r="AI11" s="2">
        <v>-0.16485</v>
      </c>
      <c r="AJ11" s="2">
        <v>-0.16542</v>
      </c>
      <c r="AK11" s="2">
        <v>-0.155</v>
      </c>
      <c r="AL11" s="2">
        <v>-0.1719</v>
      </c>
      <c r="AM11" s="2">
        <v>-0.1802</v>
      </c>
      <c r="AN11" s="2">
        <v>-0.20134</v>
      </c>
      <c r="AO11" s="2">
        <v>-0.20883</v>
      </c>
      <c r="AP11" s="2">
        <v>-0.21102</v>
      </c>
      <c r="AQ11" s="2">
        <v>-0.21506</v>
      </c>
      <c r="AR11" s="2">
        <v>-0.21184</v>
      </c>
      <c r="AS11" s="2">
        <v>-0.21705</v>
      </c>
      <c r="AT11" s="2">
        <v>-0.21592</v>
      </c>
      <c r="AU11" s="2">
        <v>-0.21918</v>
      </c>
      <c r="AV11" s="2">
        <v>-0.21099</v>
      </c>
      <c r="AW11" s="2">
        <v>-0.22746</v>
      </c>
      <c r="AX11" s="2">
        <v>-0.2252</v>
      </c>
      <c r="AY11" s="2">
        <v>-0.2342</v>
      </c>
      <c r="AZ11" s="2">
        <v>-0.23232</v>
      </c>
      <c r="BA11" s="2">
        <v>-0.24541</v>
      </c>
      <c r="BB11" s="2">
        <v>-0.24455</v>
      </c>
      <c r="BC11" s="2">
        <v>-0.22314</v>
      </c>
      <c r="BD11" s="2">
        <v>-0.19821</v>
      </c>
      <c r="BE11" s="2">
        <v>-0.19336</v>
      </c>
      <c r="BF11" s="2">
        <v>-0.21822</v>
      </c>
      <c r="BG11" s="2">
        <v>-0.23821</v>
      </c>
      <c r="BH11" s="2">
        <v>-0.25925</v>
      </c>
      <c r="BI11" s="2">
        <v>-0.2703</v>
      </c>
      <c r="BJ11" s="2">
        <v>-0.25762</v>
      </c>
      <c r="BK11" s="2">
        <v>-0.27159</v>
      </c>
      <c r="BL11" s="2">
        <v>-0.26546</v>
      </c>
      <c r="BM11" s="2">
        <v>-0.27222</v>
      </c>
      <c r="BN11" s="2">
        <v>-0.26998</v>
      </c>
      <c r="BO11" s="2">
        <v>-0.27842</v>
      </c>
      <c r="BP11" s="2">
        <v>-0.28361</v>
      </c>
      <c r="BQ11" s="2">
        <v>-0.27659</v>
      </c>
      <c r="BR11" s="2">
        <v>-0.26497</v>
      </c>
      <c r="BS11" s="2">
        <v>-0.27027</v>
      </c>
      <c r="BT11" s="2">
        <v>-0.27461</v>
      </c>
      <c r="BU11" s="2">
        <v>-0.27806</v>
      </c>
      <c r="BV11" s="2">
        <v>-0.2684</v>
      </c>
      <c r="BW11" s="2">
        <v>-0.2843</v>
      </c>
      <c r="BX11" s="2">
        <v>-0.28654</v>
      </c>
      <c r="BY11" s="2">
        <v>-0.29039</v>
      </c>
      <c r="BZ11" s="2">
        <v>-0.2845</v>
      </c>
      <c r="CA11" s="2">
        <v>-0.29739</v>
      </c>
      <c r="CB11" s="2">
        <v>-0.3045</v>
      </c>
      <c r="CC11" s="2">
        <v>-0.31416</v>
      </c>
      <c r="CD11" s="2">
        <v>-0.32086</v>
      </c>
      <c r="CE11" s="2">
        <v>-0.30547</v>
      </c>
      <c r="CF11" s="2">
        <v>-0.28773</v>
      </c>
      <c r="CG11" s="2">
        <v>-0.29261</v>
      </c>
      <c r="CH11" s="2">
        <v>-0.31077</v>
      </c>
      <c r="CI11" s="2">
        <v>-0.31983</v>
      </c>
      <c r="CJ11" s="2">
        <v>-0.31571</v>
      </c>
      <c r="CK11" s="2">
        <v>-0.28926</v>
      </c>
      <c r="CL11" s="2">
        <v>-0.21181</v>
      </c>
      <c r="CM11" s="2">
        <v>-0.16827</v>
      </c>
      <c r="CN11" s="2">
        <v>-0.24162</v>
      </c>
      <c r="CO11" s="2">
        <v>-0.25858</v>
      </c>
      <c r="CP11" s="2">
        <v>-0.24379</v>
      </c>
      <c r="CQ11" s="2">
        <v>-0.26159</v>
      </c>
      <c r="CR11" s="2">
        <v>-0.27129</v>
      </c>
      <c r="CS11" s="2">
        <v>-0.26978</v>
      </c>
      <c r="CT11" s="2">
        <v>-0.27591</v>
      </c>
      <c r="CU11" s="2">
        <v>-0.27189</v>
      </c>
      <c r="CV11" s="2">
        <v>-0.27193</v>
      </c>
      <c r="CW11" s="2">
        <v>-0.25133</v>
      </c>
      <c r="CX11" s="2">
        <v>-0.23874</v>
      </c>
      <c r="CY11" s="2">
        <v>-0.25208</v>
      </c>
      <c r="CZ11" s="2">
        <v>-0.25989</v>
      </c>
      <c r="DA11" s="2">
        <v>-0.26887</v>
      </c>
      <c r="DB11" s="2">
        <v>-0.27636</v>
      </c>
      <c r="DC11" s="2">
        <v>-0.28804</v>
      </c>
      <c r="DD11" s="2">
        <v>-0.29725</v>
      </c>
      <c r="DE11" s="4">
        <v>1.00191</v>
      </c>
      <c r="DF11" s="4">
        <v>1.056806</v>
      </c>
      <c r="DG11" s="4">
        <v>1.030745</v>
      </c>
      <c r="DH11" s="4">
        <v>0.96522</v>
      </c>
      <c r="DI11" s="4">
        <v>0.88523</v>
      </c>
      <c r="DJ11" s="4">
        <v>0.86834</v>
      </c>
      <c r="DK11" s="4">
        <v>0.84972</v>
      </c>
      <c r="DL11" s="4">
        <v>0.84713</v>
      </c>
      <c r="DM11" s="4">
        <v>0.82209</v>
      </c>
      <c r="DN11" s="4">
        <v>0.78644</v>
      </c>
      <c r="DO11" s="4">
        <v>0.82241</v>
      </c>
      <c r="DP11" s="4">
        <v>0.8461</v>
      </c>
      <c r="DQ11" s="4">
        <v>0.80507</v>
      </c>
      <c r="DR11" s="4">
        <v>0.79373</v>
      </c>
      <c r="DS11" s="4">
        <v>0.81104</v>
      </c>
      <c r="DT11" s="4">
        <v>0.82056</v>
      </c>
      <c r="DU11" s="4">
        <v>0.83559</v>
      </c>
      <c r="DV11" s="4">
        <v>0.856</v>
      </c>
      <c r="DW11" s="4">
        <v>0.86296</v>
      </c>
      <c r="DX11" s="4">
        <v>0.84138</v>
      </c>
      <c r="DY11" s="4">
        <v>0.82691</v>
      </c>
      <c r="DZ11" s="4">
        <v>0.82865</v>
      </c>
      <c r="EA11" s="4">
        <v>0.86035</v>
      </c>
      <c r="EB11" s="4">
        <v>0.8273</v>
      </c>
      <c r="EC11" s="4">
        <v>0.85971</v>
      </c>
      <c r="ED11" s="4">
        <v>0.84608</v>
      </c>
      <c r="EE11" s="4">
        <v>0.83515</v>
      </c>
      <c r="EF11" s="4">
        <v>0.83458</v>
      </c>
      <c r="EG11" s="4">
        <v>0.845</v>
      </c>
      <c r="EH11" s="4">
        <v>0.8281</v>
      </c>
      <c r="EI11" s="4">
        <v>0.8198</v>
      </c>
      <c r="EJ11" s="4">
        <v>0.79866</v>
      </c>
      <c r="EK11" s="4">
        <v>0.79117</v>
      </c>
      <c r="EL11" s="4">
        <v>0.78898</v>
      </c>
      <c r="EM11" s="4">
        <v>0.78494</v>
      </c>
      <c r="EN11" s="4">
        <v>0.78816</v>
      </c>
      <c r="EO11" s="4">
        <v>0.78295</v>
      </c>
      <c r="EP11" s="4">
        <v>0.78408</v>
      </c>
      <c r="EQ11" s="4">
        <v>0.78082</v>
      </c>
      <c r="ER11" s="4">
        <v>0.78901</v>
      </c>
      <c r="ES11" s="4">
        <v>0.77254</v>
      </c>
      <c r="ET11" s="4">
        <v>0.7748</v>
      </c>
      <c r="EU11" s="4">
        <v>0.7658</v>
      </c>
      <c r="EV11" s="4">
        <v>0.76768</v>
      </c>
      <c r="EW11" s="4">
        <v>0.75459</v>
      </c>
      <c r="EX11" s="4">
        <v>0.75545</v>
      </c>
      <c r="EY11" s="4">
        <v>0.77686</v>
      </c>
      <c r="EZ11" s="4">
        <v>0.80179</v>
      </c>
      <c r="FA11" s="4">
        <v>0.80664</v>
      </c>
      <c r="FB11" s="4">
        <v>0.78178</v>
      </c>
      <c r="FC11" s="4">
        <v>0.76179</v>
      </c>
      <c r="FD11" s="4">
        <v>0.74075</v>
      </c>
      <c r="FE11" s="4">
        <v>0.7297</v>
      </c>
      <c r="FF11" s="4">
        <v>0.74238</v>
      </c>
      <c r="FG11" s="4">
        <v>0.72841</v>
      </c>
      <c r="FH11" s="4">
        <v>0.73454</v>
      </c>
      <c r="FI11" s="4">
        <v>0.72778</v>
      </c>
      <c r="FJ11" s="4">
        <v>0.73002</v>
      </c>
      <c r="FK11" s="4">
        <v>0.72158</v>
      </c>
      <c r="FL11" s="4">
        <v>0.71639</v>
      </c>
      <c r="FM11" s="4">
        <v>0.72341</v>
      </c>
      <c r="FN11" s="4">
        <v>0.73503</v>
      </c>
      <c r="FO11" s="4">
        <v>0.72973</v>
      </c>
      <c r="FP11" s="4">
        <v>0.72539</v>
      </c>
      <c r="FQ11" s="4">
        <v>0.72194</v>
      </c>
      <c r="FR11" s="4">
        <v>0.7316</v>
      </c>
      <c r="FS11" s="4">
        <v>0.7157</v>
      </c>
      <c r="FT11" s="4">
        <v>0.71346</v>
      </c>
      <c r="FU11" s="4">
        <v>0.70961</v>
      </c>
      <c r="FV11" s="4">
        <v>0.7155</v>
      </c>
      <c r="FW11" s="4">
        <v>0.70261</v>
      </c>
      <c r="FX11" s="4">
        <v>0.6955</v>
      </c>
      <c r="FY11" s="4">
        <v>0.68584</v>
      </c>
      <c r="FZ11" s="4">
        <v>0.67914</v>
      </c>
      <c r="GA11" s="4">
        <v>0.69453</v>
      </c>
      <c r="GB11" s="4">
        <v>0.71227</v>
      </c>
      <c r="GC11" s="4">
        <v>0.70739</v>
      </c>
      <c r="GD11" s="4">
        <v>0.68923</v>
      </c>
      <c r="GE11" s="4">
        <v>0.68017</v>
      </c>
      <c r="GF11" s="4">
        <v>0.68429</v>
      </c>
      <c r="GG11" s="4">
        <v>0.71074</v>
      </c>
      <c r="GH11" s="4">
        <v>0.78819</v>
      </c>
      <c r="GI11" s="4">
        <v>0.83173</v>
      </c>
      <c r="GJ11" s="4">
        <v>0.75838</v>
      </c>
      <c r="GK11" s="4">
        <v>0.74142</v>
      </c>
      <c r="GL11" s="4">
        <v>0.75621</v>
      </c>
      <c r="GM11" s="4">
        <v>0.73841</v>
      </c>
      <c r="GN11" s="4">
        <v>0.72871</v>
      </c>
      <c r="GO11" s="4">
        <v>0.73022</v>
      </c>
      <c r="GP11" s="4">
        <v>0.72409</v>
      </c>
      <c r="GQ11" s="4">
        <v>0.72811</v>
      </c>
      <c r="GR11" s="4">
        <v>0.72807</v>
      </c>
      <c r="GS11" s="4">
        <v>0.74867</v>
      </c>
      <c r="GT11" s="4">
        <v>0.76126</v>
      </c>
      <c r="GU11" s="4">
        <v>0.74792</v>
      </c>
      <c r="GV11" s="4">
        <v>0.74011</v>
      </c>
      <c r="GW11" s="4">
        <v>0.73113</v>
      </c>
      <c r="GX11" s="4">
        <v>0.72364</v>
      </c>
      <c r="GY11" s="4">
        <v>0.71196</v>
      </c>
      <c r="GZ11" s="4">
        <v>0.70275</v>
      </c>
      <c r="HA11" s="4">
        <v>-0.21547</v>
      </c>
      <c r="HB11" s="4">
        <v>-0.16053</v>
      </c>
      <c r="HC11" s="4">
        <v>-0.15709</v>
      </c>
      <c r="HD11" s="4">
        <v>-0.10215</v>
      </c>
      <c r="HE11" s="4">
        <v>0.01846</v>
      </c>
      <c r="HF11" s="4">
        <v>-0.29916</v>
      </c>
    </row>
    <row r="12">
      <c r="A12" s="9">
        <v>2547.0</v>
      </c>
      <c r="B12" s="7" t="s">
        <v>268</v>
      </c>
      <c r="C12" s="1" t="s">
        <v>49</v>
      </c>
      <c r="D12" s="9">
        <v>580.0</v>
      </c>
      <c r="E12" s="9">
        <v>3000.0</v>
      </c>
      <c r="F12" s="9">
        <v>0.19333333</v>
      </c>
      <c r="G12" s="1" t="s">
        <v>255</v>
      </c>
      <c r="H12" s="1" t="s">
        <v>256</v>
      </c>
      <c r="I12" s="10">
        <v>0.148736</v>
      </c>
      <c r="J12" s="2">
        <v>0.130354</v>
      </c>
      <c r="K12" s="2">
        <v>0.117768</v>
      </c>
      <c r="L12" s="2">
        <v>0.157951</v>
      </c>
      <c r="M12" s="2">
        <v>0.125182</v>
      </c>
      <c r="N12" s="2">
        <v>0.093763</v>
      </c>
      <c r="O12" s="2">
        <v>0.091384</v>
      </c>
      <c r="P12" s="2">
        <v>0.089036</v>
      </c>
      <c r="Q12" s="2">
        <v>0.086304</v>
      </c>
      <c r="R12" s="2">
        <v>0.096649</v>
      </c>
      <c r="S12" s="2">
        <v>0.100209</v>
      </c>
      <c r="T12" s="2">
        <v>0.115696</v>
      </c>
      <c r="U12" s="2">
        <v>0.137338</v>
      </c>
      <c r="V12" s="2">
        <v>0.12753</v>
      </c>
      <c r="W12" s="2">
        <v>0.065629</v>
      </c>
      <c r="X12" s="2">
        <v>0.058906</v>
      </c>
      <c r="Y12" s="2">
        <v>0.017143</v>
      </c>
      <c r="Z12" s="2">
        <v>0.007964</v>
      </c>
      <c r="AA12" s="2">
        <v>-0.00832</v>
      </c>
      <c r="AB12" s="2">
        <v>-0.04876</v>
      </c>
      <c r="AC12" s="2">
        <v>-0.02783</v>
      </c>
      <c r="AD12" s="2">
        <v>-0.02395</v>
      </c>
      <c r="AE12" s="2">
        <v>-0.0291</v>
      </c>
      <c r="AF12" s="2">
        <v>-0.01699</v>
      </c>
      <c r="AG12" s="2">
        <v>-0.01727</v>
      </c>
      <c r="AH12" s="2">
        <v>0.025707</v>
      </c>
      <c r="AI12" s="2">
        <v>0.005079</v>
      </c>
      <c r="AJ12" s="2">
        <v>-0.01271</v>
      </c>
      <c r="AK12" s="2">
        <v>-0.01845</v>
      </c>
      <c r="AL12" s="2">
        <v>-4.6E-4</v>
      </c>
      <c r="AM12" s="2">
        <v>0.029805</v>
      </c>
      <c r="AN12" s="2">
        <v>0.017772</v>
      </c>
      <c r="AO12" s="2">
        <v>-0.00123</v>
      </c>
      <c r="AP12" s="2">
        <v>4.74E-4</v>
      </c>
      <c r="AQ12" s="2">
        <v>-0.00884</v>
      </c>
      <c r="AR12" s="2">
        <v>-0.0061</v>
      </c>
      <c r="AS12" s="2">
        <v>-0.02698</v>
      </c>
      <c r="AT12" s="2">
        <v>-0.02989</v>
      </c>
      <c r="AU12" s="2">
        <v>-0.03197</v>
      </c>
      <c r="AV12" s="2">
        <v>-0.03398</v>
      </c>
      <c r="AW12" s="2">
        <v>-0.04078</v>
      </c>
      <c r="AX12" s="2">
        <v>-0.04272</v>
      </c>
      <c r="AY12" s="2">
        <v>-0.04876</v>
      </c>
      <c r="AZ12" s="2">
        <v>-0.04797</v>
      </c>
      <c r="BA12" s="2">
        <v>-0.05299</v>
      </c>
      <c r="BB12" s="2">
        <v>-0.06164</v>
      </c>
      <c r="BC12" s="2">
        <v>-0.07288</v>
      </c>
      <c r="BD12" s="2">
        <v>-0.06058</v>
      </c>
      <c r="BE12" s="2">
        <v>-0.05042</v>
      </c>
      <c r="BF12" s="2">
        <v>-0.04976</v>
      </c>
      <c r="BG12" s="2">
        <v>-0.05794</v>
      </c>
      <c r="BH12" s="2">
        <v>-0.06545</v>
      </c>
      <c r="BI12" s="2">
        <v>-0.08249</v>
      </c>
      <c r="BJ12" s="2">
        <v>-0.08899</v>
      </c>
      <c r="BK12" s="2">
        <v>-0.10133</v>
      </c>
      <c r="BL12" s="2">
        <v>-0.11093</v>
      </c>
      <c r="BM12" s="2">
        <v>-0.1103</v>
      </c>
      <c r="BN12" s="2">
        <v>-0.09945</v>
      </c>
      <c r="BO12" s="2">
        <v>-0.05811</v>
      </c>
      <c r="BP12" s="2">
        <v>-0.02221</v>
      </c>
      <c r="BQ12" s="2">
        <v>-0.02625</v>
      </c>
      <c r="BR12" s="2">
        <v>-0.00999</v>
      </c>
      <c r="BS12" s="2">
        <v>0.053319</v>
      </c>
      <c r="BT12" s="2">
        <v>0.034901</v>
      </c>
      <c r="BU12" s="2">
        <v>-0.01124</v>
      </c>
      <c r="BV12" s="2">
        <v>-0.02256</v>
      </c>
      <c r="BW12" s="2">
        <v>-0.0381</v>
      </c>
      <c r="BX12" s="2">
        <v>-0.03758</v>
      </c>
      <c r="BY12" s="2">
        <v>-0.02896</v>
      </c>
      <c r="BZ12" s="2">
        <v>-0.03556</v>
      </c>
      <c r="CA12" s="2">
        <v>-0.00582</v>
      </c>
      <c r="CB12" s="2">
        <v>0.015853</v>
      </c>
      <c r="CC12" s="2">
        <v>0.009054</v>
      </c>
      <c r="CD12" s="2">
        <v>-0.02097</v>
      </c>
      <c r="CE12" s="2">
        <v>0.003943</v>
      </c>
      <c r="CF12" s="2">
        <v>0.01174</v>
      </c>
      <c r="CG12" s="2">
        <v>0.02784</v>
      </c>
      <c r="CH12" s="2">
        <v>0.016436</v>
      </c>
      <c r="CI12" s="2">
        <v>0.012031</v>
      </c>
      <c r="CJ12" s="2">
        <v>0.029314</v>
      </c>
      <c r="CK12" s="2">
        <v>0.021517</v>
      </c>
      <c r="CL12" s="2">
        <v>0.063342</v>
      </c>
      <c r="CM12" s="2">
        <v>0.055714</v>
      </c>
      <c r="CN12" s="2">
        <v>0.035499</v>
      </c>
      <c r="CO12" s="2">
        <v>0.032031</v>
      </c>
      <c r="CP12" s="2">
        <v>0.042406</v>
      </c>
      <c r="CQ12" s="2">
        <v>0.01946</v>
      </c>
      <c r="CR12" s="2">
        <v>0.028946</v>
      </c>
      <c r="CS12" s="2">
        <v>0.032721</v>
      </c>
      <c r="CT12" s="2">
        <v>0.017035</v>
      </c>
      <c r="CU12" s="2">
        <v>0.010573</v>
      </c>
      <c r="CV12" s="2">
        <v>0.002669</v>
      </c>
      <c r="CW12" s="2">
        <v>-0.00178</v>
      </c>
      <c r="CX12" s="2">
        <v>0.021056</v>
      </c>
      <c r="CY12" s="2">
        <v>-0.00422</v>
      </c>
      <c r="CZ12" s="2">
        <v>0.031662</v>
      </c>
      <c r="DA12" s="2">
        <v>0.012031</v>
      </c>
      <c r="DB12" s="2">
        <v>0.027533</v>
      </c>
      <c r="DC12" s="2">
        <v>0.018524</v>
      </c>
      <c r="DD12" s="2">
        <v>0.025354</v>
      </c>
      <c r="DE12" s="4">
        <v>1.148736</v>
      </c>
      <c r="DF12" s="4">
        <v>1.130354</v>
      </c>
      <c r="DG12" s="4">
        <v>1.117768</v>
      </c>
      <c r="DH12" s="4">
        <v>1.157951</v>
      </c>
      <c r="DI12" s="4">
        <v>1.125182</v>
      </c>
      <c r="DJ12" s="4">
        <v>1.093763</v>
      </c>
      <c r="DK12" s="4">
        <v>1.091384</v>
      </c>
      <c r="DL12" s="4">
        <v>1.089036</v>
      </c>
      <c r="DM12" s="4">
        <v>1.086304</v>
      </c>
      <c r="DN12" s="4">
        <v>1.096649</v>
      </c>
      <c r="DO12" s="4">
        <v>1.100209</v>
      </c>
      <c r="DP12" s="4">
        <v>1.115696</v>
      </c>
      <c r="DQ12" s="4">
        <v>1.137338</v>
      </c>
      <c r="DR12" s="4">
        <v>1.12753</v>
      </c>
      <c r="DS12" s="4">
        <v>1.065629</v>
      </c>
      <c r="DT12" s="4">
        <v>1.058906</v>
      </c>
      <c r="DU12" s="4">
        <v>1.017143</v>
      </c>
      <c r="DV12" s="4">
        <v>1.007964</v>
      </c>
      <c r="DW12" s="4">
        <v>0.99168</v>
      </c>
      <c r="DX12" s="4">
        <v>0.95124</v>
      </c>
      <c r="DY12" s="4">
        <v>0.97217</v>
      </c>
      <c r="DZ12" s="4">
        <v>0.97605</v>
      </c>
      <c r="EA12" s="4">
        <v>0.9709</v>
      </c>
      <c r="EB12" s="4">
        <v>0.98301</v>
      </c>
      <c r="EC12" s="4">
        <v>0.98273</v>
      </c>
      <c r="ED12" s="4">
        <v>1.025707</v>
      </c>
      <c r="EE12" s="4">
        <v>1.005079</v>
      </c>
      <c r="EF12" s="4">
        <v>0.98729</v>
      </c>
      <c r="EG12" s="4">
        <v>0.98155</v>
      </c>
      <c r="EH12" s="4">
        <v>0.99954</v>
      </c>
      <c r="EI12" s="4">
        <v>1.029805</v>
      </c>
      <c r="EJ12" s="4">
        <v>1.017772</v>
      </c>
      <c r="EK12" s="4">
        <v>0.99877</v>
      </c>
      <c r="EL12" s="4">
        <v>1.000474</v>
      </c>
      <c r="EM12" s="4">
        <v>0.99116</v>
      </c>
      <c r="EN12" s="4">
        <v>0.9939</v>
      </c>
      <c r="EO12" s="4">
        <v>0.97302</v>
      </c>
      <c r="EP12" s="4">
        <v>0.97011</v>
      </c>
      <c r="EQ12" s="4">
        <v>0.96803</v>
      </c>
      <c r="ER12" s="4">
        <v>0.96602</v>
      </c>
      <c r="ES12" s="4">
        <v>0.95922</v>
      </c>
      <c r="ET12" s="4">
        <v>0.95728</v>
      </c>
      <c r="EU12" s="4">
        <v>0.95124</v>
      </c>
      <c r="EV12" s="4">
        <v>0.95203</v>
      </c>
      <c r="EW12" s="4">
        <v>0.94701</v>
      </c>
      <c r="EX12" s="4">
        <v>0.93836</v>
      </c>
      <c r="EY12" s="4">
        <v>0.92712</v>
      </c>
      <c r="EZ12" s="4">
        <v>0.93942</v>
      </c>
      <c r="FA12" s="4">
        <v>0.94958</v>
      </c>
      <c r="FB12" s="4">
        <v>0.95024</v>
      </c>
      <c r="FC12" s="4">
        <v>0.94206</v>
      </c>
      <c r="FD12" s="4">
        <v>0.93455</v>
      </c>
      <c r="FE12" s="4">
        <v>0.91751</v>
      </c>
      <c r="FF12" s="4">
        <v>0.91101</v>
      </c>
      <c r="FG12" s="4">
        <v>0.89867</v>
      </c>
      <c r="FH12" s="4">
        <v>0.88907</v>
      </c>
      <c r="FI12" s="4">
        <v>0.8897</v>
      </c>
      <c r="FJ12" s="4">
        <v>0.90055</v>
      </c>
      <c r="FK12" s="4">
        <v>0.94189</v>
      </c>
      <c r="FL12" s="4">
        <v>0.97779</v>
      </c>
      <c r="FM12" s="4">
        <v>0.97375</v>
      </c>
      <c r="FN12" s="4">
        <v>0.99001</v>
      </c>
      <c r="FO12" s="4">
        <v>1.053319</v>
      </c>
      <c r="FP12" s="4">
        <v>1.034901</v>
      </c>
      <c r="FQ12" s="4">
        <v>0.98876</v>
      </c>
      <c r="FR12" s="4">
        <v>0.97744</v>
      </c>
      <c r="FS12" s="4">
        <v>0.9619</v>
      </c>
      <c r="FT12" s="4">
        <v>0.96242</v>
      </c>
      <c r="FU12" s="4">
        <v>0.97104</v>
      </c>
      <c r="FV12" s="4">
        <v>0.96444</v>
      </c>
      <c r="FW12" s="4">
        <v>0.99418</v>
      </c>
      <c r="FX12" s="4">
        <v>1.015853</v>
      </c>
      <c r="FY12" s="4">
        <v>1.009054</v>
      </c>
      <c r="FZ12" s="4">
        <v>0.97903</v>
      </c>
      <c r="GA12" s="4">
        <v>1.003943</v>
      </c>
      <c r="GB12" s="4">
        <v>1.01174</v>
      </c>
      <c r="GC12" s="4">
        <v>1.02784</v>
      </c>
      <c r="GD12" s="4">
        <v>1.016436</v>
      </c>
      <c r="GE12" s="4">
        <v>1.012031</v>
      </c>
      <c r="GF12" s="4">
        <v>1.029314</v>
      </c>
      <c r="GG12" s="4">
        <v>1.021517</v>
      </c>
      <c r="GH12" s="4">
        <v>1.063342</v>
      </c>
      <c r="GI12" s="4">
        <v>1.055714</v>
      </c>
      <c r="GJ12" s="4">
        <v>1.035499</v>
      </c>
      <c r="GK12" s="4">
        <v>1.032031</v>
      </c>
      <c r="GL12" s="4">
        <v>1.042406</v>
      </c>
      <c r="GM12" s="4">
        <v>1.01946</v>
      </c>
      <c r="GN12" s="4">
        <v>1.028946</v>
      </c>
      <c r="GO12" s="4">
        <v>1.032721</v>
      </c>
      <c r="GP12" s="4">
        <v>1.017035</v>
      </c>
      <c r="GQ12" s="4">
        <v>1.010573</v>
      </c>
      <c r="GR12" s="4">
        <v>1.002669</v>
      </c>
      <c r="GS12" s="4">
        <v>0.99822</v>
      </c>
      <c r="GT12" s="4">
        <v>1.021056</v>
      </c>
      <c r="GU12" s="4">
        <v>0.99578</v>
      </c>
      <c r="GV12" s="4">
        <v>1.031662</v>
      </c>
      <c r="GW12" s="4">
        <v>1.012031</v>
      </c>
      <c r="GX12" s="4">
        <v>1.027533</v>
      </c>
      <c r="GY12" s="4">
        <v>1.018524</v>
      </c>
      <c r="GZ12" s="4">
        <v>1.025354</v>
      </c>
      <c r="HA12" s="4">
        <v>-0.052087</v>
      </c>
      <c r="HB12" s="4">
        <v>-0.197496</v>
      </c>
      <c r="HC12" s="4">
        <v>0.078074</v>
      </c>
      <c r="HD12" s="4">
        <v>-0.067335</v>
      </c>
      <c r="HE12" s="4">
        <v>-0.00396</v>
      </c>
      <c r="HF12" s="4">
        <v>-0.123382</v>
      </c>
    </row>
    <row r="13">
      <c r="A13" s="9">
        <v>2547.0</v>
      </c>
      <c r="B13" s="7" t="s">
        <v>269</v>
      </c>
      <c r="C13" s="1" t="s">
        <v>258</v>
      </c>
      <c r="D13" s="9">
        <v>370.0</v>
      </c>
      <c r="E13" s="9">
        <v>1850.0</v>
      </c>
      <c r="F13" s="9">
        <v>0.2</v>
      </c>
      <c r="G13" s="1" t="s">
        <v>259</v>
      </c>
      <c r="H13" s="1" t="s">
        <v>256</v>
      </c>
      <c r="I13" s="10">
        <v>-0.14032</v>
      </c>
      <c r="J13" s="2">
        <v>-0.12825</v>
      </c>
      <c r="K13" s="2">
        <v>-0.06045</v>
      </c>
      <c r="L13" s="2">
        <v>-0.08441</v>
      </c>
      <c r="M13" s="2">
        <v>-0.0877</v>
      </c>
      <c r="N13" s="2">
        <v>-0.05905</v>
      </c>
      <c r="O13" s="2">
        <v>-0.05704</v>
      </c>
      <c r="P13" s="2">
        <v>-0.08449</v>
      </c>
      <c r="Q13" s="2">
        <v>-0.10963</v>
      </c>
      <c r="R13" s="2">
        <v>-0.15196</v>
      </c>
      <c r="S13" s="2">
        <v>-0.15914</v>
      </c>
      <c r="T13" s="2">
        <v>-0.16615</v>
      </c>
      <c r="U13" s="2">
        <v>-0.19881</v>
      </c>
      <c r="V13" s="2">
        <v>-0.20805</v>
      </c>
      <c r="W13" s="2">
        <v>-0.16529</v>
      </c>
      <c r="X13" s="2">
        <v>-0.19606</v>
      </c>
      <c r="Y13" s="2">
        <v>-0.19254</v>
      </c>
      <c r="Z13" s="2">
        <v>-0.15515</v>
      </c>
      <c r="AA13" s="2">
        <v>-0.16605</v>
      </c>
      <c r="AB13" s="2">
        <v>-0.16306</v>
      </c>
      <c r="AC13" s="2">
        <v>-0.1699</v>
      </c>
      <c r="AD13" s="2">
        <v>-0.15694</v>
      </c>
      <c r="AE13" s="2">
        <v>-0.15209</v>
      </c>
      <c r="AF13" s="2">
        <v>-0.15179</v>
      </c>
      <c r="AG13" s="2">
        <v>-0.13559</v>
      </c>
      <c r="AH13" s="2">
        <v>-0.14837</v>
      </c>
      <c r="AI13" s="2">
        <v>-0.17066</v>
      </c>
      <c r="AJ13" s="2">
        <v>-0.19582</v>
      </c>
      <c r="AK13" s="2">
        <v>-0.25462</v>
      </c>
      <c r="AL13" s="2">
        <v>-0.2471</v>
      </c>
      <c r="AM13" s="2">
        <v>-0.26122</v>
      </c>
      <c r="AN13" s="2">
        <v>-0.25794</v>
      </c>
      <c r="AO13" s="2">
        <v>-0.26696</v>
      </c>
      <c r="AP13" s="2">
        <v>-0.25802</v>
      </c>
      <c r="AQ13" s="2">
        <v>-0.20308</v>
      </c>
      <c r="AR13" s="2">
        <v>-0.22252</v>
      </c>
      <c r="AS13" s="2">
        <v>-0.24004</v>
      </c>
      <c r="AT13" s="2">
        <v>-0.22855</v>
      </c>
      <c r="AU13" s="2">
        <v>-0.22527</v>
      </c>
      <c r="AV13" s="2">
        <v>-0.21782</v>
      </c>
      <c r="AW13" s="2">
        <v>-0.23526</v>
      </c>
      <c r="AX13" s="2">
        <v>-0.25462</v>
      </c>
      <c r="AY13" s="2">
        <v>-0.29175</v>
      </c>
      <c r="AZ13" s="2">
        <v>-0.28193</v>
      </c>
      <c r="BA13" s="2">
        <v>-0.27576</v>
      </c>
      <c r="BB13" s="2">
        <v>-0.27906</v>
      </c>
      <c r="BC13" s="2">
        <v>-0.25547</v>
      </c>
      <c r="BD13" s="2">
        <v>-0.27254</v>
      </c>
      <c r="BE13" s="2">
        <v>-0.28544</v>
      </c>
      <c r="BF13" s="2">
        <v>-0.28465</v>
      </c>
      <c r="BG13" s="2">
        <v>-0.26754</v>
      </c>
      <c r="BH13" s="2">
        <v>-0.2761</v>
      </c>
      <c r="BI13" s="2">
        <v>-0.26514</v>
      </c>
      <c r="BJ13" s="2">
        <v>-0.26813</v>
      </c>
      <c r="BK13" s="2">
        <v>-0.26747</v>
      </c>
      <c r="BL13" s="2">
        <v>-0.27259</v>
      </c>
      <c r="BM13" s="2">
        <v>-0.26799</v>
      </c>
      <c r="BN13" s="2">
        <v>-0.26849</v>
      </c>
      <c r="BO13" s="2">
        <v>-0.28534</v>
      </c>
      <c r="BP13" s="2">
        <v>-0.29177</v>
      </c>
      <c r="BQ13" s="2">
        <v>-0.30398</v>
      </c>
      <c r="BR13" s="2">
        <v>-0.31346</v>
      </c>
      <c r="BS13" s="2">
        <v>-0.30707</v>
      </c>
      <c r="BT13" s="2">
        <v>-0.30903</v>
      </c>
      <c r="BU13" s="2">
        <v>-0.30161</v>
      </c>
      <c r="BV13" s="2">
        <v>-0.30533</v>
      </c>
      <c r="BW13" s="2">
        <v>-0.29548</v>
      </c>
      <c r="BX13" s="2">
        <v>-0.29325</v>
      </c>
      <c r="BY13" s="2">
        <v>-0.25092</v>
      </c>
      <c r="BZ13" s="2">
        <v>-0.25645</v>
      </c>
      <c r="CA13" s="2">
        <v>-0.28131</v>
      </c>
      <c r="CB13" s="2">
        <v>-0.27983</v>
      </c>
      <c r="CC13" s="2">
        <v>-0.29519</v>
      </c>
      <c r="CD13" s="2">
        <v>-0.28644</v>
      </c>
      <c r="CE13" s="2">
        <v>-0.28369</v>
      </c>
      <c r="CF13" s="2">
        <v>-0.29268</v>
      </c>
      <c r="CG13" s="2">
        <v>-0.29672</v>
      </c>
      <c r="CH13" s="2">
        <v>-0.2949</v>
      </c>
      <c r="CI13" s="2">
        <v>-0.30739</v>
      </c>
      <c r="CJ13" s="2">
        <v>-0.27201</v>
      </c>
      <c r="CK13" s="2">
        <v>-0.28906</v>
      </c>
      <c r="CL13" s="2">
        <v>-0.28827</v>
      </c>
      <c r="CM13" s="2">
        <v>-0.28504</v>
      </c>
      <c r="CN13" s="2">
        <v>-0.28494</v>
      </c>
      <c r="CO13" s="2">
        <v>-0.29868</v>
      </c>
      <c r="CP13" s="2">
        <v>-0.29297</v>
      </c>
      <c r="CQ13" s="2">
        <v>-0.29376</v>
      </c>
      <c r="CR13" s="2">
        <v>-0.29162</v>
      </c>
      <c r="CS13" s="2">
        <v>-0.29224</v>
      </c>
      <c r="CT13" s="2">
        <v>-0.29262</v>
      </c>
      <c r="CU13" s="2">
        <v>-0.28782</v>
      </c>
      <c r="CV13" s="2">
        <v>-0.29025</v>
      </c>
      <c r="CW13" s="2">
        <v>-0.3154</v>
      </c>
      <c r="CX13" s="2">
        <v>-0.30356</v>
      </c>
      <c r="CY13" s="2">
        <v>-0.32882</v>
      </c>
      <c r="CZ13" s="2">
        <v>-0.32226</v>
      </c>
      <c r="DA13" s="2">
        <v>-0.26803</v>
      </c>
      <c r="DB13" s="2">
        <v>-0.25377</v>
      </c>
      <c r="DC13" s="2">
        <v>-0.26887</v>
      </c>
      <c r="DD13" s="2">
        <v>-0.27282</v>
      </c>
      <c r="DE13" s="4">
        <v>0.85968</v>
      </c>
      <c r="DF13" s="4">
        <v>0.87175</v>
      </c>
      <c r="DG13" s="4">
        <v>0.93955</v>
      </c>
      <c r="DH13" s="4">
        <v>0.91559</v>
      </c>
      <c r="DI13" s="4">
        <v>0.9123</v>
      </c>
      <c r="DJ13" s="4">
        <v>0.94095</v>
      </c>
      <c r="DK13" s="4">
        <v>0.94296</v>
      </c>
      <c r="DL13" s="4">
        <v>0.91551</v>
      </c>
      <c r="DM13" s="4">
        <v>0.89037</v>
      </c>
      <c r="DN13" s="4">
        <v>0.84804</v>
      </c>
      <c r="DO13" s="4">
        <v>0.84086</v>
      </c>
      <c r="DP13" s="4">
        <v>0.83385</v>
      </c>
      <c r="DQ13" s="4">
        <v>0.80119</v>
      </c>
      <c r="DR13" s="4">
        <v>0.79195</v>
      </c>
      <c r="DS13" s="4">
        <v>0.83471</v>
      </c>
      <c r="DT13" s="4">
        <v>0.80394</v>
      </c>
      <c r="DU13" s="4">
        <v>0.80746</v>
      </c>
      <c r="DV13" s="4">
        <v>0.84485</v>
      </c>
      <c r="DW13" s="4">
        <v>0.83395</v>
      </c>
      <c r="DX13" s="4">
        <v>0.83694</v>
      </c>
      <c r="DY13" s="4">
        <v>0.8301</v>
      </c>
      <c r="DZ13" s="4">
        <v>0.84306</v>
      </c>
      <c r="EA13" s="4">
        <v>0.84791</v>
      </c>
      <c r="EB13" s="4">
        <v>0.84821</v>
      </c>
      <c r="EC13" s="4">
        <v>0.86441</v>
      </c>
      <c r="ED13" s="4">
        <v>0.85163</v>
      </c>
      <c r="EE13" s="4">
        <v>0.82934</v>
      </c>
      <c r="EF13" s="4">
        <v>0.80418</v>
      </c>
      <c r="EG13" s="4">
        <v>0.74538</v>
      </c>
      <c r="EH13" s="4">
        <v>0.7529</v>
      </c>
      <c r="EI13" s="4">
        <v>0.73878</v>
      </c>
      <c r="EJ13" s="4">
        <v>0.74206</v>
      </c>
      <c r="EK13" s="4">
        <v>0.73304</v>
      </c>
      <c r="EL13" s="4">
        <v>0.74198</v>
      </c>
      <c r="EM13" s="4">
        <v>0.79692</v>
      </c>
      <c r="EN13" s="4">
        <v>0.77748</v>
      </c>
      <c r="EO13" s="4">
        <v>0.75996</v>
      </c>
      <c r="EP13" s="4">
        <v>0.77145</v>
      </c>
      <c r="EQ13" s="4">
        <v>0.77473</v>
      </c>
      <c r="ER13" s="4">
        <v>0.78218</v>
      </c>
      <c r="ES13" s="4">
        <v>0.76474</v>
      </c>
      <c r="ET13" s="4">
        <v>0.74538</v>
      </c>
      <c r="EU13" s="4">
        <v>0.70825</v>
      </c>
      <c r="EV13" s="4">
        <v>0.71807</v>
      </c>
      <c r="EW13" s="4">
        <v>0.72424</v>
      </c>
      <c r="EX13" s="4">
        <v>0.72094</v>
      </c>
      <c r="EY13" s="4">
        <v>0.74453</v>
      </c>
      <c r="EZ13" s="4">
        <v>0.72746</v>
      </c>
      <c r="FA13" s="4">
        <v>0.71456</v>
      </c>
      <c r="FB13" s="4">
        <v>0.71535</v>
      </c>
      <c r="FC13" s="4">
        <v>0.73246</v>
      </c>
      <c r="FD13" s="4">
        <v>0.7239</v>
      </c>
      <c r="FE13" s="4">
        <v>0.73486</v>
      </c>
      <c r="FF13" s="4">
        <v>0.73187</v>
      </c>
      <c r="FG13" s="4">
        <v>0.73253</v>
      </c>
      <c r="FH13" s="4">
        <v>0.72741</v>
      </c>
      <c r="FI13" s="4">
        <v>0.73201</v>
      </c>
      <c r="FJ13" s="4">
        <v>0.73151</v>
      </c>
      <c r="FK13" s="4">
        <v>0.71466</v>
      </c>
      <c r="FL13" s="4">
        <v>0.70823</v>
      </c>
      <c r="FM13" s="4">
        <v>0.69602</v>
      </c>
      <c r="FN13" s="4">
        <v>0.68654</v>
      </c>
      <c r="FO13" s="4">
        <v>0.69293</v>
      </c>
      <c r="FP13" s="4">
        <v>0.69097</v>
      </c>
      <c r="FQ13" s="4">
        <v>0.69839</v>
      </c>
      <c r="FR13" s="4">
        <v>0.69467</v>
      </c>
      <c r="FS13" s="4">
        <v>0.70452</v>
      </c>
      <c r="FT13" s="4">
        <v>0.70675</v>
      </c>
      <c r="FU13" s="4">
        <v>0.74908</v>
      </c>
      <c r="FV13" s="4">
        <v>0.74355</v>
      </c>
      <c r="FW13" s="4">
        <v>0.71869</v>
      </c>
      <c r="FX13" s="4">
        <v>0.72017</v>
      </c>
      <c r="FY13" s="4">
        <v>0.70481</v>
      </c>
      <c r="FZ13" s="4">
        <v>0.71356</v>
      </c>
      <c r="GA13" s="4">
        <v>0.71631</v>
      </c>
      <c r="GB13" s="4">
        <v>0.70732</v>
      </c>
      <c r="GC13" s="4">
        <v>0.70328</v>
      </c>
      <c r="GD13" s="4">
        <v>0.7051</v>
      </c>
      <c r="GE13" s="4">
        <v>0.69261</v>
      </c>
      <c r="GF13" s="4">
        <v>0.72799</v>
      </c>
      <c r="GG13" s="4">
        <v>0.71094</v>
      </c>
      <c r="GH13" s="4">
        <v>0.71173</v>
      </c>
      <c r="GI13" s="4">
        <v>0.71496</v>
      </c>
      <c r="GJ13" s="4">
        <v>0.71506</v>
      </c>
      <c r="GK13" s="4">
        <v>0.70132</v>
      </c>
      <c r="GL13" s="4">
        <v>0.70703</v>
      </c>
      <c r="GM13" s="4">
        <v>0.70624</v>
      </c>
      <c r="GN13" s="4">
        <v>0.70838</v>
      </c>
      <c r="GO13" s="4">
        <v>0.70776</v>
      </c>
      <c r="GP13" s="4">
        <v>0.70738</v>
      </c>
      <c r="GQ13" s="4">
        <v>0.71218</v>
      </c>
      <c r="GR13" s="4">
        <v>0.70975</v>
      </c>
      <c r="GS13" s="4">
        <v>0.6846</v>
      </c>
      <c r="GT13" s="4">
        <v>0.69644</v>
      </c>
      <c r="GU13" s="4">
        <v>0.67118</v>
      </c>
      <c r="GV13" s="4">
        <v>0.67774</v>
      </c>
      <c r="GW13" s="4">
        <v>0.73197</v>
      </c>
      <c r="GX13" s="4">
        <v>0.74623</v>
      </c>
      <c r="GY13" s="4">
        <v>0.73113</v>
      </c>
      <c r="GZ13" s="4">
        <v>0.72718</v>
      </c>
      <c r="HA13" s="4">
        <v>-0.01164</v>
      </c>
      <c r="HB13" s="4">
        <v>-0.02274</v>
      </c>
      <c r="HC13" s="4">
        <v>-0.10895</v>
      </c>
      <c r="HD13" s="4">
        <v>-0.12005</v>
      </c>
      <c r="HE13" s="4">
        <v>-8.1E-4</v>
      </c>
      <c r="HF13" s="4">
        <v>-0.1325</v>
      </c>
    </row>
    <row r="14">
      <c r="A14" s="9">
        <v>2547.0</v>
      </c>
      <c r="B14" s="7" t="s">
        <v>270</v>
      </c>
      <c r="C14" s="1" t="s">
        <v>50</v>
      </c>
      <c r="D14" s="9">
        <v>473.0</v>
      </c>
      <c r="E14" s="9">
        <v>2064.0</v>
      </c>
      <c r="F14" s="9">
        <v>0.22916667</v>
      </c>
      <c r="G14" s="1" t="s">
        <v>259</v>
      </c>
      <c r="H14" s="1" t="s">
        <v>256</v>
      </c>
      <c r="I14" s="10">
        <v>-0.05608</v>
      </c>
      <c r="J14" s="2">
        <v>-0.07869</v>
      </c>
      <c r="K14" s="2">
        <v>-0.0165</v>
      </c>
      <c r="L14" s="2">
        <v>-0.06648</v>
      </c>
      <c r="M14" s="2">
        <v>-0.08567</v>
      </c>
      <c r="N14" s="2">
        <v>-0.1199</v>
      </c>
      <c r="O14" s="2">
        <v>-0.02629</v>
      </c>
      <c r="P14" s="2">
        <v>-0.03361</v>
      </c>
      <c r="Q14" s="2">
        <v>-0.05728</v>
      </c>
      <c r="R14" s="2">
        <v>-0.07442</v>
      </c>
      <c r="S14" s="2">
        <v>-0.09385</v>
      </c>
      <c r="T14" s="2">
        <v>-0.12553</v>
      </c>
      <c r="U14" s="2">
        <v>-0.23565</v>
      </c>
      <c r="V14" s="2">
        <v>-0.26357</v>
      </c>
      <c r="W14" s="2">
        <v>-0.26074</v>
      </c>
      <c r="X14" s="2">
        <v>-0.26464</v>
      </c>
      <c r="Y14" s="2">
        <v>-0.27241</v>
      </c>
      <c r="Z14" s="2">
        <v>-0.28426</v>
      </c>
      <c r="AA14" s="2">
        <v>-0.29107</v>
      </c>
      <c r="AB14" s="2">
        <v>-0.29498</v>
      </c>
      <c r="AC14" s="2">
        <v>-0.31075</v>
      </c>
      <c r="AD14" s="2">
        <v>-0.32321</v>
      </c>
      <c r="AE14" s="2">
        <v>-0.33445</v>
      </c>
      <c r="AF14" s="2">
        <v>-0.31666</v>
      </c>
      <c r="AG14" s="2">
        <v>-0.35293</v>
      </c>
      <c r="AH14" s="2">
        <v>-0.36744</v>
      </c>
      <c r="AI14" s="2">
        <v>-0.37212</v>
      </c>
      <c r="AJ14" s="2">
        <v>-0.41708</v>
      </c>
      <c r="AK14" s="2">
        <v>-0.42976</v>
      </c>
      <c r="AL14" s="2">
        <v>-0.44466</v>
      </c>
      <c r="AM14" s="2">
        <v>-0.44288</v>
      </c>
      <c r="AN14" s="2">
        <v>-0.44008</v>
      </c>
      <c r="AO14" s="2">
        <v>-0.42825</v>
      </c>
      <c r="AP14" s="2">
        <v>-0.38403</v>
      </c>
      <c r="AQ14" s="2">
        <v>-0.41905</v>
      </c>
      <c r="AR14" s="2">
        <v>-0.40519</v>
      </c>
      <c r="AS14" s="2">
        <v>-0.39023</v>
      </c>
      <c r="AT14" s="2">
        <v>-0.38986</v>
      </c>
      <c r="AU14" s="2">
        <v>-0.39218</v>
      </c>
      <c r="AV14" s="2">
        <v>-0.39519</v>
      </c>
      <c r="AW14" s="2">
        <v>-0.3709</v>
      </c>
      <c r="AX14" s="2">
        <v>-0.34312</v>
      </c>
      <c r="AY14" s="2">
        <v>-0.26334</v>
      </c>
      <c r="AZ14" s="2">
        <v>-0.15979</v>
      </c>
      <c r="BA14" s="2">
        <v>-0.19208</v>
      </c>
      <c r="BB14" s="2">
        <v>-0.16198</v>
      </c>
      <c r="BC14" s="2">
        <v>-0.17076</v>
      </c>
      <c r="BD14" s="2">
        <v>-0.12842</v>
      </c>
      <c r="BE14" s="2">
        <v>-0.16062</v>
      </c>
      <c r="BF14" s="2">
        <v>-0.19837</v>
      </c>
      <c r="BG14" s="2">
        <v>-0.21611</v>
      </c>
      <c r="BH14" s="2">
        <v>-0.23072</v>
      </c>
      <c r="BI14" s="2">
        <v>-0.24931</v>
      </c>
      <c r="BJ14" s="2">
        <v>-0.27818</v>
      </c>
      <c r="BK14" s="2">
        <v>-0.28227</v>
      </c>
      <c r="BL14" s="2">
        <v>-0.28064</v>
      </c>
      <c r="BM14" s="2">
        <v>-0.26006</v>
      </c>
      <c r="BN14" s="2">
        <v>-0.2138</v>
      </c>
      <c r="BO14" s="2">
        <v>-0.21443</v>
      </c>
      <c r="BP14" s="2">
        <v>-0.25593</v>
      </c>
      <c r="BQ14" s="2">
        <v>-0.26214</v>
      </c>
      <c r="BR14" s="2">
        <v>-0.27356</v>
      </c>
      <c r="BS14" s="2">
        <v>-0.29573</v>
      </c>
      <c r="BT14" s="2">
        <v>-0.31525</v>
      </c>
      <c r="BU14" s="2">
        <v>-0.29876</v>
      </c>
      <c r="BV14" s="2">
        <v>-0.30067</v>
      </c>
      <c r="BW14" s="2">
        <v>-0.29855</v>
      </c>
      <c r="BX14" s="2">
        <v>-0.30218</v>
      </c>
      <c r="BY14" s="2">
        <v>-0.29255</v>
      </c>
      <c r="BZ14" s="2">
        <v>-0.2955</v>
      </c>
      <c r="CA14" s="2">
        <v>-0.29857</v>
      </c>
      <c r="CB14" s="2">
        <v>-0.30397</v>
      </c>
      <c r="CC14" s="2">
        <v>-0.32314</v>
      </c>
      <c r="CD14" s="2">
        <v>-0.32168</v>
      </c>
      <c r="CE14" s="2">
        <v>-0.33157</v>
      </c>
      <c r="CF14" s="2">
        <v>-0.34295</v>
      </c>
      <c r="CG14" s="2">
        <v>-0.27362</v>
      </c>
      <c r="CH14" s="2">
        <v>-0.29836</v>
      </c>
      <c r="CI14" s="2">
        <v>-0.30743</v>
      </c>
      <c r="CJ14" s="2">
        <v>-0.2954</v>
      </c>
      <c r="CK14" s="2">
        <v>-0.29223</v>
      </c>
      <c r="CL14" s="2">
        <v>-0.27644</v>
      </c>
      <c r="CM14" s="2">
        <v>-0.2988</v>
      </c>
      <c r="CN14" s="2">
        <v>-0.25189</v>
      </c>
      <c r="CO14" s="2">
        <v>-0.26411</v>
      </c>
      <c r="CP14" s="2">
        <v>-0.26971</v>
      </c>
      <c r="CQ14" s="2">
        <v>-0.27346</v>
      </c>
      <c r="CR14" s="2">
        <v>-0.27243</v>
      </c>
      <c r="CS14" s="2">
        <v>-0.28346</v>
      </c>
      <c r="CT14" s="2">
        <v>-0.27624</v>
      </c>
      <c r="CU14" s="2">
        <v>-0.27172</v>
      </c>
      <c r="CV14" s="2">
        <v>-0.28235</v>
      </c>
      <c r="CW14" s="2">
        <v>-0.28221</v>
      </c>
      <c r="CX14" s="2">
        <v>-0.23844</v>
      </c>
      <c r="CY14" s="2">
        <v>-0.2636</v>
      </c>
      <c r="CZ14" s="2">
        <v>-0.27196</v>
      </c>
      <c r="DA14" s="2">
        <v>-0.27158</v>
      </c>
      <c r="DB14" s="2">
        <v>-0.2851</v>
      </c>
      <c r="DC14" s="2">
        <v>-0.28622</v>
      </c>
      <c r="DD14" s="2">
        <v>-0.2871</v>
      </c>
      <c r="DE14" s="4">
        <v>0.94392</v>
      </c>
      <c r="DF14" s="4">
        <v>0.92131</v>
      </c>
      <c r="DG14" s="4">
        <v>0.9835</v>
      </c>
      <c r="DH14" s="4">
        <v>0.93352</v>
      </c>
      <c r="DI14" s="4">
        <v>0.91433</v>
      </c>
      <c r="DJ14" s="4">
        <v>0.8801</v>
      </c>
      <c r="DK14" s="4">
        <v>0.97371</v>
      </c>
      <c r="DL14" s="4">
        <v>0.96639</v>
      </c>
      <c r="DM14" s="4">
        <v>0.94272</v>
      </c>
      <c r="DN14" s="4">
        <v>0.92558</v>
      </c>
      <c r="DO14" s="4">
        <v>0.90615</v>
      </c>
      <c r="DP14" s="4">
        <v>0.87447</v>
      </c>
      <c r="DQ14" s="4">
        <v>0.76435</v>
      </c>
      <c r="DR14" s="4">
        <v>0.73643</v>
      </c>
      <c r="DS14" s="4">
        <v>0.73926</v>
      </c>
      <c r="DT14" s="4">
        <v>0.73536</v>
      </c>
      <c r="DU14" s="4">
        <v>0.72759</v>
      </c>
      <c r="DV14" s="4">
        <v>0.71574</v>
      </c>
      <c r="DW14" s="4">
        <v>0.70893</v>
      </c>
      <c r="DX14" s="4">
        <v>0.70502</v>
      </c>
      <c r="DY14" s="4">
        <v>0.68925</v>
      </c>
      <c r="DZ14" s="4">
        <v>0.67679</v>
      </c>
      <c r="EA14" s="4">
        <v>0.66555</v>
      </c>
      <c r="EB14" s="4">
        <v>0.68334</v>
      </c>
      <c r="EC14" s="4">
        <v>0.64707</v>
      </c>
      <c r="ED14" s="4">
        <v>0.63256</v>
      </c>
      <c r="EE14" s="4">
        <v>0.62788</v>
      </c>
      <c r="EF14" s="4">
        <v>0.58292</v>
      </c>
      <c r="EG14" s="4">
        <v>0.57024</v>
      </c>
      <c r="EH14" s="4">
        <v>0.55534</v>
      </c>
      <c r="EI14" s="4">
        <v>0.55712</v>
      </c>
      <c r="EJ14" s="4">
        <v>0.55992</v>
      </c>
      <c r="EK14" s="4">
        <v>0.57175</v>
      </c>
      <c r="EL14" s="4">
        <v>0.61597</v>
      </c>
      <c r="EM14" s="4">
        <v>0.58095</v>
      </c>
      <c r="EN14" s="4">
        <v>0.59481</v>
      </c>
      <c r="EO14" s="4">
        <v>0.60977</v>
      </c>
      <c r="EP14" s="4">
        <v>0.61014</v>
      </c>
      <c r="EQ14" s="4">
        <v>0.60782</v>
      </c>
      <c r="ER14" s="4">
        <v>0.60481</v>
      </c>
      <c r="ES14" s="4">
        <v>0.6291</v>
      </c>
      <c r="ET14" s="4">
        <v>0.65688</v>
      </c>
      <c r="EU14" s="4">
        <v>0.73666</v>
      </c>
      <c r="EV14" s="4">
        <v>0.84021</v>
      </c>
      <c r="EW14" s="4">
        <v>0.80792</v>
      </c>
      <c r="EX14" s="4">
        <v>0.83802</v>
      </c>
      <c r="EY14" s="4">
        <v>0.82924</v>
      </c>
      <c r="EZ14" s="4">
        <v>0.87158</v>
      </c>
      <c r="FA14" s="4">
        <v>0.83938</v>
      </c>
      <c r="FB14" s="4">
        <v>0.80163</v>
      </c>
      <c r="FC14" s="4">
        <v>0.78389</v>
      </c>
      <c r="FD14" s="4">
        <v>0.76928</v>
      </c>
      <c r="FE14" s="4">
        <v>0.75069</v>
      </c>
      <c r="FF14" s="4">
        <v>0.72182</v>
      </c>
      <c r="FG14" s="4">
        <v>0.71773</v>
      </c>
      <c r="FH14" s="4">
        <v>0.71936</v>
      </c>
      <c r="FI14" s="4">
        <v>0.73994</v>
      </c>
      <c r="FJ14" s="4">
        <v>0.7862</v>
      </c>
      <c r="FK14" s="4">
        <v>0.78557</v>
      </c>
      <c r="FL14" s="4">
        <v>0.74407</v>
      </c>
      <c r="FM14" s="4">
        <v>0.73786</v>
      </c>
      <c r="FN14" s="4">
        <v>0.72644</v>
      </c>
      <c r="FO14" s="4">
        <v>0.70427</v>
      </c>
      <c r="FP14" s="4">
        <v>0.68475</v>
      </c>
      <c r="FQ14" s="4">
        <v>0.70124</v>
      </c>
      <c r="FR14" s="4">
        <v>0.69933</v>
      </c>
      <c r="FS14" s="4">
        <v>0.70145</v>
      </c>
      <c r="FT14" s="4">
        <v>0.69782</v>
      </c>
      <c r="FU14" s="4">
        <v>0.70745</v>
      </c>
      <c r="FV14" s="4">
        <v>0.7045</v>
      </c>
      <c r="FW14" s="4">
        <v>0.70143</v>
      </c>
      <c r="FX14" s="4">
        <v>0.69603</v>
      </c>
      <c r="FY14" s="4">
        <v>0.67686</v>
      </c>
      <c r="FZ14" s="4">
        <v>0.67832</v>
      </c>
      <c r="GA14" s="4">
        <v>0.66843</v>
      </c>
      <c r="GB14" s="4">
        <v>0.65705</v>
      </c>
      <c r="GC14" s="4">
        <v>0.72638</v>
      </c>
      <c r="GD14" s="4">
        <v>0.70164</v>
      </c>
      <c r="GE14" s="4">
        <v>0.69257</v>
      </c>
      <c r="GF14" s="4">
        <v>0.7046</v>
      </c>
      <c r="GG14" s="4">
        <v>0.70777</v>
      </c>
      <c r="GH14" s="4">
        <v>0.72356</v>
      </c>
      <c r="GI14" s="4">
        <v>0.7012</v>
      </c>
      <c r="GJ14" s="4">
        <v>0.74811</v>
      </c>
      <c r="GK14" s="4">
        <v>0.73589</v>
      </c>
      <c r="GL14" s="4">
        <v>0.73029</v>
      </c>
      <c r="GM14" s="4">
        <v>0.72654</v>
      </c>
      <c r="GN14" s="4">
        <v>0.72757</v>
      </c>
      <c r="GO14" s="4">
        <v>0.71654</v>
      </c>
      <c r="GP14" s="4">
        <v>0.72376</v>
      </c>
      <c r="GQ14" s="4">
        <v>0.72828</v>
      </c>
      <c r="GR14" s="4">
        <v>0.71765</v>
      </c>
      <c r="GS14" s="4">
        <v>0.71779</v>
      </c>
      <c r="GT14" s="4">
        <v>0.76156</v>
      </c>
      <c r="GU14" s="4">
        <v>0.7364</v>
      </c>
      <c r="GV14" s="4">
        <v>0.72804</v>
      </c>
      <c r="GW14" s="4">
        <v>0.72842</v>
      </c>
      <c r="GX14" s="4">
        <v>0.7149</v>
      </c>
      <c r="GY14" s="4">
        <v>0.71378</v>
      </c>
      <c r="GZ14" s="4">
        <v>0.7129</v>
      </c>
      <c r="HA14" s="4">
        <v>-0.01834</v>
      </c>
      <c r="HB14" s="4">
        <v>-0.2389</v>
      </c>
      <c r="HC14" s="4">
        <v>-4.2E-4</v>
      </c>
      <c r="HD14" s="4">
        <v>-0.22098</v>
      </c>
      <c r="HE14" s="4">
        <v>0.0083</v>
      </c>
      <c r="HF14" s="4">
        <v>-0.23102</v>
      </c>
    </row>
    <row r="15">
      <c r="A15" s="9">
        <v>2547.0</v>
      </c>
      <c r="B15" s="7" t="s">
        <v>271</v>
      </c>
      <c r="C15" s="1" t="s">
        <v>258</v>
      </c>
      <c r="D15" s="9">
        <v>300.0</v>
      </c>
      <c r="E15" s="9">
        <v>1100.0</v>
      </c>
      <c r="F15" s="9">
        <v>0.27272727</v>
      </c>
      <c r="G15" s="1" t="s">
        <v>256</v>
      </c>
      <c r="H15" s="1" t="s">
        <v>256</v>
      </c>
      <c r="I15" s="10">
        <v>0.934062</v>
      </c>
      <c r="J15" s="2">
        <v>0.715852</v>
      </c>
      <c r="K15" s="2">
        <v>0.596432</v>
      </c>
      <c r="L15" s="2">
        <v>0.627086</v>
      </c>
      <c r="M15" s="2">
        <v>0.678036</v>
      </c>
      <c r="N15" s="2">
        <v>0.744188</v>
      </c>
      <c r="O15" s="2">
        <v>0.736043</v>
      </c>
      <c r="P15" s="2">
        <v>0.847426</v>
      </c>
      <c r="Q15" s="2">
        <v>0.789044</v>
      </c>
      <c r="R15" s="2">
        <v>0.762253</v>
      </c>
      <c r="S15" s="2">
        <v>0.724214</v>
      </c>
      <c r="T15" s="2">
        <v>0.742179</v>
      </c>
      <c r="U15" s="2">
        <v>0.707575</v>
      </c>
      <c r="V15" s="2">
        <v>0.68098</v>
      </c>
      <c r="W15" s="2">
        <v>0.60878</v>
      </c>
      <c r="X15" s="2">
        <v>0.646759</v>
      </c>
      <c r="Y15" s="2">
        <v>0.614456</v>
      </c>
      <c r="Z15" s="2">
        <v>0.565408</v>
      </c>
      <c r="AA15" s="2">
        <v>0.512763</v>
      </c>
      <c r="AB15" s="2">
        <v>0.471973</v>
      </c>
      <c r="AC15" s="2">
        <v>0.48542</v>
      </c>
      <c r="AD15" s="2">
        <v>0.547186</v>
      </c>
      <c r="AE15" s="2">
        <v>0.506519</v>
      </c>
      <c r="AF15" s="2">
        <v>0.519445</v>
      </c>
      <c r="AG15" s="2">
        <v>0.487917</v>
      </c>
      <c r="AH15" s="2">
        <v>0.490605</v>
      </c>
      <c r="AI15" s="2">
        <v>0.485345</v>
      </c>
      <c r="AJ15" s="2">
        <v>0.410814</v>
      </c>
      <c r="AK15" s="2">
        <v>0.426667</v>
      </c>
      <c r="AL15" s="2">
        <v>0.448655</v>
      </c>
      <c r="AM15" s="2">
        <v>0.4665</v>
      </c>
      <c r="AN15" s="2">
        <v>0.486709</v>
      </c>
      <c r="AO15" s="2">
        <v>0.548492</v>
      </c>
      <c r="AP15" s="2">
        <v>0.691019</v>
      </c>
      <c r="AQ15" s="2">
        <v>0.657201</v>
      </c>
      <c r="AR15" s="2">
        <v>0.70041</v>
      </c>
      <c r="AS15" s="2">
        <v>0.756413</v>
      </c>
      <c r="AT15" s="2">
        <v>0.695164</v>
      </c>
      <c r="AU15" s="2">
        <v>0.689607</v>
      </c>
      <c r="AV15" s="2">
        <v>0.710245</v>
      </c>
      <c r="AW15" s="2">
        <v>0.677927</v>
      </c>
      <c r="AX15" s="2">
        <v>0.699504</v>
      </c>
      <c r="AY15" s="2">
        <v>0.697885</v>
      </c>
      <c r="AZ15" s="2">
        <v>0.68518</v>
      </c>
      <c r="BA15" s="2">
        <v>0.712937</v>
      </c>
      <c r="BB15" s="2">
        <v>0.688821</v>
      </c>
      <c r="BC15" s="2">
        <v>0.69215</v>
      </c>
      <c r="BD15" s="2">
        <v>0.721763</v>
      </c>
      <c r="BE15" s="2">
        <v>0.792968</v>
      </c>
      <c r="BF15" s="2">
        <v>0.974571</v>
      </c>
      <c r="BG15" s="2">
        <v>0.987989</v>
      </c>
      <c r="BH15" s="2">
        <v>0.966117</v>
      </c>
      <c r="BI15" s="2">
        <v>0.953488</v>
      </c>
      <c r="BJ15" s="2">
        <v>1.114261</v>
      </c>
      <c r="BK15" s="2">
        <v>1.076178</v>
      </c>
      <c r="BL15" s="2">
        <v>1.077798</v>
      </c>
      <c r="BM15" s="2">
        <v>1.093697</v>
      </c>
      <c r="BN15" s="2">
        <v>1.125598</v>
      </c>
      <c r="BO15" s="2">
        <v>1.11108</v>
      </c>
      <c r="BP15" s="2">
        <v>1.056073</v>
      </c>
      <c r="BQ15" s="2">
        <v>0.950575</v>
      </c>
      <c r="BR15" s="2">
        <v>0.930084</v>
      </c>
      <c r="BS15" s="2">
        <v>0.923592</v>
      </c>
      <c r="BT15" s="2">
        <v>0.917293</v>
      </c>
      <c r="BU15" s="2">
        <v>0.955347</v>
      </c>
      <c r="BV15" s="2">
        <v>0.946061</v>
      </c>
      <c r="BW15" s="2">
        <v>1.142316</v>
      </c>
      <c r="BX15" s="2">
        <v>1.0504</v>
      </c>
      <c r="BY15" s="2">
        <v>1.027665</v>
      </c>
      <c r="BZ15" s="2">
        <v>1.024025</v>
      </c>
      <c r="CA15" s="2">
        <v>1.043668</v>
      </c>
      <c r="CB15" s="2">
        <v>1.045852</v>
      </c>
      <c r="CC15" s="2">
        <v>1.062776</v>
      </c>
      <c r="CD15" s="2">
        <v>1.137368</v>
      </c>
      <c r="CE15" s="2">
        <v>1.113031</v>
      </c>
      <c r="CF15" s="2">
        <v>1.154487</v>
      </c>
      <c r="CG15" s="2">
        <v>1.149452</v>
      </c>
      <c r="CH15" s="2">
        <v>1.143182</v>
      </c>
      <c r="CI15" s="2">
        <v>1.145871</v>
      </c>
      <c r="CJ15" s="2">
        <v>1.181903</v>
      </c>
      <c r="CK15" s="2">
        <v>1.217951</v>
      </c>
      <c r="CL15" s="2">
        <v>1.199734</v>
      </c>
      <c r="CM15" s="2">
        <v>1.197506</v>
      </c>
      <c r="CN15" s="2">
        <v>1.217641</v>
      </c>
      <c r="CO15" s="2">
        <v>1.205784</v>
      </c>
      <c r="CP15" s="2">
        <v>1.136556</v>
      </c>
      <c r="CQ15" s="2">
        <v>1.089721</v>
      </c>
      <c r="CR15" s="2">
        <v>1.114653</v>
      </c>
      <c r="CS15" s="2">
        <v>0.986034</v>
      </c>
      <c r="CT15" s="2">
        <v>0.956793</v>
      </c>
      <c r="CU15" s="2">
        <v>0.96602</v>
      </c>
      <c r="CV15" s="2">
        <v>0.998115</v>
      </c>
      <c r="CW15" s="2">
        <v>0.997506</v>
      </c>
      <c r="CX15" s="2">
        <v>0.987135</v>
      </c>
      <c r="CY15" s="2">
        <v>0.967002</v>
      </c>
      <c r="CZ15" s="2">
        <v>0.984625</v>
      </c>
      <c r="DA15" s="2">
        <v>0.984834</v>
      </c>
      <c r="DB15" s="2">
        <v>1.011595</v>
      </c>
      <c r="DC15" s="2">
        <v>1.021699</v>
      </c>
      <c r="DD15" s="2">
        <v>0.98329</v>
      </c>
      <c r="DE15" s="4">
        <v>1.934062</v>
      </c>
      <c r="DF15" s="4">
        <v>1.715852</v>
      </c>
      <c r="DG15" s="4">
        <v>1.596432</v>
      </c>
      <c r="DH15" s="4">
        <v>1.627086</v>
      </c>
      <c r="DI15" s="4">
        <v>1.678036</v>
      </c>
      <c r="DJ15" s="4">
        <v>1.744188</v>
      </c>
      <c r="DK15" s="4">
        <v>1.736043</v>
      </c>
      <c r="DL15" s="4">
        <v>1.847426</v>
      </c>
      <c r="DM15" s="4">
        <v>1.789044</v>
      </c>
      <c r="DN15" s="4">
        <v>1.762253</v>
      </c>
      <c r="DO15" s="4">
        <v>1.724214</v>
      </c>
      <c r="DP15" s="4">
        <v>1.742179</v>
      </c>
      <c r="DQ15" s="4">
        <v>1.707575</v>
      </c>
      <c r="DR15" s="4">
        <v>1.68098</v>
      </c>
      <c r="DS15" s="4">
        <v>1.60878</v>
      </c>
      <c r="DT15" s="4">
        <v>1.646759</v>
      </c>
      <c r="DU15" s="4">
        <v>1.614456</v>
      </c>
      <c r="DV15" s="4">
        <v>1.565408</v>
      </c>
      <c r="DW15" s="4">
        <v>1.512763</v>
      </c>
      <c r="DX15" s="4">
        <v>1.471973</v>
      </c>
      <c r="DY15" s="4">
        <v>1.48542</v>
      </c>
      <c r="DZ15" s="4">
        <v>1.547186</v>
      </c>
      <c r="EA15" s="4">
        <v>1.506519</v>
      </c>
      <c r="EB15" s="4">
        <v>1.519445</v>
      </c>
      <c r="EC15" s="4">
        <v>1.487917</v>
      </c>
      <c r="ED15" s="4">
        <v>1.490605</v>
      </c>
      <c r="EE15" s="4">
        <v>1.485345</v>
      </c>
      <c r="EF15" s="4">
        <v>1.410814</v>
      </c>
      <c r="EG15" s="4">
        <v>1.426667</v>
      </c>
      <c r="EH15" s="4">
        <v>1.448655</v>
      </c>
      <c r="EI15" s="4">
        <v>1.4665</v>
      </c>
      <c r="EJ15" s="4">
        <v>1.486709</v>
      </c>
      <c r="EK15" s="4">
        <v>1.548492</v>
      </c>
      <c r="EL15" s="4">
        <v>1.691019</v>
      </c>
      <c r="EM15" s="4">
        <v>1.657201</v>
      </c>
      <c r="EN15" s="4">
        <v>1.70041</v>
      </c>
      <c r="EO15" s="4">
        <v>1.756413</v>
      </c>
      <c r="EP15" s="4">
        <v>1.695164</v>
      </c>
      <c r="EQ15" s="4">
        <v>1.689607</v>
      </c>
      <c r="ER15" s="4">
        <v>1.710245</v>
      </c>
      <c r="ES15" s="4">
        <v>1.677927</v>
      </c>
      <c r="ET15" s="4">
        <v>1.699504</v>
      </c>
      <c r="EU15" s="4">
        <v>1.697885</v>
      </c>
      <c r="EV15" s="4">
        <v>1.68518</v>
      </c>
      <c r="EW15" s="4">
        <v>1.712937</v>
      </c>
      <c r="EX15" s="4">
        <v>1.688821</v>
      </c>
      <c r="EY15" s="4">
        <v>1.69215</v>
      </c>
      <c r="EZ15" s="4">
        <v>1.721763</v>
      </c>
      <c r="FA15" s="4">
        <v>1.792968</v>
      </c>
      <c r="FB15" s="4">
        <v>1.974571</v>
      </c>
      <c r="FC15" s="4">
        <v>1.987989</v>
      </c>
      <c r="FD15" s="4">
        <v>1.966117</v>
      </c>
      <c r="FE15" s="4">
        <v>1.953488</v>
      </c>
      <c r="FF15" s="4">
        <v>2.114261</v>
      </c>
      <c r="FG15" s="4">
        <v>2.076178</v>
      </c>
      <c r="FH15" s="4">
        <v>2.077798</v>
      </c>
      <c r="FI15" s="4">
        <v>2.093697</v>
      </c>
      <c r="FJ15" s="4">
        <v>2.125598</v>
      </c>
      <c r="FK15" s="4">
        <v>2.11108</v>
      </c>
      <c r="FL15" s="4">
        <v>2.056073</v>
      </c>
      <c r="FM15" s="4">
        <v>1.950575</v>
      </c>
      <c r="FN15" s="4">
        <v>1.930084</v>
      </c>
      <c r="FO15" s="4">
        <v>1.923592</v>
      </c>
      <c r="FP15" s="4">
        <v>1.917293</v>
      </c>
      <c r="FQ15" s="4">
        <v>1.955347</v>
      </c>
      <c r="FR15" s="4">
        <v>1.946061</v>
      </c>
      <c r="FS15" s="4">
        <v>2.142316</v>
      </c>
      <c r="FT15" s="4">
        <v>2.0504</v>
      </c>
      <c r="FU15" s="4">
        <v>2.027665</v>
      </c>
      <c r="FV15" s="4">
        <v>2.024025</v>
      </c>
      <c r="FW15" s="4">
        <v>2.043668</v>
      </c>
      <c r="FX15" s="4">
        <v>2.045852</v>
      </c>
      <c r="FY15" s="4">
        <v>2.062776</v>
      </c>
      <c r="FZ15" s="4">
        <v>2.137368</v>
      </c>
      <c r="GA15" s="4">
        <v>2.113031</v>
      </c>
      <c r="GB15" s="4">
        <v>2.154487</v>
      </c>
      <c r="GC15" s="4">
        <v>2.149452</v>
      </c>
      <c r="GD15" s="4">
        <v>2.143182</v>
      </c>
      <c r="GE15" s="4">
        <v>2.145871</v>
      </c>
      <c r="GF15" s="4">
        <v>2.181903</v>
      </c>
      <c r="GG15" s="4">
        <v>2.217951</v>
      </c>
      <c r="GH15" s="4">
        <v>2.199734</v>
      </c>
      <c r="GI15" s="4">
        <v>2.197506</v>
      </c>
      <c r="GJ15" s="4">
        <v>2.217641</v>
      </c>
      <c r="GK15" s="4">
        <v>2.205784</v>
      </c>
      <c r="GL15" s="4">
        <v>2.136556</v>
      </c>
      <c r="GM15" s="4">
        <v>2.089721</v>
      </c>
      <c r="GN15" s="4">
        <v>2.114653</v>
      </c>
      <c r="GO15" s="4">
        <v>1.986034</v>
      </c>
      <c r="GP15" s="4">
        <v>1.956793</v>
      </c>
      <c r="GQ15" s="4">
        <v>1.96602</v>
      </c>
      <c r="GR15" s="4">
        <v>1.998115</v>
      </c>
      <c r="GS15" s="4">
        <v>1.997506</v>
      </c>
      <c r="GT15" s="4">
        <v>1.987135</v>
      </c>
      <c r="GU15" s="4">
        <v>1.967002</v>
      </c>
      <c r="GV15" s="4">
        <v>1.984625</v>
      </c>
      <c r="GW15" s="4">
        <v>1.984834</v>
      </c>
      <c r="GX15" s="4">
        <v>2.011595</v>
      </c>
      <c r="GY15" s="4">
        <v>2.021699</v>
      </c>
      <c r="GZ15" s="4">
        <v>1.98329</v>
      </c>
      <c r="HA15" s="4">
        <v>-0.171809</v>
      </c>
      <c r="HB15" s="4">
        <v>-0.462089</v>
      </c>
      <c r="HC15" s="4">
        <v>0.70993</v>
      </c>
      <c r="HD15" s="4">
        <v>0.41965</v>
      </c>
      <c r="HE15" s="4">
        <v>-0.198613</v>
      </c>
      <c r="HF15" s="4">
        <v>0.049228</v>
      </c>
    </row>
    <row r="16">
      <c r="A16" s="9">
        <v>2547.0</v>
      </c>
      <c r="B16" s="7" t="s">
        <v>272</v>
      </c>
      <c r="C16" s="1" t="s">
        <v>258</v>
      </c>
      <c r="D16" s="9">
        <v>200.0</v>
      </c>
      <c r="E16" s="9">
        <v>840.0</v>
      </c>
      <c r="F16" s="9">
        <v>0.23809524</v>
      </c>
      <c r="G16" s="1" t="s">
        <v>255</v>
      </c>
      <c r="H16" s="1" t="s">
        <v>256</v>
      </c>
      <c r="I16" s="10">
        <v>0.109523</v>
      </c>
      <c r="J16" s="2">
        <v>0.084851</v>
      </c>
      <c r="K16" s="2">
        <v>0.133822</v>
      </c>
      <c r="L16" s="2">
        <v>0.10724</v>
      </c>
      <c r="M16" s="2">
        <v>0.09013</v>
      </c>
      <c r="N16" s="2">
        <v>0.169095</v>
      </c>
      <c r="O16" s="2">
        <v>0.147445</v>
      </c>
      <c r="P16" s="2">
        <v>0.222412</v>
      </c>
      <c r="Q16" s="2">
        <v>0.198882</v>
      </c>
      <c r="R16" s="2">
        <v>0.220054</v>
      </c>
      <c r="S16" s="2">
        <v>0.181576</v>
      </c>
      <c r="T16" s="2">
        <v>0.210733</v>
      </c>
      <c r="U16" s="2">
        <v>0.29353</v>
      </c>
      <c r="V16" s="2">
        <v>0.424631</v>
      </c>
      <c r="W16" s="2">
        <v>0.561717</v>
      </c>
      <c r="X16" s="2">
        <v>0.516977</v>
      </c>
      <c r="Y16" s="2">
        <v>0.59337</v>
      </c>
      <c r="Z16" s="2">
        <v>0.465107</v>
      </c>
      <c r="AA16" s="2">
        <v>0.573923</v>
      </c>
      <c r="AB16" s="2">
        <v>0.582472</v>
      </c>
      <c r="AC16" s="2">
        <v>0.670156</v>
      </c>
      <c r="AD16" s="2">
        <v>0.613415</v>
      </c>
      <c r="AE16" s="2">
        <v>0.550555</v>
      </c>
      <c r="AF16" s="2">
        <v>0.509232</v>
      </c>
      <c r="AG16" s="2">
        <v>0.428514</v>
      </c>
      <c r="AH16" s="2">
        <v>0.433123</v>
      </c>
      <c r="AI16" s="2">
        <v>0.444542</v>
      </c>
      <c r="AJ16" s="2">
        <v>0.375986</v>
      </c>
      <c r="AK16" s="2">
        <v>0.479267</v>
      </c>
      <c r="AL16" s="2">
        <v>0.409912</v>
      </c>
      <c r="AM16" s="2">
        <v>0.526645</v>
      </c>
      <c r="AN16" s="2">
        <v>0.465719</v>
      </c>
      <c r="AO16" s="2">
        <v>0.471289</v>
      </c>
      <c r="AP16" s="2">
        <v>0.499011</v>
      </c>
      <c r="AQ16" s="2">
        <v>0.461359</v>
      </c>
      <c r="AR16" s="2">
        <v>0.509946</v>
      </c>
      <c r="AS16" s="2">
        <v>0.505457</v>
      </c>
      <c r="AT16" s="2">
        <v>0.446972</v>
      </c>
      <c r="AU16" s="2">
        <v>0.455313</v>
      </c>
      <c r="AV16" s="2">
        <v>0.50894</v>
      </c>
      <c r="AW16" s="2">
        <v>0.482375</v>
      </c>
      <c r="AX16" s="2">
        <v>0.531351</v>
      </c>
      <c r="AY16" s="2">
        <v>0.502428</v>
      </c>
      <c r="AZ16" s="2">
        <v>0.491609</v>
      </c>
      <c r="BA16" s="2">
        <v>0.56203</v>
      </c>
      <c r="BB16" s="2">
        <v>0.521528</v>
      </c>
      <c r="BC16" s="2">
        <v>0.501389</v>
      </c>
      <c r="BD16" s="2">
        <v>0.434431</v>
      </c>
      <c r="BE16" s="2">
        <v>0.431967</v>
      </c>
      <c r="BF16" s="2">
        <v>0.455069</v>
      </c>
      <c r="BG16" s="2">
        <v>0.44983</v>
      </c>
      <c r="BH16" s="2">
        <v>0.407779</v>
      </c>
      <c r="BI16" s="2">
        <v>0.419624</v>
      </c>
      <c r="BJ16" s="2">
        <v>0.415248</v>
      </c>
      <c r="BK16" s="2">
        <v>0.457962</v>
      </c>
      <c r="BL16" s="2">
        <v>0.446838</v>
      </c>
      <c r="BM16" s="2">
        <v>0.473062</v>
      </c>
      <c r="BN16" s="2">
        <v>0.449824</v>
      </c>
      <c r="BO16" s="2">
        <v>0.442825</v>
      </c>
      <c r="BP16" s="2">
        <v>0.440834</v>
      </c>
      <c r="BQ16" s="2">
        <v>0.427405</v>
      </c>
      <c r="BR16" s="2">
        <v>0.428227</v>
      </c>
      <c r="BS16" s="2">
        <v>0.416034</v>
      </c>
      <c r="BT16" s="2">
        <v>0.407124</v>
      </c>
      <c r="BU16" s="2">
        <v>0.481033</v>
      </c>
      <c r="BV16" s="2">
        <v>0.543495</v>
      </c>
      <c r="BW16" s="2">
        <v>0.517265</v>
      </c>
      <c r="BX16" s="2">
        <v>0.526171</v>
      </c>
      <c r="BY16" s="2">
        <v>0.495381</v>
      </c>
      <c r="BZ16" s="2">
        <v>0.452168</v>
      </c>
      <c r="CA16" s="2">
        <v>0.463093</v>
      </c>
      <c r="CB16" s="2">
        <v>0.456394</v>
      </c>
      <c r="CC16" s="2">
        <v>0.443692</v>
      </c>
      <c r="CD16" s="2">
        <v>0.497857</v>
      </c>
      <c r="CE16" s="2">
        <v>0.468931</v>
      </c>
      <c r="CF16" s="2">
        <v>0.452662</v>
      </c>
      <c r="CG16" s="2">
        <v>0.474618</v>
      </c>
      <c r="CH16" s="2">
        <v>0.442286</v>
      </c>
      <c r="CI16" s="2">
        <v>0.438309</v>
      </c>
      <c r="CJ16" s="2">
        <v>0.4264</v>
      </c>
      <c r="CK16" s="2">
        <v>0.501399</v>
      </c>
      <c r="CL16" s="2">
        <v>0.474302</v>
      </c>
      <c r="CM16" s="2">
        <v>0.46977</v>
      </c>
      <c r="CN16" s="2">
        <v>0.457088</v>
      </c>
      <c r="CO16" s="2">
        <v>0.469561</v>
      </c>
      <c r="CP16" s="2">
        <v>0.462894</v>
      </c>
      <c r="CQ16" s="2">
        <v>0.501331</v>
      </c>
      <c r="CR16" s="2">
        <v>0.507745</v>
      </c>
      <c r="CS16" s="2">
        <v>0.482196</v>
      </c>
      <c r="CT16" s="2">
        <v>0.484092</v>
      </c>
      <c r="CU16" s="2">
        <v>0.478205</v>
      </c>
      <c r="CV16" s="2">
        <v>0.467715</v>
      </c>
      <c r="CW16" s="2">
        <v>0.529779</v>
      </c>
      <c r="CX16" s="2">
        <v>0.516369</v>
      </c>
      <c r="CY16" s="2">
        <v>0.533965</v>
      </c>
      <c r="CZ16" s="2">
        <v>0.500035</v>
      </c>
      <c r="DA16" s="2">
        <v>0.501504</v>
      </c>
      <c r="DB16" s="2">
        <v>0.505908</v>
      </c>
      <c r="DC16" s="2">
        <v>0.476625</v>
      </c>
      <c r="DD16" s="2">
        <v>0.478853</v>
      </c>
      <c r="DE16" s="4">
        <v>1.109523</v>
      </c>
      <c r="DF16" s="4">
        <v>1.084851</v>
      </c>
      <c r="DG16" s="4">
        <v>1.133822</v>
      </c>
      <c r="DH16" s="4">
        <v>1.10724</v>
      </c>
      <c r="DI16" s="4">
        <v>1.09013</v>
      </c>
      <c r="DJ16" s="4">
        <v>1.169095</v>
      </c>
      <c r="DK16" s="4">
        <v>1.147445</v>
      </c>
      <c r="DL16" s="4">
        <v>1.222412</v>
      </c>
      <c r="DM16" s="4">
        <v>1.198882</v>
      </c>
      <c r="DN16" s="4">
        <v>1.220054</v>
      </c>
      <c r="DO16" s="4">
        <v>1.181576</v>
      </c>
      <c r="DP16" s="4">
        <v>1.210733</v>
      </c>
      <c r="DQ16" s="4">
        <v>1.29353</v>
      </c>
      <c r="DR16" s="4">
        <v>1.424631</v>
      </c>
      <c r="DS16" s="4">
        <v>1.561717</v>
      </c>
      <c r="DT16" s="4">
        <v>1.516977</v>
      </c>
      <c r="DU16" s="4">
        <v>1.59337</v>
      </c>
      <c r="DV16" s="4">
        <v>1.465107</v>
      </c>
      <c r="DW16" s="4">
        <v>1.573923</v>
      </c>
      <c r="DX16" s="4">
        <v>1.582472</v>
      </c>
      <c r="DY16" s="4">
        <v>1.670156</v>
      </c>
      <c r="DZ16" s="4">
        <v>1.613415</v>
      </c>
      <c r="EA16" s="4">
        <v>1.550555</v>
      </c>
      <c r="EB16" s="4">
        <v>1.509232</v>
      </c>
      <c r="EC16" s="4">
        <v>1.428514</v>
      </c>
      <c r="ED16" s="4">
        <v>1.433123</v>
      </c>
      <c r="EE16" s="4">
        <v>1.444542</v>
      </c>
      <c r="EF16" s="4">
        <v>1.375986</v>
      </c>
      <c r="EG16" s="4">
        <v>1.479267</v>
      </c>
      <c r="EH16" s="4">
        <v>1.409912</v>
      </c>
      <c r="EI16" s="4">
        <v>1.526645</v>
      </c>
      <c r="EJ16" s="4">
        <v>1.465719</v>
      </c>
      <c r="EK16" s="4">
        <v>1.471289</v>
      </c>
      <c r="EL16" s="4">
        <v>1.499011</v>
      </c>
      <c r="EM16" s="4">
        <v>1.461359</v>
      </c>
      <c r="EN16" s="4">
        <v>1.509946</v>
      </c>
      <c r="EO16" s="4">
        <v>1.505457</v>
      </c>
      <c r="EP16" s="4">
        <v>1.446972</v>
      </c>
      <c r="EQ16" s="4">
        <v>1.455313</v>
      </c>
      <c r="ER16" s="4">
        <v>1.50894</v>
      </c>
      <c r="ES16" s="4">
        <v>1.482375</v>
      </c>
      <c r="ET16" s="4">
        <v>1.531351</v>
      </c>
      <c r="EU16" s="4">
        <v>1.502428</v>
      </c>
      <c r="EV16" s="4">
        <v>1.491609</v>
      </c>
      <c r="EW16" s="4">
        <v>1.56203</v>
      </c>
      <c r="EX16" s="4">
        <v>1.521528</v>
      </c>
      <c r="EY16" s="4">
        <v>1.501389</v>
      </c>
      <c r="EZ16" s="4">
        <v>1.434431</v>
      </c>
      <c r="FA16" s="4">
        <v>1.431967</v>
      </c>
      <c r="FB16" s="4">
        <v>1.455069</v>
      </c>
      <c r="FC16" s="4">
        <v>1.44983</v>
      </c>
      <c r="FD16" s="4">
        <v>1.407779</v>
      </c>
      <c r="FE16" s="4">
        <v>1.419624</v>
      </c>
      <c r="FF16" s="4">
        <v>1.415248</v>
      </c>
      <c r="FG16" s="4">
        <v>1.457962</v>
      </c>
      <c r="FH16" s="4">
        <v>1.446838</v>
      </c>
      <c r="FI16" s="4">
        <v>1.473062</v>
      </c>
      <c r="FJ16" s="4">
        <v>1.449824</v>
      </c>
      <c r="FK16" s="4">
        <v>1.442825</v>
      </c>
      <c r="FL16" s="4">
        <v>1.440834</v>
      </c>
      <c r="FM16" s="4">
        <v>1.427405</v>
      </c>
      <c r="FN16" s="4">
        <v>1.428227</v>
      </c>
      <c r="FO16" s="4">
        <v>1.416034</v>
      </c>
      <c r="FP16" s="4">
        <v>1.407124</v>
      </c>
      <c r="FQ16" s="4">
        <v>1.481033</v>
      </c>
      <c r="FR16" s="4">
        <v>1.543495</v>
      </c>
      <c r="FS16" s="4">
        <v>1.517265</v>
      </c>
      <c r="FT16" s="4">
        <v>1.526171</v>
      </c>
      <c r="FU16" s="4">
        <v>1.495381</v>
      </c>
      <c r="FV16" s="4">
        <v>1.452168</v>
      </c>
      <c r="FW16" s="4">
        <v>1.463093</v>
      </c>
      <c r="FX16" s="4">
        <v>1.456394</v>
      </c>
      <c r="FY16" s="4">
        <v>1.443692</v>
      </c>
      <c r="FZ16" s="4">
        <v>1.497857</v>
      </c>
      <c r="GA16" s="4">
        <v>1.468931</v>
      </c>
      <c r="GB16" s="4">
        <v>1.452662</v>
      </c>
      <c r="GC16" s="4">
        <v>1.474618</v>
      </c>
      <c r="GD16" s="4">
        <v>1.442286</v>
      </c>
      <c r="GE16" s="4">
        <v>1.438309</v>
      </c>
      <c r="GF16" s="4">
        <v>1.4264</v>
      </c>
      <c r="GG16" s="4">
        <v>1.501399</v>
      </c>
      <c r="GH16" s="4">
        <v>1.474302</v>
      </c>
      <c r="GI16" s="4">
        <v>1.46977</v>
      </c>
      <c r="GJ16" s="4">
        <v>1.457088</v>
      </c>
      <c r="GK16" s="4">
        <v>1.469561</v>
      </c>
      <c r="GL16" s="4">
        <v>1.462894</v>
      </c>
      <c r="GM16" s="4">
        <v>1.501331</v>
      </c>
      <c r="GN16" s="4">
        <v>1.507745</v>
      </c>
      <c r="GO16" s="4">
        <v>1.482196</v>
      </c>
      <c r="GP16" s="4">
        <v>1.484092</v>
      </c>
      <c r="GQ16" s="4">
        <v>1.478205</v>
      </c>
      <c r="GR16" s="4">
        <v>1.467715</v>
      </c>
      <c r="GS16" s="4">
        <v>1.529779</v>
      </c>
      <c r="GT16" s="4">
        <v>1.516369</v>
      </c>
      <c r="GU16" s="4">
        <v>1.533965</v>
      </c>
      <c r="GV16" s="4">
        <v>1.500035</v>
      </c>
      <c r="GW16" s="4">
        <v>1.501504</v>
      </c>
      <c r="GX16" s="4">
        <v>1.505908</v>
      </c>
      <c r="GY16" s="4">
        <v>1.476625</v>
      </c>
      <c r="GZ16" s="4">
        <v>1.478853</v>
      </c>
      <c r="HA16" s="4">
        <v>0.110531</v>
      </c>
      <c r="HB16" s="4">
        <v>0.472949</v>
      </c>
      <c r="HC16" s="4">
        <v>-0.156072</v>
      </c>
      <c r="HD16" s="4">
        <v>0.206346</v>
      </c>
      <c r="HE16" s="4">
        <v>0.052453</v>
      </c>
      <c r="HF16" s="4">
        <v>0.36933</v>
      </c>
    </row>
    <row r="17">
      <c r="A17" s="9">
        <v>2547.0</v>
      </c>
      <c r="B17" s="7" t="s">
        <v>273</v>
      </c>
      <c r="C17" s="1" t="s">
        <v>43</v>
      </c>
      <c r="D17" s="9">
        <v>706.52</v>
      </c>
      <c r="E17" s="9">
        <v>3562.5</v>
      </c>
      <c r="F17" s="9">
        <v>0.1983214</v>
      </c>
      <c r="G17" s="1" t="s">
        <v>255</v>
      </c>
      <c r="H17" s="1" t="s">
        <v>256</v>
      </c>
      <c r="I17" s="10">
        <v>0.108287</v>
      </c>
      <c r="J17" s="2">
        <v>0.164456</v>
      </c>
      <c r="K17" s="2">
        <v>0.091229</v>
      </c>
      <c r="L17" s="2">
        <v>0.103316</v>
      </c>
      <c r="M17" s="2">
        <v>0.089448</v>
      </c>
      <c r="N17" s="2">
        <v>0.093325</v>
      </c>
      <c r="O17" s="2">
        <v>0.093372</v>
      </c>
      <c r="P17" s="2">
        <v>0.06132</v>
      </c>
      <c r="Q17" s="2">
        <v>0.063763</v>
      </c>
      <c r="R17" s="2">
        <v>0.115559</v>
      </c>
      <c r="S17" s="2">
        <v>0.091119</v>
      </c>
      <c r="T17" s="2">
        <v>0.074053</v>
      </c>
      <c r="U17" s="2">
        <v>0.069483</v>
      </c>
      <c r="V17" s="2">
        <v>0.060249</v>
      </c>
      <c r="W17" s="2">
        <v>0.046429</v>
      </c>
      <c r="X17" s="2">
        <v>0.030056</v>
      </c>
      <c r="Y17" s="2">
        <v>0.02462</v>
      </c>
      <c r="Z17" s="2">
        <v>0.004103</v>
      </c>
      <c r="AA17" s="2">
        <v>-4.7E-4</v>
      </c>
      <c r="AB17" s="2">
        <v>-0.00464</v>
      </c>
      <c r="AC17" s="2">
        <v>-0.01399</v>
      </c>
      <c r="AD17" s="2">
        <v>-0.02239</v>
      </c>
      <c r="AE17" s="2">
        <v>-0.02626</v>
      </c>
      <c r="AF17" s="2">
        <v>-0.0192</v>
      </c>
      <c r="AG17" s="2">
        <v>-0.01572</v>
      </c>
      <c r="AH17" s="2">
        <v>-0.0189</v>
      </c>
      <c r="AI17" s="2">
        <v>-0.04219</v>
      </c>
      <c r="AJ17" s="2">
        <v>-0.04724</v>
      </c>
      <c r="AK17" s="2">
        <v>-0.07544</v>
      </c>
      <c r="AL17" s="2">
        <v>-0.06191</v>
      </c>
      <c r="AM17" s="2">
        <v>-0.06397</v>
      </c>
      <c r="AN17" s="2">
        <v>-0.05589</v>
      </c>
      <c r="AO17" s="2">
        <v>-0.06548</v>
      </c>
      <c r="AP17" s="2">
        <v>-0.06303</v>
      </c>
      <c r="AQ17" s="2">
        <v>-0.02678</v>
      </c>
      <c r="AR17" s="2">
        <v>-0.01786</v>
      </c>
      <c r="AS17" s="2">
        <v>0.010485</v>
      </c>
      <c r="AT17" s="2">
        <v>-8.3E-4</v>
      </c>
      <c r="AU17" s="2">
        <v>0.007538</v>
      </c>
      <c r="AV17" s="2">
        <v>-0.02056</v>
      </c>
      <c r="AW17" s="2">
        <v>-0.01763</v>
      </c>
      <c r="AX17" s="2">
        <v>-0.01786</v>
      </c>
      <c r="AY17" s="2">
        <v>-0.02801</v>
      </c>
      <c r="AZ17" s="2">
        <v>-0.01646</v>
      </c>
      <c r="BA17" s="2">
        <v>0.022729</v>
      </c>
      <c r="BB17" s="2">
        <v>0.020523</v>
      </c>
      <c r="BC17" s="2">
        <v>0.015402</v>
      </c>
      <c r="BD17" s="2">
        <v>0.01203</v>
      </c>
      <c r="BE17" s="2">
        <v>0.046209</v>
      </c>
      <c r="BF17" s="2">
        <v>0.052606</v>
      </c>
      <c r="BG17" s="2">
        <v>0.029694</v>
      </c>
      <c r="BH17" s="2">
        <v>0.020271</v>
      </c>
      <c r="BI17" s="2">
        <v>0.045342</v>
      </c>
      <c r="BJ17" s="2">
        <v>0.044712</v>
      </c>
      <c r="BK17" s="2">
        <v>0.061257</v>
      </c>
      <c r="BL17" s="2">
        <v>0.100904</v>
      </c>
      <c r="BM17" s="2">
        <v>0.091891</v>
      </c>
      <c r="BN17" s="2">
        <v>0.058515</v>
      </c>
      <c r="BO17" s="2">
        <v>0.076779</v>
      </c>
      <c r="BP17" s="2">
        <v>0.069136</v>
      </c>
      <c r="BQ17" s="2">
        <v>0.070034</v>
      </c>
      <c r="BR17" s="2">
        <v>0.047169</v>
      </c>
      <c r="BS17" s="2">
        <v>0.036312</v>
      </c>
      <c r="BT17" s="2">
        <v>0.02172</v>
      </c>
      <c r="BU17" s="2">
        <v>0.028764</v>
      </c>
      <c r="BV17" s="2">
        <v>0.011257</v>
      </c>
      <c r="BW17" s="2">
        <v>0.019798</v>
      </c>
      <c r="BX17" s="2">
        <v>0.01693</v>
      </c>
      <c r="BY17" s="2">
        <v>0.023012</v>
      </c>
      <c r="BZ17" s="2">
        <v>0.019782</v>
      </c>
      <c r="CA17" s="2">
        <v>0.010895</v>
      </c>
      <c r="CB17" s="2">
        <v>0.001282</v>
      </c>
      <c r="CC17" s="2">
        <v>0.008641</v>
      </c>
      <c r="CD17" s="2">
        <v>0.030324</v>
      </c>
      <c r="CE17" s="2">
        <v>0.030277</v>
      </c>
      <c r="CF17" s="2">
        <v>0.029789</v>
      </c>
      <c r="CG17" s="2">
        <v>0.034532</v>
      </c>
      <c r="CH17" s="2">
        <v>0.01704</v>
      </c>
      <c r="CI17" s="2">
        <v>0.010359</v>
      </c>
      <c r="CJ17" s="2">
        <v>-0.00231</v>
      </c>
      <c r="CK17" s="2">
        <v>-0.01216</v>
      </c>
      <c r="CL17" s="2">
        <v>-0.00553</v>
      </c>
      <c r="CM17" s="2">
        <v>-0.01282</v>
      </c>
      <c r="CN17" s="2">
        <v>-0.00512</v>
      </c>
      <c r="CO17" s="2">
        <v>-0.01424</v>
      </c>
      <c r="CP17" s="2">
        <v>-0.00401</v>
      </c>
      <c r="CQ17" s="2">
        <v>0.00883</v>
      </c>
      <c r="CR17" s="2">
        <v>0.005568</v>
      </c>
      <c r="CS17" s="2">
        <v>-1.7E-4</v>
      </c>
      <c r="CT17" s="2">
        <v>-0.03651</v>
      </c>
      <c r="CU17" s="2">
        <v>-0.0297</v>
      </c>
      <c r="CV17" s="2">
        <v>-0.04565</v>
      </c>
      <c r="CW17" s="2">
        <v>-0.0523</v>
      </c>
      <c r="CX17" s="2">
        <v>-0.05471</v>
      </c>
      <c r="CY17" s="2">
        <v>-0.04305</v>
      </c>
      <c r="CZ17" s="2">
        <v>-0.04724</v>
      </c>
      <c r="DA17" s="2">
        <v>-0.0085</v>
      </c>
      <c r="DB17" s="2">
        <v>-0.00568</v>
      </c>
      <c r="DC17" s="2">
        <v>-0.02141</v>
      </c>
      <c r="DD17" s="2">
        <v>-0.04443</v>
      </c>
      <c r="DE17" s="4">
        <v>1.108287</v>
      </c>
      <c r="DF17" s="4">
        <v>1.164456</v>
      </c>
      <c r="DG17" s="4">
        <v>1.091229</v>
      </c>
      <c r="DH17" s="4">
        <v>1.103316</v>
      </c>
      <c r="DI17" s="4">
        <v>1.089448</v>
      </c>
      <c r="DJ17" s="4">
        <v>1.093325</v>
      </c>
      <c r="DK17" s="4">
        <v>1.093372</v>
      </c>
      <c r="DL17" s="4">
        <v>1.06132</v>
      </c>
      <c r="DM17" s="4">
        <v>1.063763</v>
      </c>
      <c r="DN17" s="4">
        <v>1.115559</v>
      </c>
      <c r="DO17" s="4">
        <v>1.091119</v>
      </c>
      <c r="DP17" s="4">
        <v>1.074053</v>
      </c>
      <c r="DQ17" s="4">
        <v>1.069483</v>
      </c>
      <c r="DR17" s="4">
        <v>1.060249</v>
      </c>
      <c r="DS17" s="4">
        <v>1.046429</v>
      </c>
      <c r="DT17" s="4">
        <v>1.030056</v>
      </c>
      <c r="DU17" s="4">
        <v>1.02462</v>
      </c>
      <c r="DV17" s="4">
        <v>1.004103</v>
      </c>
      <c r="DW17" s="4">
        <v>0.99953</v>
      </c>
      <c r="DX17" s="4">
        <v>0.99536</v>
      </c>
      <c r="DY17" s="4">
        <v>0.98601</v>
      </c>
      <c r="DZ17" s="4">
        <v>0.97761</v>
      </c>
      <c r="EA17" s="4">
        <v>0.97374</v>
      </c>
      <c r="EB17" s="4">
        <v>0.9808</v>
      </c>
      <c r="EC17" s="4">
        <v>0.98428</v>
      </c>
      <c r="ED17" s="4">
        <v>0.9811</v>
      </c>
      <c r="EE17" s="4">
        <v>0.95781</v>
      </c>
      <c r="EF17" s="4">
        <v>0.95276</v>
      </c>
      <c r="EG17" s="4">
        <v>0.92456</v>
      </c>
      <c r="EH17" s="4">
        <v>0.93809</v>
      </c>
      <c r="EI17" s="4">
        <v>0.93603</v>
      </c>
      <c r="EJ17" s="4">
        <v>0.94411</v>
      </c>
      <c r="EK17" s="4">
        <v>0.93452</v>
      </c>
      <c r="EL17" s="4">
        <v>0.93697</v>
      </c>
      <c r="EM17" s="4">
        <v>0.97322</v>
      </c>
      <c r="EN17" s="4">
        <v>0.98214</v>
      </c>
      <c r="EO17" s="4">
        <v>1.010485</v>
      </c>
      <c r="EP17" s="4">
        <v>0.99917</v>
      </c>
      <c r="EQ17" s="4">
        <v>1.007538</v>
      </c>
      <c r="ER17" s="4">
        <v>0.97944</v>
      </c>
      <c r="ES17" s="4">
        <v>0.98237</v>
      </c>
      <c r="ET17" s="4">
        <v>0.98214</v>
      </c>
      <c r="EU17" s="4">
        <v>0.97199</v>
      </c>
      <c r="EV17" s="4">
        <v>0.98354</v>
      </c>
      <c r="EW17" s="4">
        <v>1.022729</v>
      </c>
      <c r="EX17" s="4">
        <v>1.020523</v>
      </c>
      <c r="EY17" s="4">
        <v>1.015402</v>
      </c>
      <c r="EZ17" s="4">
        <v>1.01203</v>
      </c>
      <c r="FA17" s="4">
        <v>1.046209</v>
      </c>
      <c r="FB17" s="4">
        <v>1.052606</v>
      </c>
      <c r="FC17" s="4">
        <v>1.029694</v>
      </c>
      <c r="FD17" s="4">
        <v>1.020271</v>
      </c>
      <c r="FE17" s="4">
        <v>1.045342</v>
      </c>
      <c r="FF17" s="4">
        <v>1.044712</v>
      </c>
      <c r="FG17" s="4">
        <v>1.061257</v>
      </c>
      <c r="FH17" s="4">
        <v>1.100904</v>
      </c>
      <c r="FI17" s="4">
        <v>1.091891</v>
      </c>
      <c r="FJ17" s="4">
        <v>1.058515</v>
      </c>
      <c r="FK17" s="4">
        <v>1.076779</v>
      </c>
      <c r="FL17" s="4">
        <v>1.069136</v>
      </c>
      <c r="FM17" s="4">
        <v>1.070034</v>
      </c>
      <c r="FN17" s="4">
        <v>1.047169</v>
      </c>
      <c r="FO17" s="4">
        <v>1.036312</v>
      </c>
      <c r="FP17" s="4">
        <v>1.02172</v>
      </c>
      <c r="FQ17" s="4">
        <v>1.028764</v>
      </c>
      <c r="FR17" s="4">
        <v>1.011257</v>
      </c>
      <c r="FS17" s="4">
        <v>1.019798</v>
      </c>
      <c r="FT17" s="4">
        <v>1.01693</v>
      </c>
      <c r="FU17" s="4">
        <v>1.023012</v>
      </c>
      <c r="FV17" s="4">
        <v>1.019782</v>
      </c>
      <c r="FW17" s="4">
        <v>1.010895</v>
      </c>
      <c r="FX17" s="4">
        <v>1.001282</v>
      </c>
      <c r="FY17" s="4">
        <v>1.008641</v>
      </c>
      <c r="FZ17" s="4">
        <v>1.030324</v>
      </c>
      <c r="GA17" s="4">
        <v>1.030277</v>
      </c>
      <c r="GB17" s="4">
        <v>1.029789</v>
      </c>
      <c r="GC17" s="4">
        <v>1.034532</v>
      </c>
      <c r="GD17" s="4">
        <v>1.01704</v>
      </c>
      <c r="GE17" s="4">
        <v>1.010359</v>
      </c>
      <c r="GF17" s="4">
        <v>0.99769</v>
      </c>
      <c r="GG17" s="4">
        <v>0.98784</v>
      </c>
      <c r="GH17" s="4">
        <v>0.99447</v>
      </c>
      <c r="GI17" s="4">
        <v>0.98718</v>
      </c>
      <c r="GJ17" s="4">
        <v>0.99488</v>
      </c>
      <c r="GK17" s="4">
        <v>0.98576</v>
      </c>
      <c r="GL17" s="4">
        <v>0.99599</v>
      </c>
      <c r="GM17" s="4">
        <v>1.00883</v>
      </c>
      <c r="GN17" s="4">
        <v>1.005568</v>
      </c>
      <c r="GO17" s="4">
        <v>0.99983</v>
      </c>
      <c r="GP17" s="4">
        <v>0.96349</v>
      </c>
      <c r="GQ17" s="4">
        <v>0.9703</v>
      </c>
      <c r="GR17" s="4">
        <v>0.95435</v>
      </c>
      <c r="GS17" s="4">
        <v>0.9477</v>
      </c>
      <c r="GT17" s="4">
        <v>0.94529</v>
      </c>
      <c r="GU17" s="4">
        <v>0.95695</v>
      </c>
      <c r="GV17" s="4">
        <v>0.95276</v>
      </c>
      <c r="GW17" s="4">
        <v>0.9915</v>
      </c>
      <c r="GX17" s="4">
        <v>0.99432</v>
      </c>
      <c r="GY17" s="4">
        <v>0.97859</v>
      </c>
      <c r="GZ17" s="4">
        <v>0.95557</v>
      </c>
      <c r="HA17" s="4">
        <v>0.007272</v>
      </c>
      <c r="HB17" s="4">
        <v>-0.112927</v>
      </c>
      <c r="HC17" s="4">
        <v>0.00233</v>
      </c>
      <c r="HD17" s="4">
        <v>-0.117869</v>
      </c>
      <c r="HE17" s="4">
        <v>-0.04212</v>
      </c>
      <c r="HF17" s="4">
        <v>-0.152717</v>
      </c>
    </row>
    <row r="18">
      <c r="A18" s="9">
        <v>2547.0</v>
      </c>
      <c r="B18" s="7" t="s">
        <v>274</v>
      </c>
      <c r="C18" s="1" t="s">
        <v>45</v>
      </c>
      <c r="D18" s="9">
        <v>255.0</v>
      </c>
      <c r="E18" s="9">
        <v>1155.0</v>
      </c>
      <c r="F18" s="9">
        <v>0.22077922</v>
      </c>
      <c r="G18" s="1" t="s">
        <v>256</v>
      </c>
      <c r="H18" s="1" t="s">
        <v>256</v>
      </c>
      <c r="I18" s="10">
        <v>0.42456</v>
      </c>
      <c r="J18" s="2">
        <v>0.355473</v>
      </c>
      <c r="K18" s="2">
        <v>0.371533</v>
      </c>
      <c r="L18" s="2">
        <v>0.361847</v>
      </c>
      <c r="M18" s="2">
        <v>0.402155</v>
      </c>
      <c r="N18" s="2">
        <v>0.412932</v>
      </c>
      <c r="O18" s="2">
        <v>0.363404</v>
      </c>
      <c r="P18" s="2">
        <v>0.376363</v>
      </c>
      <c r="Q18" s="2">
        <v>0.355852</v>
      </c>
      <c r="R18" s="2">
        <v>0.339847</v>
      </c>
      <c r="S18" s="2">
        <v>0.348773</v>
      </c>
      <c r="T18" s="2">
        <v>0.348266</v>
      </c>
      <c r="U18" s="2">
        <v>0.345242</v>
      </c>
      <c r="V18" s="2">
        <v>0.326596</v>
      </c>
      <c r="W18" s="2">
        <v>0.328607</v>
      </c>
      <c r="X18" s="2">
        <v>0.336934</v>
      </c>
      <c r="Y18" s="2">
        <v>0.364302</v>
      </c>
      <c r="Z18" s="2">
        <v>0.366509</v>
      </c>
      <c r="AA18" s="2">
        <v>0.336352</v>
      </c>
      <c r="AB18" s="2">
        <v>0.309923</v>
      </c>
      <c r="AC18" s="2">
        <v>0.318612</v>
      </c>
      <c r="AD18" s="2">
        <v>0.32565</v>
      </c>
      <c r="AE18" s="2">
        <v>0.308644</v>
      </c>
      <c r="AF18" s="2">
        <v>0.329971</v>
      </c>
      <c r="AG18" s="2">
        <v>0.31672</v>
      </c>
      <c r="AH18" s="2">
        <v>0.430323</v>
      </c>
      <c r="AI18" s="2">
        <v>0.340649</v>
      </c>
      <c r="AJ18" s="2">
        <v>0.344986</v>
      </c>
      <c r="AK18" s="2">
        <v>0.333381</v>
      </c>
      <c r="AL18" s="2">
        <v>0.362236</v>
      </c>
      <c r="AM18" s="2">
        <v>0.348551</v>
      </c>
      <c r="AN18" s="2">
        <v>0.320572</v>
      </c>
      <c r="AO18" s="2">
        <v>0.299204</v>
      </c>
      <c r="AP18" s="2">
        <v>0.290324</v>
      </c>
      <c r="AQ18" s="2">
        <v>0.299397</v>
      </c>
      <c r="AR18" s="2">
        <v>0.279028</v>
      </c>
      <c r="AS18" s="2">
        <v>0.250989</v>
      </c>
      <c r="AT18" s="2">
        <v>0.132607</v>
      </c>
      <c r="AU18" s="2">
        <v>0.192448</v>
      </c>
      <c r="AV18" s="2">
        <v>-0.04326</v>
      </c>
      <c r="AW18" s="2">
        <v>0.212245</v>
      </c>
      <c r="AX18" s="2">
        <v>0.200114</v>
      </c>
      <c r="AY18" s="2">
        <v>0.238942</v>
      </c>
      <c r="AZ18" s="2">
        <v>0.205586</v>
      </c>
      <c r="BA18" s="2">
        <v>0.202264</v>
      </c>
      <c r="BB18" s="2">
        <v>0.234279</v>
      </c>
      <c r="BC18" s="2">
        <v>0.217755</v>
      </c>
      <c r="BD18" s="2">
        <v>0.218033</v>
      </c>
      <c r="BE18" s="2">
        <v>0.245534</v>
      </c>
      <c r="BF18" s="2">
        <v>0.254454</v>
      </c>
      <c r="BG18" s="2">
        <v>0.252195</v>
      </c>
      <c r="BH18" s="2">
        <v>0.227598</v>
      </c>
      <c r="BI18" s="2">
        <v>0.236849</v>
      </c>
      <c r="BJ18" s="2">
        <v>0.212262</v>
      </c>
      <c r="BK18" s="2">
        <v>0.251411</v>
      </c>
      <c r="BL18" s="2">
        <v>0.231612</v>
      </c>
      <c r="BM18" s="2">
        <v>0.188313</v>
      </c>
      <c r="BN18" s="2">
        <v>0.235244</v>
      </c>
      <c r="BO18" s="2">
        <v>0.220716</v>
      </c>
      <c r="BP18" s="2">
        <v>0.200331</v>
      </c>
      <c r="BQ18" s="2">
        <v>0.17938</v>
      </c>
      <c r="BR18" s="2">
        <v>0.166168</v>
      </c>
      <c r="BS18" s="2">
        <v>0.165589</v>
      </c>
      <c r="BT18" s="2">
        <v>0.163038</v>
      </c>
      <c r="BU18" s="2">
        <v>0.167233</v>
      </c>
      <c r="BV18" s="2">
        <v>0.168521</v>
      </c>
      <c r="BW18" s="2">
        <v>0.188328</v>
      </c>
      <c r="BX18" s="2">
        <v>0.151701</v>
      </c>
      <c r="BY18" s="2">
        <v>0.147146</v>
      </c>
      <c r="BZ18" s="2">
        <v>0.157411</v>
      </c>
      <c r="CA18" s="2">
        <v>0.155283</v>
      </c>
      <c r="CB18" s="2">
        <v>0.140921</v>
      </c>
      <c r="CC18" s="2">
        <v>0.1418</v>
      </c>
      <c r="CD18" s="2">
        <v>0.14398</v>
      </c>
      <c r="CE18" s="2">
        <v>0.143325</v>
      </c>
      <c r="CF18" s="2">
        <v>0.138662</v>
      </c>
      <c r="CG18" s="2">
        <v>0.152196</v>
      </c>
      <c r="CH18" s="2">
        <v>0.160926</v>
      </c>
      <c r="CI18" s="2">
        <v>0.155232</v>
      </c>
      <c r="CJ18" s="2">
        <v>0.160351</v>
      </c>
      <c r="CK18" s="2">
        <v>0.142044</v>
      </c>
      <c r="CL18" s="2">
        <v>0.14104</v>
      </c>
      <c r="CM18" s="2">
        <v>0.169376</v>
      </c>
      <c r="CN18" s="2">
        <v>0.146917</v>
      </c>
      <c r="CO18" s="2">
        <v>0.109732</v>
      </c>
      <c r="CP18" s="2">
        <v>0.14347</v>
      </c>
      <c r="CQ18" s="2">
        <v>0.167916</v>
      </c>
      <c r="CR18" s="2">
        <v>0.185053</v>
      </c>
      <c r="CS18" s="2">
        <v>0.234163</v>
      </c>
      <c r="CT18" s="2">
        <v>0.209629</v>
      </c>
      <c r="CU18" s="2">
        <v>0.212112</v>
      </c>
      <c r="CV18" s="2">
        <v>0.23524</v>
      </c>
      <c r="CW18" s="2">
        <v>0.273465</v>
      </c>
      <c r="CX18" s="2">
        <v>0.183665</v>
      </c>
      <c r="CY18" s="2">
        <v>0.203071</v>
      </c>
      <c r="CZ18" s="2">
        <v>0.185973</v>
      </c>
      <c r="DA18" s="2">
        <v>0.187718</v>
      </c>
      <c r="DB18" s="2">
        <v>0.208526</v>
      </c>
      <c r="DC18" s="2">
        <v>0.215385</v>
      </c>
      <c r="DD18" s="2">
        <v>0.219766</v>
      </c>
      <c r="DE18" s="4">
        <v>1.42456</v>
      </c>
      <c r="DF18" s="4">
        <v>1.355473</v>
      </c>
      <c r="DG18" s="4">
        <v>1.371533</v>
      </c>
      <c r="DH18" s="4">
        <v>1.361847</v>
      </c>
      <c r="DI18" s="4">
        <v>1.402155</v>
      </c>
      <c r="DJ18" s="4">
        <v>1.412932</v>
      </c>
      <c r="DK18" s="4">
        <v>1.363404</v>
      </c>
      <c r="DL18" s="4">
        <v>1.376363</v>
      </c>
      <c r="DM18" s="4">
        <v>1.355852</v>
      </c>
      <c r="DN18" s="4">
        <v>1.339847</v>
      </c>
      <c r="DO18" s="4">
        <v>1.348773</v>
      </c>
      <c r="DP18" s="4">
        <v>1.348266</v>
      </c>
      <c r="DQ18" s="4">
        <v>1.345242</v>
      </c>
      <c r="DR18" s="4">
        <v>1.326596</v>
      </c>
      <c r="DS18" s="4">
        <v>1.328607</v>
      </c>
      <c r="DT18" s="4">
        <v>1.336934</v>
      </c>
      <c r="DU18" s="4">
        <v>1.364302</v>
      </c>
      <c r="DV18" s="4">
        <v>1.366509</v>
      </c>
      <c r="DW18" s="4">
        <v>1.336352</v>
      </c>
      <c r="DX18" s="4">
        <v>1.309923</v>
      </c>
      <c r="DY18" s="4">
        <v>1.318612</v>
      </c>
      <c r="DZ18" s="4">
        <v>1.32565</v>
      </c>
      <c r="EA18" s="4">
        <v>1.308644</v>
      </c>
      <c r="EB18" s="4">
        <v>1.329971</v>
      </c>
      <c r="EC18" s="4">
        <v>1.31672</v>
      </c>
      <c r="ED18" s="4">
        <v>1.430323</v>
      </c>
      <c r="EE18" s="4">
        <v>1.340649</v>
      </c>
      <c r="EF18" s="4">
        <v>1.344986</v>
      </c>
      <c r="EG18" s="4">
        <v>1.333381</v>
      </c>
      <c r="EH18" s="4">
        <v>1.362236</v>
      </c>
      <c r="EI18" s="4">
        <v>1.348551</v>
      </c>
      <c r="EJ18" s="4">
        <v>1.320572</v>
      </c>
      <c r="EK18" s="4">
        <v>1.299204</v>
      </c>
      <c r="EL18" s="4">
        <v>1.290324</v>
      </c>
      <c r="EM18" s="4">
        <v>1.299397</v>
      </c>
      <c r="EN18" s="4">
        <v>1.279028</v>
      </c>
      <c r="EO18" s="4">
        <v>1.250989</v>
      </c>
      <c r="EP18" s="4">
        <v>1.132607</v>
      </c>
      <c r="EQ18" s="4">
        <v>1.192448</v>
      </c>
      <c r="ER18" s="4">
        <v>0.95674</v>
      </c>
      <c r="ES18" s="4">
        <v>1.212245</v>
      </c>
      <c r="ET18" s="4">
        <v>1.200114</v>
      </c>
      <c r="EU18" s="4">
        <v>1.238942</v>
      </c>
      <c r="EV18" s="4">
        <v>1.205586</v>
      </c>
      <c r="EW18" s="4">
        <v>1.202264</v>
      </c>
      <c r="EX18" s="4">
        <v>1.234279</v>
      </c>
      <c r="EY18" s="4">
        <v>1.217755</v>
      </c>
      <c r="EZ18" s="4">
        <v>1.218033</v>
      </c>
      <c r="FA18" s="4">
        <v>1.245534</v>
      </c>
      <c r="FB18" s="4">
        <v>1.254454</v>
      </c>
      <c r="FC18" s="4">
        <v>1.252195</v>
      </c>
      <c r="FD18" s="4">
        <v>1.227598</v>
      </c>
      <c r="FE18" s="4">
        <v>1.236849</v>
      </c>
      <c r="FF18" s="4">
        <v>1.212262</v>
      </c>
      <c r="FG18" s="4">
        <v>1.251411</v>
      </c>
      <c r="FH18" s="4">
        <v>1.231612</v>
      </c>
      <c r="FI18" s="4">
        <v>1.188313</v>
      </c>
      <c r="FJ18" s="4">
        <v>1.235244</v>
      </c>
      <c r="FK18" s="4">
        <v>1.220716</v>
      </c>
      <c r="FL18" s="4">
        <v>1.200331</v>
      </c>
      <c r="FM18" s="4">
        <v>1.17938</v>
      </c>
      <c r="FN18" s="4">
        <v>1.166168</v>
      </c>
      <c r="FO18" s="4">
        <v>1.165589</v>
      </c>
      <c r="FP18" s="4">
        <v>1.163038</v>
      </c>
      <c r="FQ18" s="4">
        <v>1.167233</v>
      </c>
      <c r="FR18" s="4">
        <v>1.168521</v>
      </c>
      <c r="FS18" s="4">
        <v>1.188328</v>
      </c>
      <c r="FT18" s="4">
        <v>1.151701</v>
      </c>
      <c r="FU18" s="4">
        <v>1.147146</v>
      </c>
      <c r="FV18" s="4">
        <v>1.157411</v>
      </c>
      <c r="FW18" s="4">
        <v>1.155283</v>
      </c>
      <c r="FX18" s="4">
        <v>1.140921</v>
      </c>
      <c r="FY18" s="4">
        <v>1.1418</v>
      </c>
      <c r="FZ18" s="4">
        <v>1.14398</v>
      </c>
      <c r="GA18" s="4">
        <v>1.143325</v>
      </c>
      <c r="GB18" s="4">
        <v>1.138662</v>
      </c>
      <c r="GC18" s="4">
        <v>1.152196</v>
      </c>
      <c r="GD18" s="4">
        <v>1.160926</v>
      </c>
      <c r="GE18" s="4">
        <v>1.155232</v>
      </c>
      <c r="GF18" s="4">
        <v>1.160351</v>
      </c>
      <c r="GG18" s="4">
        <v>1.142044</v>
      </c>
      <c r="GH18" s="4">
        <v>1.14104</v>
      </c>
      <c r="GI18" s="4">
        <v>1.169376</v>
      </c>
      <c r="GJ18" s="4">
        <v>1.146917</v>
      </c>
      <c r="GK18" s="4">
        <v>1.109732</v>
      </c>
      <c r="GL18" s="4">
        <v>1.14347</v>
      </c>
      <c r="GM18" s="4">
        <v>1.167916</v>
      </c>
      <c r="GN18" s="4">
        <v>1.185053</v>
      </c>
      <c r="GO18" s="4">
        <v>1.234163</v>
      </c>
      <c r="GP18" s="4">
        <v>1.209629</v>
      </c>
      <c r="GQ18" s="4">
        <v>1.212112</v>
      </c>
      <c r="GR18" s="4">
        <v>1.23524</v>
      </c>
      <c r="GS18" s="4">
        <v>1.273465</v>
      </c>
      <c r="GT18" s="4">
        <v>1.183665</v>
      </c>
      <c r="GU18" s="4">
        <v>1.203071</v>
      </c>
      <c r="GV18" s="4">
        <v>1.185973</v>
      </c>
      <c r="GW18" s="4">
        <v>1.187718</v>
      </c>
      <c r="GX18" s="4">
        <v>1.208526</v>
      </c>
      <c r="GY18" s="4">
        <v>1.215385</v>
      </c>
      <c r="GZ18" s="4">
        <v>1.219766</v>
      </c>
      <c r="HA18" s="4">
        <v>-0.084713</v>
      </c>
      <c r="HB18" s="4">
        <v>-0.114637</v>
      </c>
      <c r="HC18" s="4">
        <v>-0.149572</v>
      </c>
      <c r="HD18" s="4">
        <v>-0.179496</v>
      </c>
      <c r="HE18" s="4">
        <v>0.059415</v>
      </c>
      <c r="HF18" s="4">
        <v>-0.204794</v>
      </c>
    </row>
    <row r="19">
      <c r="A19" s="9">
        <v>2547.0</v>
      </c>
      <c r="B19" s="7" t="s">
        <v>275</v>
      </c>
      <c r="C19" s="1" t="s">
        <v>258</v>
      </c>
      <c r="D19" s="9">
        <v>175.0</v>
      </c>
      <c r="E19" s="9">
        <v>700.0</v>
      </c>
      <c r="F19" s="9">
        <v>0.25</v>
      </c>
      <c r="G19" s="1" t="s">
        <v>256</v>
      </c>
      <c r="H19" s="1" t="s">
        <v>256</v>
      </c>
      <c r="I19" s="10">
        <v>0.279871</v>
      </c>
      <c r="J19" s="2">
        <v>0.649408</v>
      </c>
      <c r="K19" s="2">
        <v>0.680687</v>
      </c>
      <c r="L19" s="2">
        <v>0.66108</v>
      </c>
      <c r="M19" s="2">
        <v>0.808918</v>
      </c>
      <c r="N19" s="2">
        <v>0.631439</v>
      </c>
      <c r="O19" s="2">
        <v>0.542809</v>
      </c>
      <c r="P19" s="2">
        <v>0.526661</v>
      </c>
      <c r="Q19" s="2">
        <v>0.40644</v>
      </c>
      <c r="R19" s="2">
        <v>0.457262</v>
      </c>
      <c r="S19" s="2">
        <v>0.482856</v>
      </c>
      <c r="T19" s="2">
        <v>0.551942</v>
      </c>
      <c r="U19" s="2">
        <v>0.644188</v>
      </c>
      <c r="V19" s="2">
        <v>0.611559</v>
      </c>
      <c r="W19" s="2">
        <v>0.550227</v>
      </c>
      <c r="X19" s="2">
        <v>0.539495</v>
      </c>
      <c r="Y19" s="2">
        <v>0.562079</v>
      </c>
      <c r="Z19" s="2">
        <v>0.862991</v>
      </c>
      <c r="AA19" s="2">
        <v>0.834288</v>
      </c>
      <c r="AB19" s="2">
        <v>0.887802</v>
      </c>
      <c r="AC19" s="2">
        <v>0.888537</v>
      </c>
      <c r="AD19" s="2">
        <v>0.83224</v>
      </c>
      <c r="AE19" s="2">
        <v>0.844093</v>
      </c>
      <c r="AF19" s="2">
        <v>0.954609</v>
      </c>
      <c r="AG19" s="2">
        <v>0.852121</v>
      </c>
      <c r="AH19" s="2">
        <v>0.800604</v>
      </c>
      <c r="AI19" s="2">
        <v>0.745072</v>
      </c>
      <c r="AJ19" s="2">
        <v>0.655085</v>
      </c>
      <c r="AK19" s="2">
        <v>0.763291</v>
      </c>
      <c r="AL19" s="2">
        <v>0.690686</v>
      </c>
      <c r="AM19" s="2">
        <v>0.752605</v>
      </c>
      <c r="AN19" s="2">
        <v>0.852633</v>
      </c>
      <c r="AO19" s="2">
        <v>0.780532</v>
      </c>
      <c r="AP19" s="2">
        <v>0.798083</v>
      </c>
      <c r="AQ19" s="2">
        <v>0.897081</v>
      </c>
      <c r="AR19" s="2">
        <v>0.900097</v>
      </c>
      <c r="AS19" s="2">
        <v>0.870182</v>
      </c>
      <c r="AT19" s="2">
        <v>0.86361</v>
      </c>
      <c r="AU19" s="2">
        <v>0.816317</v>
      </c>
      <c r="AV19" s="2">
        <v>0.823957</v>
      </c>
      <c r="AW19" s="2">
        <v>0.803549</v>
      </c>
      <c r="AX19" s="2">
        <v>0.785229</v>
      </c>
      <c r="AY19" s="2">
        <v>0.772048</v>
      </c>
      <c r="AZ19" s="2">
        <v>0.765695</v>
      </c>
      <c r="BA19" s="2">
        <v>0.774833</v>
      </c>
      <c r="BB19" s="2">
        <v>0.788409</v>
      </c>
      <c r="BC19" s="2">
        <v>0.766126</v>
      </c>
      <c r="BD19" s="2">
        <v>0.767486</v>
      </c>
      <c r="BE19" s="2">
        <v>0.812449</v>
      </c>
      <c r="BF19" s="2">
        <v>0.833126</v>
      </c>
      <c r="BG19" s="2">
        <v>0.78609</v>
      </c>
      <c r="BH19" s="2">
        <v>0.722079</v>
      </c>
      <c r="BI19" s="2">
        <v>0.75806</v>
      </c>
      <c r="BJ19" s="2">
        <v>0.79246</v>
      </c>
      <c r="BK19" s="2">
        <v>0.796793</v>
      </c>
      <c r="BL19" s="2">
        <v>0.814144</v>
      </c>
      <c r="BM19" s="2">
        <v>0.862005</v>
      </c>
      <c r="BN19" s="2">
        <v>0.918075</v>
      </c>
      <c r="BO19" s="2">
        <v>0.850072</v>
      </c>
      <c r="BP19" s="2">
        <v>0.826133</v>
      </c>
      <c r="BQ19" s="2">
        <v>0.882013</v>
      </c>
      <c r="BR19" s="2">
        <v>0.829726</v>
      </c>
      <c r="BS19" s="2">
        <v>0.785425</v>
      </c>
      <c r="BT19" s="2">
        <v>0.85443</v>
      </c>
      <c r="BU19" s="2">
        <v>0.849053</v>
      </c>
      <c r="BV19" s="2">
        <v>0.851329</v>
      </c>
      <c r="BW19" s="2">
        <v>0.859535</v>
      </c>
      <c r="BX19" s="2">
        <v>0.928624</v>
      </c>
      <c r="BY19" s="2">
        <v>0.964917</v>
      </c>
      <c r="BZ19" s="2">
        <v>0.972759</v>
      </c>
      <c r="CA19" s="2">
        <v>1.009148</v>
      </c>
      <c r="CB19" s="2">
        <v>0.989023</v>
      </c>
      <c r="CC19" s="2">
        <v>1.058343</v>
      </c>
      <c r="CD19" s="2">
        <v>1.035594</v>
      </c>
      <c r="CE19" s="2">
        <v>1.033488</v>
      </c>
      <c r="CF19" s="2">
        <v>1.034628</v>
      </c>
      <c r="CG19" s="2">
        <v>1.035497</v>
      </c>
      <c r="CH19" s="2">
        <v>1.078575</v>
      </c>
      <c r="CI19" s="2">
        <v>1.125416</v>
      </c>
      <c r="CJ19" s="2">
        <v>1.095228</v>
      </c>
      <c r="CK19" s="2">
        <v>1.12396</v>
      </c>
      <c r="CL19" s="2">
        <v>1.151605</v>
      </c>
      <c r="CM19" s="2">
        <v>1.135742</v>
      </c>
      <c r="CN19" s="2">
        <v>1.12546</v>
      </c>
      <c r="CO19" s="2">
        <v>1.150485</v>
      </c>
      <c r="CP19" s="2">
        <v>1.14728</v>
      </c>
      <c r="CQ19" s="2">
        <v>1.15554</v>
      </c>
      <c r="CR19" s="2">
        <v>1.157448</v>
      </c>
      <c r="CS19" s="2">
        <v>1.147003</v>
      </c>
      <c r="CT19" s="2">
        <v>1.169385</v>
      </c>
      <c r="CU19" s="2">
        <v>1.208151</v>
      </c>
      <c r="CV19" s="2">
        <v>1.200977</v>
      </c>
      <c r="CW19" s="2">
        <v>1.171307</v>
      </c>
      <c r="CX19" s="2">
        <v>1.166807</v>
      </c>
      <c r="CY19" s="2">
        <v>1.153918</v>
      </c>
      <c r="CZ19" s="2">
        <v>1.150459</v>
      </c>
      <c r="DA19" s="2">
        <v>1.159721</v>
      </c>
      <c r="DB19" s="2">
        <v>1.157923</v>
      </c>
      <c r="DC19" s="2">
        <v>1.15956</v>
      </c>
      <c r="DD19" s="2">
        <v>1.142648</v>
      </c>
      <c r="DE19" s="4">
        <v>1.279871</v>
      </c>
      <c r="DF19" s="4">
        <v>1.649408</v>
      </c>
      <c r="DG19" s="4">
        <v>1.680687</v>
      </c>
      <c r="DH19" s="4">
        <v>1.66108</v>
      </c>
      <c r="DI19" s="4">
        <v>1.808918</v>
      </c>
      <c r="DJ19" s="4">
        <v>1.631439</v>
      </c>
      <c r="DK19" s="4">
        <v>1.542809</v>
      </c>
      <c r="DL19" s="4">
        <v>1.526661</v>
      </c>
      <c r="DM19" s="4">
        <v>1.40644</v>
      </c>
      <c r="DN19" s="4">
        <v>1.457262</v>
      </c>
      <c r="DO19" s="4">
        <v>1.482856</v>
      </c>
      <c r="DP19" s="4">
        <v>1.551942</v>
      </c>
      <c r="DQ19" s="4">
        <v>1.644188</v>
      </c>
      <c r="DR19" s="4">
        <v>1.611559</v>
      </c>
      <c r="DS19" s="4">
        <v>1.550227</v>
      </c>
      <c r="DT19" s="4">
        <v>1.539495</v>
      </c>
      <c r="DU19" s="4">
        <v>1.562079</v>
      </c>
      <c r="DV19" s="4">
        <v>1.862991</v>
      </c>
      <c r="DW19" s="4">
        <v>1.834288</v>
      </c>
      <c r="DX19" s="4">
        <v>1.887802</v>
      </c>
      <c r="DY19" s="4">
        <v>1.888537</v>
      </c>
      <c r="DZ19" s="4">
        <v>1.83224</v>
      </c>
      <c r="EA19" s="4">
        <v>1.844093</v>
      </c>
      <c r="EB19" s="4">
        <v>1.954609</v>
      </c>
      <c r="EC19" s="4">
        <v>1.852121</v>
      </c>
      <c r="ED19" s="4">
        <v>1.800604</v>
      </c>
      <c r="EE19" s="4">
        <v>1.745072</v>
      </c>
      <c r="EF19" s="4">
        <v>1.655085</v>
      </c>
      <c r="EG19" s="4">
        <v>1.763291</v>
      </c>
      <c r="EH19" s="4">
        <v>1.690686</v>
      </c>
      <c r="EI19" s="4">
        <v>1.752605</v>
      </c>
      <c r="EJ19" s="4">
        <v>1.852633</v>
      </c>
      <c r="EK19" s="4">
        <v>1.780532</v>
      </c>
      <c r="EL19" s="4">
        <v>1.798083</v>
      </c>
      <c r="EM19" s="4">
        <v>1.897081</v>
      </c>
      <c r="EN19" s="4">
        <v>1.900097</v>
      </c>
      <c r="EO19" s="4">
        <v>1.870182</v>
      </c>
      <c r="EP19" s="4">
        <v>1.86361</v>
      </c>
      <c r="EQ19" s="4">
        <v>1.816317</v>
      </c>
      <c r="ER19" s="4">
        <v>1.823957</v>
      </c>
      <c r="ES19" s="4">
        <v>1.803549</v>
      </c>
      <c r="ET19" s="4">
        <v>1.785229</v>
      </c>
      <c r="EU19" s="4">
        <v>1.772048</v>
      </c>
      <c r="EV19" s="4">
        <v>1.765695</v>
      </c>
      <c r="EW19" s="4">
        <v>1.774833</v>
      </c>
      <c r="EX19" s="4">
        <v>1.788409</v>
      </c>
      <c r="EY19" s="4">
        <v>1.766126</v>
      </c>
      <c r="EZ19" s="4">
        <v>1.767486</v>
      </c>
      <c r="FA19" s="4">
        <v>1.812449</v>
      </c>
      <c r="FB19" s="4">
        <v>1.833126</v>
      </c>
      <c r="FC19" s="4">
        <v>1.78609</v>
      </c>
      <c r="FD19" s="4">
        <v>1.722079</v>
      </c>
      <c r="FE19" s="4">
        <v>1.75806</v>
      </c>
      <c r="FF19" s="4">
        <v>1.79246</v>
      </c>
      <c r="FG19" s="4">
        <v>1.796793</v>
      </c>
      <c r="FH19" s="4">
        <v>1.814144</v>
      </c>
      <c r="FI19" s="4">
        <v>1.862005</v>
      </c>
      <c r="FJ19" s="4">
        <v>1.918075</v>
      </c>
      <c r="FK19" s="4">
        <v>1.850072</v>
      </c>
      <c r="FL19" s="4">
        <v>1.826133</v>
      </c>
      <c r="FM19" s="4">
        <v>1.882013</v>
      </c>
      <c r="FN19" s="4">
        <v>1.829726</v>
      </c>
      <c r="FO19" s="4">
        <v>1.785425</v>
      </c>
      <c r="FP19" s="4">
        <v>1.85443</v>
      </c>
      <c r="FQ19" s="4">
        <v>1.849053</v>
      </c>
      <c r="FR19" s="4">
        <v>1.851329</v>
      </c>
      <c r="FS19" s="4">
        <v>1.859535</v>
      </c>
      <c r="FT19" s="4">
        <v>1.928624</v>
      </c>
      <c r="FU19" s="4">
        <v>1.964917</v>
      </c>
      <c r="FV19" s="4">
        <v>1.972759</v>
      </c>
      <c r="FW19" s="4">
        <v>2.009148</v>
      </c>
      <c r="FX19" s="4">
        <v>1.989023</v>
      </c>
      <c r="FY19" s="4">
        <v>2.058343</v>
      </c>
      <c r="FZ19" s="4">
        <v>2.035594</v>
      </c>
      <c r="GA19" s="4">
        <v>2.033488</v>
      </c>
      <c r="GB19" s="4">
        <v>2.034628</v>
      </c>
      <c r="GC19" s="4">
        <v>2.035497</v>
      </c>
      <c r="GD19" s="4">
        <v>2.078575</v>
      </c>
      <c r="GE19" s="4">
        <v>2.125416</v>
      </c>
      <c r="GF19" s="4">
        <v>2.095228</v>
      </c>
      <c r="GG19" s="4">
        <v>2.12396</v>
      </c>
      <c r="GH19" s="4">
        <v>2.151605</v>
      </c>
      <c r="GI19" s="4">
        <v>2.135742</v>
      </c>
      <c r="GJ19" s="4">
        <v>2.12546</v>
      </c>
      <c r="GK19" s="4">
        <v>2.150485</v>
      </c>
      <c r="GL19" s="4">
        <v>2.14728</v>
      </c>
      <c r="GM19" s="4">
        <v>2.15554</v>
      </c>
      <c r="GN19" s="4">
        <v>2.157448</v>
      </c>
      <c r="GO19" s="4">
        <v>2.147003</v>
      </c>
      <c r="GP19" s="4">
        <v>2.169385</v>
      </c>
      <c r="GQ19" s="4">
        <v>2.208151</v>
      </c>
      <c r="GR19" s="4">
        <v>2.200977</v>
      </c>
      <c r="GS19" s="4">
        <v>2.171307</v>
      </c>
      <c r="GT19" s="4">
        <v>2.166807</v>
      </c>
      <c r="GU19" s="4">
        <v>2.153918</v>
      </c>
      <c r="GV19" s="4">
        <v>2.150459</v>
      </c>
      <c r="GW19" s="4">
        <v>2.159721</v>
      </c>
      <c r="GX19" s="4">
        <v>2.157923</v>
      </c>
      <c r="GY19" s="4">
        <v>2.15956</v>
      </c>
      <c r="GZ19" s="4">
        <v>2.142648</v>
      </c>
      <c r="HA19" s="4">
        <v>0.177391</v>
      </c>
      <c r="HB19" s="4">
        <v>0.607931</v>
      </c>
      <c r="HC19" s="4">
        <v>0.207426</v>
      </c>
      <c r="HD19" s="4">
        <v>0.637966</v>
      </c>
      <c r="HE19" s="4">
        <v>0.04742</v>
      </c>
      <c r="HF19" s="4">
        <v>0.862777</v>
      </c>
    </row>
    <row r="20">
      <c r="A20" s="9">
        <v>2547.0</v>
      </c>
      <c r="B20" s="7" t="s">
        <v>276</v>
      </c>
      <c r="C20" s="1" t="s">
        <v>50</v>
      </c>
      <c r="D20" s="9">
        <v>178.45</v>
      </c>
      <c r="E20" s="9">
        <v>830.0</v>
      </c>
      <c r="F20" s="9">
        <v>0.215</v>
      </c>
      <c r="G20" s="7" t="s">
        <v>256</v>
      </c>
      <c r="H20" s="1" t="s">
        <v>256</v>
      </c>
      <c r="I20" s="10">
        <v>0.253305</v>
      </c>
      <c r="J20" s="2">
        <v>0.124198</v>
      </c>
      <c r="K20" s="2">
        <v>0.020269</v>
      </c>
      <c r="L20" s="2">
        <v>0.014342</v>
      </c>
      <c r="M20" s="2">
        <v>2.29E-4</v>
      </c>
      <c r="N20" s="2">
        <v>-0.00897</v>
      </c>
      <c r="O20" s="2">
        <v>-0.02438</v>
      </c>
      <c r="P20" s="2">
        <v>-0.0544</v>
      </c>
      <c r="Q20" s="2">
        <v>-0.08741</v>
      </c>
      <c r="R20" s="2">
        <v>-0.12569</v>
      </c>
      <c r="S20" s="2">
        <v>-0.1301</v>
      </c>
      <c r="T20" s="2">
        <v>-0.08413</v>
      </c>
      <c r="U20" s="2">
        <v>-0.1056</v>
      </c>
      <c r="V20" s="2">
        <v>-0.10469</v>
      </c>
      <c r="W20" s="2">
        <v>-0.09983</v>
      </c>
      <c r="X20" s="2">
        <v>-0.11166</v>
      </c>
      <c r="Y20" s="2">
        <v>-0.10192</v>
      </c>
      <c r="Z20" s="2">
        <v>-0.01042</v>
      </c>
      <c r="AA20" s="2">
        <v>-0.07565</v>
      </c>
      <c r="AB20" s="2">
        <v>-0.07568</v>
      </c>
      <c r="AC20" s="2">
        <v>-0.07481</v>
      </c>
      <c r="AD20" s="2">
        <v>-0.04359</v>
      </c>
      <c r="AE20" s="2">
        <v>-0.04409</v>
      </c>
      <c r="AF20" s="2">
        <v>0.015285</v>
      </c>
      <c r="AG20" s="2">
        <v>-0.00838</v>
      </c>
      <c r="AH20" s="2">
        <v>0.007728</v>
      </c>
      <c r="AI20" s="2">
        <v>0.014803</v>
      </c>
      <c r="AJ20" s="2">
        <v>-0.01785</v>
      </c>
      <c r="AK20" s="2">
        <v>-0.0577</v>
      </c>
      <c r="AL20" s="2">
        <v>-0.08945</v>
      </c>
      <c r="AM20" s="2">
        <v>-0.13428</v>
      </c>
      <c r="AN20" s="2">
        <v>-0.11174</v>
      </c>
      <c r="AO20" s="2">
        <v>-0.12762</v>
      </c>
      <c r="AP20" s="2">
        <v>-0.13478</v>
      </c>
      <c r="AQ20" s="2">
        <v>-0.12133</v>
      </c>
      <c r="AR20" s="2">
        <v>-0.11297</v>
      </c>
      <c r="AS20" s="2">
        <v>-0.115</v>
      </c>
      <c r="AT20" s="2">
        <v>-0.09936</v>
      </c>
      <c r="AU20" s="2">
        <v>-0.0895</v>
      </c>
      <c r="AV20" s="2">
        <v>-0.11244</v>
      </c>
      <c r="AW20" s="2">
        <v>-0.09548</v>
      </c>
      <c r="AX20" s="2">
        <v>-0.1176</v>
      </c>
      <c r="AY20" s="2">
        <v>-0.14757</v>
      </c>
      <c r="AZ20" s="2">
        <v>-0.12308</v>
      </c>
      <c r="BA20" s="2">
        <v>-0.13513</v>
      </c>
      <c r="BB20" s="2">
        <v>-0.14041</v>
      </c>
      <c r="BC20" s="2">
        <v>-0.14205</v>
      </c>
      <c r="BD20" s="2">
        <v>-0.07636</v>
      </c>
      <c r="BE20" s="2">
        <v>-0.10176</v>
      </c>
      <c r="BF20" s="2">
        <v>-0.09577</v>
      </c>
      <c r="BG20" s="2">
        <v>-0.12727</v>
      </c>
      <c r="BH20" s="2">
        <v>-0.14667</v>
      </c>
      <c r="BI20" s="2">
        <v>-0.14949</v>
      </c>
      <c r="BJ20" s="2">
        <v>-0.10615</v>
      </c>
      <c r="BK20" s="2">
        <v>-0.12321</v>
      </c>
      <c r="BL20" s="2">
        <v>-0.13077</v>
      </c>
      <c r="BM20" s="2">
        <v>-0.13008</v>
      </c>
      <c r="BN20" s="2">
        <v>-0.14454</v>
      </c>
      <c r="BO20" s="2">
        <v>-0.14783</v>
      </c>
      <c r="BP20" s="2">
        <v>-0.16416</v>
      </c>
      <c r="BQ20" s="2">
        <v>-0.15487</v>
      </c>
      <c r="BR20" s="2">
        <v>-0.11752</v>
      </c>
      <c r="BS20" s="2">
        <v>-0.15468</v>
      </c>
      <c r="BT20" s="2">
        <v>-0.16834</v>
      </c>
      <c r="BU20" s="2">
        <v>-0.18187</v>
      </c>
      <c r="BV20" s="2">
        <v>-0.18083</v>
      </c>
      <c r="BW20" s="2">
        <v>-0.19626</v>
      </c>
      <c r="BX20" s="2">
        <v>-0.18396</v>
      </c>
      <c r="BY20" s="2">
        <v>-0.17314</v>
      </c>
      <c r="BZ20" s="2">
        <v>-0.17107</v>
      </c>
      <c r="CA20" s="2">
        <v>-0.1838</v>
      </c>
      <c r="CB20" s="2">
        <v>-0.20983</v>
      </c>
      <c r="CC20" s="2">
        <v>-0.22851</v>
      </c>
      <c r="CD20" s="2">
        <v>-0.22657</v>
      </c>
      <c r="CE20" s="2">
        <v>-0.23074</v>
      </c>
      <c r="CF20" s="2">
        <v>-0.23949</v>
      </c>
      <c r="CG20" s="2">
        <v>-0.25222</v>
      </c>
      <c r="CH20" s="2">
        <v>-0.26133</v>
      </c>
      <c r="CI20" s="2">
        <v>-0.24619</v>
      </c>
      <c r="CJ20" s="2">
        <v>-0.25201</v>
      </c>
      <c r="CK20" s="2">
        <v>-0.22898</v>
      </c>
      <c r="CL20" s="2">
        <v>-0.24342</v>
      </c>
      <c r="CM20" s="2">
        <v>-0.24032</v>
      </c>
      <c r="CN20" s="2">
        <v>-0.25048</v>
      </c>
      <c r="CO20" s="2">
        <v>-0.24652</v>
      </c>
      <c r="CP20" s="2">
        <v>-0.24151</v>
      </c>
      <c r="CQ20" s="2">
        <v>-0.25688</v>
      </c>
      <c r="CR20" s="2">
        <v>-0.24326</v>
      </c>
      <c r="CS20" s="2">
        <v>-0.23781</v>
      </c>
      <c r="CT20" s="2">
        <v>-0.24844</v>
      </c>
      <c r="CU20" s="2">
        <v>-0.26826</v>
      </c>
      <c r="CV20" s="2">
        <v>-0.26637</v>
      </c>
      <c r="CW20" s="2">
        <v>-0.28059</v>
      </c>
      <c r="CX20" s="2">
        <v>-0.28575</v>
      </c>
      <c r="CY20" s="2">
        <v>-0.2161</v>
      </c>
      <c r="CZ20" s="2">
        <v>-0.25076</v>
      </c>
      <c r="DA20" s="2">
        <v>-0.24781</v>
      </c>
      <c r="DB20" s="2">
        <v>-0.23476</v>
      </c>
      <c r="DC20" s="2">
        <v>-0.23297</v>
      </c>
      <c r="DD20" s="2">
        <v>-0.22911</v>
      </c>
      <c r="DE20" s="4">
        <v>1.253305</v>
      </c>
      <c r="DF20" s="4">
        <v>1.124198</v>
      </c>
      <c r="DG20" s="4">
        <v>1.020269</v>
      </c>
      <c r="DH20" s="4">
        <v>1.014342</v>
      </c>
      <c r="DI20" s="4">
        <v>1.000229</v>
      </c>
      <c r="DJ20" s="4">
        <v>0.99103</v>
      </c>
      <c r="DK20" s="4">
        <v>0.97562</v>
      </c>
      <c r="DL20" s="4">
        <v>0.9456</v>
      </c>
      <c r="DM20" s="4">
        <v>0.91259</v>
      </c>
      <c r="DN20" s="4">
        <v>0.87431</v>
      </c>
      <c r="DO20" s="4">
        <v>0.8699</v>
      </c>
      <c r="DP20" s="4">
        <v>0.91587</v>
      </c>
      <c r="DQ20" s="4">
        <v>0.8944</v>
      </c>
      <c r="DR20" s="4">
        <v>0.89531</v>
      </c>
      <c r="DS20" s="4">
        <v>0.90017</v>
      </c>
      <c r="DT20" s="4">
        <v>0.88834</v>
      </c>
      <c r="DU20" s="4">
        <v>0.89808</v>
      </c>
      <c r="DV20" s="4">
        <v>0.98958</v>
      </c>
      <c r="DW20" s="4">
        <v>0.92435</v>
      </c>
      <c r="DX20" s="4">
        <v>0.92432</v>
      </c>
      <c r="DY20" s="4">
        <v>0.92519</v>
      </c>
      <c r="DZ20" s="4">
        <v>0.95641</v>
      </c>
      <c r="EA20" s="4">
        <v>0.95591</v>
      </c>
      <c r="EB20" s="4">
        <v>1.015285</v>
      </c>
      <c r="EC20" s="4">
        <v>0.99162</v>
      </c>
      <c r="ED20" s="4">
        <v>1.007728</v>
      </c>
      <c r="EE20" s="4">
        <v>1.014803</v>
      </c>
      <c r="EF20" s="4">
        <v>0.98215</v>
      </c>
      <c r="EG20" s="4">
        <v>0.9423</v>
      </c>
      <c r="EH20" s="4">
        <v>0.91055</v>
      </c>
      <c r="EI20" s="4">
        <v>0.86572</v>
      </c>
      <c r="EJ20" s="4">
        <v>0.88826</v>
      </c>
      <c r="EK20" s="4">
        <v>0.87238</v>
      </c>
      <c r="EL20" s="4">
        <v>0.86522</v>
      </c>
      <c r="EM20" s="4">
        <v>0.87867</v>
      </c>
      <c r="EN20" s="4">
        <v>0.88703</v>
      </c>
      <c r="EO20" s="4">
        <v>0.885</v>
      </c>
      <c r="EP20" s="4">
        <v>0.90064</v>
      </c>
      <c r="EQ20" s="4">
        <v>0.9105</v>
      </c>
      <c r="ER20" s="4">
        <v>0.88756</v>
      </c>
      <c r="ES20" s="4">
        <v>0.90452</v>
      </c>
      <c r="ET20" s="4">
        <v>0.8824</v>
      </c>
      <c r="EU20" s="4">
        <v>0.85243</v>
      </c>
      <c r="EV20" s="4">
        <v>0.87692</v>
      </c>
      <c r="EW20" s="4">
        <v>0.86487</v>
      </c>
      <c r="EX20" s="4">
        <v>0.85959</v>
      </c>
      <c r="EY20" s="4">
        <v>0.85795</v>
      </c>
      <c r="EZ20" s="4">
        <v>0.92364</v>
      </c>
      <c r="FA20" s="4">
        <v>0.89824</v>
      </c>
      <c r="FB20" s="4">
        <v>0.90423</v>
      </c>
      <c r="FC20" s="4">
        <v>0.87273</v>
      </c>
      <c r="FD20" s="4">
        <v>0.85333</v>
      </c>
      <c r="FE20" s="4">
        <v>0.85051</v>
      </c>
      <c r="FF20" s="4">
        <v>0.89385</v>
      </c>
      <c r="FG20" s="4">
        <v>0.87679</v>
      </c>
      <c r="FH20" s="4">
        <v>0.86923</v>
      </c>
      <c r="FI20" s="4">
        <v>0.86992</v>
      </c>
      <c r="FJ20" s="4">
        <v>0.85546</v>
      </c>
      <c r="FK20" s="4">
        <v>0.85217</v>
      </c>
      <c r="FL20" s="4">
        <v>0.83584</v>
      </c>
      <c r="FM20" s="4">
        <v>0.84513</v>
      </c>
      <c r="FN20" s="4">
        <v>0.88248</v>
      </c>
      <c r="FO20" s="4">
        <v>0.84532</v>
      </c>
      <c r="FP20" s="4">
        <v>0.83166</v>
      </c>
      <c r="FQ20" s="4">
        <v>0.81813</v>
      </c>
      <c r="FR20" s="4">
        <v>0.81917</v>
      </c>
      <c r="FS20" s="4">
        <v>0.80374</v>
      </c>
      <c r="FT20" s="4">
        <v>0.81604</v>
      </c>
      <c r="FU20" s="4">
        <v>0.82686</v>
      </c>
      <c r="FV20" s="4">
        <v>0.82893</v>
      </c>
      <c r="FW20" s="4">
        <v>0.8162</v>
      </c>
      <c r="FX20" s="4">
        <v>0.79017</v>
      </c>
      <c r="FY20" s="4">
        <v>0.77149</v>
      </c>
      <c r="FZ20" s="4">
        <v>0.77343</v>
      </c>
      <c r="GA20" s="4">
        <v>0.76926</v>
      </c>
      <c r="GB20" s="4">
        <v>0.76051</v>
      </c>
      <c r="GC20" s="4">
        <v>0.74778</v>
      </c>
      <c r="GD20" s="4">
        <v>0.73867</v>
      </c>
      <c r="GE20" s="4">
        <v>0.75381</v>
      </c>
      <c r="GF20" s="4">
        <v>0.74799</v>
      </c>
      <c r="GG20" s="4">
        <v>0.77102</v>
      </c>
      <c r="GH20" s="4">
        <v>0.75658</v>
      </c>
      <c r="GI20" s="4">
        <v>0.75968</v>
      </c>
      <c r="GJ20" s="4">
        <v>0.74952</v>
      </c>
      <c r="GK20" s="4">
        <v>0.75348</v>
      </c>
      <c r="GL20" s="4">
        <v>0.75849</v>
      </c>
      <c r="GM20" s="4">
        <v>0.74312</v>
      </c>
      <c r="GN20" s="4">
        <v>0.75674</v>
      </c>
      <c r="GO20" s="4">
        <v>0.76219</v>
      </c>
      <c r="GP20" s="4">
        <v>0.75156</v>
      </c>
      <c r="GQ20" s="4">
        <v>0.73174</v>
      </c>
      <c r="GR20" s="4">
        <v>0.73363</v>
      </c>
      <c r="GS20" s="4">
        <v>0.71941</v>
      </c>
      <c r="GT20" s="4">
        <v>0.71425</v>
      </c>
      <c r="GU20" s="4">
        <v>0.7839</v>
      </c>
      <c r="GV20" s="4">
        <v>0.74924</v>
      </c>
      <c r="GW20" s="4">
        <v>0.75219</v>
      </c>
      <c r="GX20" s="4">
        <v>0.76524</v>
      </c>
      <c r="GY20" s="4">
        <v>0.76703</v>
      </c>
      <c r="GZ20" s="4">
        <v>0.77089</v>
      </c>
      <c r="HA20" s="4">
        <v>-0.378995</v>
      </c>
      <c r="HB20" s="4">
        <v>-0.328985</v>
      </c>
      <c r="HC20" s="4">
        <v>-0.17633</v>
      </c>
      <c r="HD20" s="4">
        <v>-0.12632</v>
      </c>
      <c r="HE20" s="4">
        <v>0.0229</v>
      </c>
      <c r="HF20" s="4">
        <v>-0.482415</v>
      </c>
    </row>
    <row r="21">
      <c r="A21" s="9">
        <v>2547.0</v>
      </c>
      <c r="B21" s="7" t="s">
        <v>277</v>
      </c>
      <c r="C21" s="1" t="s">
        <v>258</v>
      </c>
      <c r="D21" s="9">
        <v>500.0</v>
      </c>
      <c r="E21" s="9">
        <v>2317.78</v>
      </c>
      <c r="F21" s="9">
        <v>0.21572367</v>
      </c>
      <c r="G21" s="1" t="s">
        <v>259</v>
      </c>
      <c r="H21" s="1" t="s">
        <v>256</v>
      </c>
      <c r="I21" s="10">
        <v>-0.23355</v>
      </c>
      <c r="J21" s="2">
        <v>-0.22572</v>
      </c>
      <c r="K21" s="2">
        <v>-0.24649</v>
      </c>
      <c r="L21" s="2">
        <v>-0.29037</v>
      </c>
      <c r="M21" s="2">
        <v>-0.32436</v>
      </c>
      <c r="N21" s="2">
        <v>-0.31299</v>
      </c>
      <c r="O21" s="2">
        <v>-0.32543</v>
      </c>
      <c r="P21" s="2">
        <v>-0.33391</v>
      </c>
      <c r="Q21" s="2">
        <v>-0.36601</v>
      </c>
      <c r="R21" s="2">
        <v>-0.3698</v>
      </c>
      <c r="S21" s="2">
        <v>-0.35251</v>
      </c>
      <c r="T21" s="2">
        <v>-0.35302</v>
      </c>
      <c r="U21" s="2">
        <v>-0.36738</v>
      </c>
      <c r="V21" s="2">
        <v>-0.36639</v>
      </c>
      <c r="W21" s="2">
        <v>-0.38029</v>
      </c>
      <c r="X21" s="2">
        <v>-0.40452</v>
      </c>
      <c r="Y21" s="2">
        <v>-0.40945</v>
      </c>
      <c r="Z21" s="2">
        <v>-0.41086</v>
      </c>
      <c r="AA21" s="2">
        <v>-0.4322</v>
      </c>
      <c r="AB21" s="2">
        <v>-0.42783</v>
      </c>
      <c r="AC21" s="2">
        <v>-0.44013</v>
      </c>
      <c r="AD21" s="2">
        <v>-0.43515</v>
      </c>
      <c r="AE21" s="2">
        <v>-0.43759</v>
      </c>
      <c r="AF21" s="2">
        <v>-0.42885</v>
      </c>
      <c r="AG21" s="2">
        <v>-0.42782</v>
      </c>
      <c r="AH21" s="2">
        <v>-0.43656</v>
      </c>
      <c r="AI21" s="2">
        <v>-0.43962</v>
      </c>
      <c r="AJ21" s="2">
        <v>-0.45433</v>
      </c>
      <c r="AK21" s="2">
        <v>-0.46242</v>
      </c>
      <c r="AL21" s="2">
        <v>-0.45498</v>
      </c>
      <c r="AM21" s="2">
        <v>-0.46239</v>
      </c>
      <c r="AN21" s="2">
        <v>-0.47182</v>
      </c>
      <c r="AO21" s="2">
        <v>-0.49259</v>
      </c>
      <c r="AP21" s="2">
        <v>-0.49015</v>
      </c>
      <c r="AQ21" s="2">
        <v>-0.4557</v>
      </c>
      <c r="AR21" s="2">
        <v>-0.48962</v>
      </c>
      <c r="AS21" s="2">
        <v>-0.50107</v>
      </c>
      <c r="AT21" s="2">
        <v>-0.49723</v>
      </c>
      <c r="AU21" s="2">
        <v>-0.50755</v>
      </c>
      <c r="AV21" s="2">
        <v>-0.49985</v>
      </c>
      <c r="AW21" s="2">
        <v>-0.48658</v>
      </c>
      <c r="AX21" s="2">
        <v>-0.48958</v>
      </c>
      <c r="AY21" s="2">
        <v>-0.49544</v>
      </c>
      <c r="AZ21" s="2">
        <v>-0.50076</v>
      </c>
      <c r="BA21" s="2">
        <v>-0.51251</v>
      </c>
      <c r="BB21" s="2">
        <v>-0.50775</v>
      </c>
      <c r="BC21" s="2">
        <v>-0.51721</v>
      </c>
      <c r="BD21" s="2">
        <v>-0.51406</v>
      </c>
      <c r="BE21" s="2">
        <v>-0.52974</v>
      </c>
      <c r="BF21" s="2">
        <v>-0.52808</v>
      </c>
      <c r="BG21" s="2">
        <v>-0.53499</v>
      </c>
      <c r="BH21" s="2">
        <v>-0.53911</v>
      </c>
      <c r="BI21" s="2">
        <v>-0.53405</v>
      </c>
      <c r="BJ21" s="2">
        <v>-0.53618</v>
      </c>
      <c r="BK21" s="2">
        <v>-0.52374</v>
      </c>
      <c r="BL21" s="2">
        <v>-0.52749</v>
      </c>
      <c r="BM21" s="2">
        <v>-0.53016</v>
      </c>
      <c r="BN21" s="2">
        <v>-0.52934</v>
      </c>
      <c r="BO21" s="2">
        <v>-0.51591</v>
      </c>
      <c r="BP21" s="2">
        <v>-0.50556</v>
      </c>
      <c r="BQ21" s="2">
        <v>-0.51003</v>
      </c>
      <c r="BR21" s="2">
        <v>-0.5269</v>
      </c>
      <c r="BS21" s="2">
        <v>-0.53082</v>
      </c>
      <c r="BT21" s="2">
        <v>-0.52658</v>
      </c>
      <c r="BU21" s="2">
        <v>-0.52044</v>
      </c>
      <c r="BV21" s="2">
        <v>-0.50198</v>
      </c>
      <c r="BW21" s="2">
        <v>-0.51072</v>
      </c>
      <c r="BX21" s="2">
        <v>-0.5185</v>
      </c>
      <c r="BY21" s="2">
        <v>-0.52092</v>
      </c>
      <c r="BZ21" s="2">
        <v>-0.53361</v>
      </c>
      <c r="CA21" s="2">
        <v>-0.44582</v>
      </c>
      <c r="CB21" s="2">
        <v>-0.46449</v>
      </c>
      <c r="CC21" s="2">
        <v>-0.47097</v>
      </c>
      <c r="CD21" s="2">
        <v>-0.48693</v>
      </c>
      <c r="CE21" s="2">
        <v>-0.49139</v>
      </c>
      <c r="CF21" s="2">
        <v>-0.47414</v>
      </c>
      <c r="CG21" s="2">
        <v>-0.48296</v>
      </c>
      <c r="CH21" s="2">
        <v>-0.48913</v>
      </c>
      <c r="CI21" s="2">
        <v>-0.50978</v>
      </c>
      <c r="CJ21" s="2">
        <v>-0.50511</v>
      </c>
      <c r="CK21" s="2">
        <v>-0.46725</v>
      </c>
      <c r="CL21" s="2">
        <v>-0.47847</v>
      </c>
      <c r="CM21" s="2">
        <v>-0.45844</v>
      </c>
      <c r="CN21" s="2">
        <v>-0.45461</v>
      </c>
      <c r="CO21" s="2">
        <v>-0.43236</v>
      </c>
      <c r="CP21" s="2">
        <v>-0.31969</v>
      </c>
      <c r="CQ21" s="2">
        <v>-0.37235</v>
      </c>
      <c r="CR21" s="2">
        <v>-0.36834</v>
      </c>
      <c r="CS21" s="2">
        <v>-0.36172</v>
      </c>
      <c r="CT21" s="2">
        <v>-0.28663</v>
      </c>
      <c r="CU21" s="2">
        <v>-0.31061</v>
      </c>
      <c r="CV21" s="2">
        <v>-0.32094</v>
      </c>
      <c r="CW21" s="2">
        <v>-0.30291</v>
      </c>
      <c r="CX21" s="2">
        <v>-0.31536</v>
      </c>
      <c r="CY21" s="2">
        <v>-0.32483</v>
      </c>
      <c r="CZ21" s="2">
        <v>-0.36436</v>
      </c>
      <c r="DA21" s="2">
        <v>-0.38028</v>
      </c>
      <c r="DB21" s="2">
        <v>-0.38802</v>
      </c>
      <c r="DC21" s="2">
        <v>-0.39441</v>
      </c>
      <c r="DD21" s="2">
        <v>-0.41177</v>
      </c>
      <c r="DE21" s="4">
        <v>0.76645</v>
      </c>
      <c r="DF21" s="4">
        <v>0.77428</v>
      </c>
      <c r="DG21" s="4">
        <v>0.75351</v>
      </c>
      <c r="DH21" s="4">
        <v>0.70963</v>
      </c>
      <c r="DI21" s="4">
        <v>0.67564</v>
      </c>
      <c r="DJ21" s="4">
        <v>0.68701</v>
      </c>
      <c r="DK21" s="4">
        <v>0.67457</v>
      </c>
      <c r="DL21" s="4">
        <v>0.66609</v>
      </c>
      <c r="DM21" s="4">
        <v>0.63399</v>
      </c>
      <c r="DN21" s="4">
        <v>0.6302</v>
      </c>
      <c r="DO21" s="4">
        <v>0.64749</v>
      </c>
      <c r="DP21" s="4">
        <v>0.64698</v>
      </c>
      <c r="DQ21" s="4">
        <v>0.63262</v>
      </c>
      <c r="DR21" s="4">
        <v>0.63361</v>
      </c>
      <c r="DS21" s="4">
        <v>0.61971</v>
      </c>
      <c r="DT21" s="4">
        <v>0.59548</v>
      </c>
      <c r="DU21" s="4">
        <v>0.59055</v>
      </c>
      <c r="DV21" s="4">
        <v>0.58914</v>
      </c>
      <c r="DW21" s="4">
        <v>0.5678</v>
      </c>
      <c r="DX21" s="4">
        <v>0.57217</v>
      </c>
      <c r="DY21" s="4">
        <v>0.55987</v>
      </c>
      <c r="DZ21" s="4">
        <v>0.56485</v>
      </c>
      <c r="EA21" s="4">
        <v>0.56241</v>
      </c>
      <c r="EB21" s="4">
        <v>0.57115</v>
      </c>
      <c r="EC21" s="4">
        <v>0.57218</v>
      </c>
      <c r="ED21" s="4">
        <v>0.56344</v>
      </c>
      <c r="EE21" s="4">
        <v>0.56038</v>
      </c>
      <c r="EF21" s="4">
        <v>0.54567</v>
      </c>
      <c r="EG21" s="4">
        <v>0.53758</v>
      </c>
      <c r="EH21" s="4">
        <v>0.54502</v>
      </c>
      <c r="EI21" s="4">
        <v>0.53761</v>
      </c>
      <c r="EJ21" s="4">
        <v>0.52818</v>
      </c>
      <c r="EK21" s="4">
        <v>0.50741</v>
      </c>
      <c r="EL21" s="4">
        <v>0.50985</v>
      </c>
      <c r="EM21" s="4">
        <v>0.5443</v>
      </c>
      <c r="EN21" s="4">
        <v>0.51038</v>
      </c>
      <c r="EO21" s="4">
        <v>0.49893</v>
      </c>
      <c r="EP21" s="4">
        <v>0.50277</v>
      </c>
      <c r="EQ21" s="4">
        <v>0.49245</v>
      </c>
      <c r="ER21" s="4">
        <v>0.50015</v>
      </c>
      <c r="ES21" s="4">
        <v>0.51342</v>
      </c>
      <c r="ET21" s="4">
        <v>0.51042</v>
      </c>
      <c r="EU21" s="4">
        <v>0.50456</v>
      </c>
      <c r="EV21" s="4">
        <v>0.49924</v>
      </c>
      <c r="EW21" s="4">
        <v>0.48749</v>
      </c>
      <c r="EX21" s="4">
        <v>0.49225</v>
      </c>
      <c r="EY21" s="4">
        <v>0.48279</v>
      </c>
      <c r="EZ21" s="4">
        <v>0.48594</v>
      </c>
      <c r="FA21" s="4">
        <v>0.47026</v>
      </c>
      <c r="FB21" s="4">
        <v>0.47192</v>
      </c>
      <c r="FC21" s="4">
        <v>0.46501</v>
      </c>
      <c r="FD21" s="4">
        <v>0.46089</v>
      </c>
      <c r="FE21" s="4">
        <v>0.46595</v>
      </c>
      <c r="FF21" s="4">
        <v>0.46382</v>
      </c>
      <c r="FG21" s="4">
        <v>0.47626</v>
      </c>
      <c r="FH21" s="4">
        <v>0.47251</v>
      </c>
      <c r="FI21" s="4">
        <v>0.46984</v>
      </c>
      <c r="FJ21" s="4">
        <v>0.47066</v>
      </c>
      <c r="FK21" s="4">
        <v>0.48409</v>
      </c>
      <c r="FL21" s="4">
        <v>0.49444</v>
      </c>
      <c r="FM21" s="4">
        <v>0.48997</v>
      </c>
      <c r="FN21" s="4">
        <v>0.4731</v>
      </c>
      <c r="FO21" s="4">
        <v>0.46918</v>
      </c>
      <c r="FP21" s="4">
        <v>0.47342</v>
      </c>
      <c r="FQ21" s="4">
        <v>0.47956</v>
      </c>
      <c r="FR21" s="4">
        <v>0.49802</v>
      </c>
      <c r="FS21" s="4">
        <v>0.48928</v>
      </c>
      <c r="FT21" s="4">
        <v>0.4815</v>
      </c>
      <c r="FU21" s="4">
        <v>0.47908</v>
      </c>
      <c r="FV21" s="4">
        <v>0.46639</v>
      </c>
      <c r="FW21" s="4">
        <v>0.55418</v>
      </c>
      <c r="FX21" s="4">
        <v>0.53551</v>
      </c>
      <c r="FY21" s="4">
        <v>0.52903</v>
      </c>
      <c r="FZ21" s="4">
        <v>0.51307</v>
      </c>
      <c r="GA21" s="4">
        <v>0.50861</v>
      </c>
      <c r="GB21" s="4">
        <v>0.52586</v>
      </c>
      <c r="GC21" s="4">
        <v>0.51704</v>
      </c>
      <c r="GD21" s="4">
        <v>0.51087</v>
      </c>
      <c r="GE21" s="4">
        <v>0.49022</v>
      </c>
      <c r="GF21" s="4">
        <v>0.49489</v>
      </c>
      <c r="GG21" s="4">
        <v>0.53275</v>
      </c>
      <c r="GH21" s="4">
        <v>0.52153</v>
      </c>
      <c r="GI21" s="4">
        <v>0.54156</v>
      </c>
      <c r="GJ21" s="4">
        <v>0.54539</v>
      </c>
      <c r="GK21" s="4">
        <v>0.56764</v>
      </c>
      <c r="GL21" s="4">
        <v>0.68031</v>
      </c>
      <c r="GM21" s="4">
        <v>0.62765</v>
      </c>
      <c r="GN21" s="4">
        <v>0.63166</v>
      </c>
      <c r="GO21" s="4">
        <v>0.63828</v>
      </c>
      <c r="GP21" s="4">
        <v>0.71337</v>
      </c>
      <c r="GQ21" s="4">
        <v>0.68939</v>
      </c>
      <c r="GR21" s="4">
        <v>0.67906</v>
      </c>
      <c r="GS21" s="4">
        <v>0.69709</v>
      </c>
      <c r="GT21" s="4">
        <v>0.68464</v>
      </c>
      <c r="GU21" s="4">
        <v>0.67517</v>
      </c>
      <c r="GV21" s="4">
        <v>0.63564</v>
      </c>
      <c r="GW21" s="4">
        <v>0.61972</v>
      </c>
      <c r="GX21" s="4">
        <v>0.61198</v>
      </c>
      <c r="GY21" s="4">
        <v>0.60559</v>
      </c>
      <c r="GZ21" s="4">
        <v>0.58823</v>
      </c>
      <c r="HA21" s="4">
        <v>-0.13625</v>
      </c>
      <c r="HB21" s="4">
        <v>-0.19428</v>
      </c>
      <c r="HC21" s="4">
        <v>-0.07728</v>
      </c>
      <c r="HD21" s="4">
        <v>-0.13531</v>
      </c>
      <c r="HE21" s="4">
        <v>0.09334</v>
      </c>
      <c r="HF21" s="4">
        <v>-0.17822</v>
      </c>
    </row>
    <row r="22">
      <c r="A22" s="9">
        <v>2547.0</v>
      </c>
      <c r="B22" s="7" t="s">
        <v>278</v>
      </c>
      <c r="C22" s="1" t="s">
        <v>50</v>
      </c>
      <c r="D22" s="9">
        <v>1125.0</v>
      </c>
      <c r="E22" s="9">
        <v>5625.0</v>
      </c>
      <c r="F22" s="9">
        <v>0.2</v>
      </c>
      <c r="G22" s="1" t="s">
        <v>255</v>
      </c>
      <c r="H22" s="1" t="s">
        <v>256</v>
      </c>
      <c r="I22" s="10">
        <v>0.121314</v>
      </c>
      <c r="J22" s="2">
        <v>0.211476</v>
      </c>
      <c r="K22" s="2">
        <v>0.240819</v>
      </c>
      <c r="L22" s="2">
        <v>0.214387</v>
      </c>
      <c r="M22" s="2">
        <v>0.258758</v>
      </c>
      <c r="N22" s="2">
        <v>0.256273</v>
      </c>
      <c r="O22" s="2">
        <v>0.289167</v>
      </c>
      <c r="P22" s="2">
        <v>0.223215</v>
      </c>
      <c r="Q22" s="2">
        <v>0.203156</v>
      </c>
      <c r="R22" s="2">
        <v>0.212907</v>
      </c>
      <c r="S22" s="2">
        <v>0.237937</v>
      </c>
      <c r="T22" s="2">
        <v>0.228214</v>
      </c>
      <c r="U22" s="2">
        <v>0.19599</v>
      </c>
      <c r="V22" s="2">
        <v>0.1858</v>
      </c>
      <c r="W22" s="2">
        <v>0.19172</v>
      </c>
      <c r="X22" s="2">
        <v>0.167582</v>
      </c>
      <c r="Y22" s="2">
        <v>0.135726</v>
      </c>
      <c r="Z22" s="2">
        <v>0.10353</v>
      </c>
      <c r="AA22" s="2">
        <v>0.113063</v>
      </c>
      <c r="AB22" s="2">
        <v>0.135125</v>
      </c>
      <c r="AC22" s="2">
        <v>0.111995</v>
      </c>
      <c r="AD22" s="2">
        <v>0.114203</v>
      </c>
      <c r="AE22" s="2">
        <v>0.099741</v>
      </c>
      <c r="AF22" s="2">
        <v>0.115092</v>
      </c>
      <c r="AG22" s="2">
        <v>0.145388</v>
      </c>
      <c r="AH22" s="2">
        <v>0.111921</v>
      </c>
      <c r="AI22" s="2">
        <v>0.166996</v>
      </c>
      <c r="AJ22" s="2">
        <v>0.176513</v>
      </c>
      <c r="AK22" s="2">
        <v>0.142872</v>
      </c>
      <c r="AL22" s="2">
        <v>0.136601</v>
      </c>
      <c r="AM22" s="2">
        <v>0.139058</v>
      </c>
      <c r="AN22" s="2">
        <v>0.110887</v>
      </c>
      <c r="AO22" s="2">
        <v>0.101735</v>
      </c>
      <c r="AP22" s="2">
        <v>0.093898</v>
      </c>
      <c r="AQ22" s="2">
        <v>0.093707</v>
      </c>
      <c r="AR22" s="2">
        <v>0.095272</v>
      </c>
      <c r="AS22" s="2">
        <v>0.090652</v>
      </c>
      <c r="AT22" s="2">
        <v>0.094992</v>
      </c>
      <c r="AU22" s="2">
        <v>0.083662</v>
      </c>
      <c r="AV22" s="2">
        <v>0.105007</v>
      </c>
      <c r="AW22" s="2">
        <v>0.103662</v>
      </c>
      <c r="AX22" s="2">
        <v>0.080168</v>
      </c>
      <c r="AY22" s="2">
        <v>0.09163</v>
      </c>
      <c r="AZ22" s="2">
        <v>0.103912</v>
      </c>
      <c r="BA22" s="2">
        <v>0.07707</v>
      </c>
      <c r="BB22" s="2">
        <v>0.078546</v>
      </c>
      <c r="BC22" s="2">
        <v>0.0734</v>
      </c>
      <c r="BD22" s="2">
        <v>0.079935</v>
      </c>
      <c r="BE22" s="2">
        <v>0.071924</v>
      </c>
      <c r="BF22" s="2">
        <v>0.068723</v>
      </c>
      <c r="BG22" s="2">
        <v>0.058533</v>
      </c>
      <c r="BH22" s="2">
        <v>0.080376</v>
      </c>
      <c r="BI22" s="2">
        <v>0.061428</v>
      </c>
      <c r="BJ22" s="2">
        <v>0.049118</v>
      </c>
      <c r="BK22" s="2">
        <v>0.047759</v>
      </c>
      <c r="BL22" s="2">
        <v>0.04118</v>
      </c>
      <c r="BM22" s="2">
        <v>0.039398</v>
      </c>
      <c r="BN22" s="2">
        <v>0.058987</v>
      </c>
      <c r="BO22" s="2">
        <v>0.025289</v>
      </c>
      <c r="BP22" s="2">
        <v>0.031064</v>
      </c>
      <c r="BQ22" s="2">
        <v>0.027409</v>
      </c>
      <c r="BR22" s="2">
        <v>0.041868</v>
      </c>
      <c r="BS22" s="2">
        <v>0.040128</v>
      </c>
      <c r="BT22" s="2">
        <v>0.048943</v>
      </c>
      <c r="BU22" s="2">
        <v>0.044337</v>
      </c>
      <c r="BV22" s="2">
        <v>0.05017</v>
      </c>
      <c r="BW22" s="2">
        <v>0.039557</v>
      </c>
      <c r="BX22" s="2">
        <v>0.041253</v>
      </c>
      <c r="BY22" s="2">
        <v>0.044031</v>
      </c>
      <c r="BZ22" s="2">
        <v>0.057554</v>
      </c>
      <c r="CA22" s="2">
        <v>0.062889</v>
      </c>
      <c r="CB22" s="2">
        <v>0.035418</v>
      </c>
      <c r="CC22" s="2">
        <v>0.005418</v>
      </c>
      <c r="CD22" s="2">
        <v>0.015813</v>
      </c>
      <c r="CE22" s="2">
        <v>0.01365</v>
      </c>
      <c r="CF22" s="2">
        <v>-0.00552</v>
      </c>
      <c r="CG22" s="2">
        <v>-0.04964</v>
      </c>
      <c r="CH22" s="2">
        <v>-0.06588</v>
      </c>
      <c r="CI22" s="2">
        <v>-0.07091</v>
      </c>
      <c r="CJ22" s="2">
        <v>-0.05473</v>
      </c>
      <c r="CK22" s="14">
        <v>-0.0262</v>
      </c>
      <c r="CL22" s="2">
        <v>0.007067</v>
      </c>
      <c r="CM22" s="2">
        <v>0.005795</v>
      </c>
      <c r="CN22" s="2">
        <v>-5.1E-4</v>
      </c>
      <c r="CO22" s="2">
        <v>-0.00339</v>
      </c>
      <c r="CP22" s="2">
        <v>-0.01822</v>
      </c>
      <c r="CQ22" s="14">
        <v>-0.0142</v>
      </c>
      <c r="CR22" s="2">
        <v>-0.02502</v>
      </c>
      <c r="CS22" s="2">
        <v>-0.05426</v>
      </c>
      <c r="CT22" s="2">
        <v>-0.04385</v>
      </c>
      <c r="CU22" s="2">
        <v>-0.0495</v>
      </c>
      <c r="CV22" s="2">
        <v>-0.03543</v>
      </c>
      <c r="CW22" s="2">
        <v>-0.00656</v>
      </c>
      <c r="CX22" s="2">
        <v>-0.01757</v>
      </c>
      <c r="CY22" s="2">
        <v>-0.01865</v>
      </c>
      <c r="CZ22" s="2">
        <v>-0.03037</v>
      </c>
      <c r="DA22" s="2">
        <v>-0.01366</v>
      </c>
      <c r="DB22" s="2">
        <v>-0.04188</v>
      </c>
      <c r="DC22" s="2">
        <v>-0.05005</v>
      </c>
      <c r="DD22" s="2">
        <v>-0.06194</v>
      </c>
      <c r="DE22" s="4">
        <v>1.121314</v>
      </c>
      <c r="DF22" s="4">
        <v>1.211476</v>
      </c>
      <c r="DG22" s="4">
        <v>1.240819</v>
      </c>
      <c r="DH22" s="4">
        <v>1.214387</v>
      </c>
      <c r="DI22" s="4">
        <v>1.258758</v>
      </c>
      <c r="DJ22" s="4">
        <v>1.256273</v>
      </c>
      <c r="DK22" s="4">
        <v>1.289167</v>
      </c>
      <c r="DL22" s="4">
        <v>1.223215</v>
      </c>
      <c r="DM22" s="4">
        <v>1.203156</v>
      </c>
      <c r="DN22" s="4">
        <v>1.212907</v>
      </c>
      <c r="DO22" s="4">
        <v>1.237937</v>
      </c>
      <c r="DP22" s="4">
        <v>1.228214</v>
      </c>
      <c r="DQ22" s="4">
        <v>1.19599</v>
      </c>
      <c r="DR22" s="4">
        <v>1.1858</v>
      </c>
      <c r="DS22" s="4">
        <v>1.19172</v>
      </c>
      <c r="DT22" s="4">
        <v>1.167582</v>
      </c>
      <c r="DU22" s="4">
        <v>1.135726</v>
      </c>
      <c r="DV22" s="4">
        <v>1.10353</v>
      </c>
      <c r="DW22" s="4">
        <v>1.113063</v>
      </c>
      <c r="DX22" s="4">
        <v>1.135125</v>
      </c>
      <c r="DY22" s="4">
        <v>1.111995</v>
      </c>
      <c r="DZ22" s="4">
        <v>1.114203</v>
      </c>
      <c r="EA22" s="4">
        <v>1.099741</v>
      </c>
      <c r="EB22" s="4">
        <v>1.115092</v>
      </c>
      <c r="EC22" s="4">
        <v>1.145388</v>
      </c>
      <c r="ED22" s="4">
        <v>1.111921</v>
      </c>
      <c r="EE22" s="4">
        <v>1.166996</v>
      </c>
      <c r="EF22" s="4">
        <v>1.176513</v>
      </c>
      <c r="EG22" s="4">
        <v>1.142872</v>
      </c>
      <c r="EH22" s="4">
        <v>1.136601</v>
      </c>
      <c r="EI22" s="4">
        <v>1.139058</v>
      </c>
      <c r="EJ22" s="4">
        <v>1.110887</v>
      </c>
      <c r="EK22" s="4">
        <v>1.101735</v>
      </c>
      <c r="EL22" s="4">
        <v>1.093898</v>
      </c>
      <c r="EM22" s="4">
        <v>1.093707</v>
      </c>
      <c r="EN22" s="4">
        <v>1.095272</v>
      </c>
      <c r="EO22" s="4">
        <v>1.090652</v>
      </c>
      <c r="EP22" s="4">
        <v>1.094992</v>
      </c>
      <c r="EQ22" s="4">
        <v>1.083662</v>
      </c>
      <c r="ER22" s="4">
        <v>1.105007</v>
      </c>
      <c r="ES22" s="4">
        <v>1.103662</v>
      </c>
      <c r="ET22" s="4">
        <v>1.080168</v>
      </c>
      <c r="EU22" s="4">
        <v>1.09163</v>
      </c>
      <c r="EV22" s="4">
        <v>1.103912</v>
      </c>
      <c r="EW22" s="4">
        <v>1.07707</v>
      </c>
      <c r="EX22" s="4">
        <v>1.078546</v>
      </c>
      <c r="EY22" s="4">
        <v>1.0734</v>
      </c>
      <c r="EZ22" s="4">
        <v>1.079935</v>
      </c>
      <c r="FA22" s="4">
        <v>1.071924</v>
      </c>
      <c r="FB22" s="4">
        <v>1.068723</v>
      </c>
      <c r="FC22" s="4">
        <v>1.058533</v>
      </c>
      <c r="FD22" s="4">
        <v>1.080376</v>
      </c>
      <c r="FE22" s="4">
        <v>1.061428</v>
      </c>
      <c r="FF22" s="4">
        <v>1.049118</v>
      </c>
      <c r="FG22" s="4">
        <v>1.047759</v>
      </c>
      <c r="FH22" s="4">
        <v>1.04118</v>
      </c>
      <c r="FI22" s="4">
        <v>1.039398</v>
      </c>
      <c r="FJ22" s="4">
        <v>1.058987</v>
      </c>
      <c r="FK22" s="4">
        <v>1.025289</v>
      </c>
      <c r="FL22" s="4">
        <v>1.031064</v>
      </c>
      <c r="FM22" s="4">
        <v>1.027409</v>
      </c>
      <c r="FN22" s="4">
        <v>1.041868</v>
      </c>
      <c r="FO22" s="4">
        <v>1.040128</v>
      </c>
      <c r="FP22" s="4">
        <v>1.048943</v>
      </c>
      <c r="FQ22" s="4">
        <v>1.044337</v>
      </c>
      <c r="FR22" s="4">
        <v>1.05017</v>
      </c>
      <c r="FS22" s="4">
        <v>1.039557</v>
      </c>
      <c r="FT22" s="4">
        <v>1.041253</v>
      </c>
      <c r="FU22" s="4">
        <v>1.044031</v>
      </c>
      <c r="FV22" s="4">
        <v>1.057554</v>
      </c>
      <c r="FW22" s="4">
        <v>1.062889</v>
      </c>
      <c r="FX22" s="4">
        <v>1.035418</v>
      </c>
      <c r="FY22" s="4">
        <v>1.005418</v>
      </c>
      <c r="FZ22" s="4">
        <v>1.015813</v>
      </c>
      <c r="GA22" s="4">
        <v>1.01365</v>
      </c>
      <c r="GB22" s="4">
        <v>0.99448</v>
      </c>
      <c r="GC22" s="4">
        <v>0.95036</v>
      </c>
      <c r="GD22" s="4">
        <v>0.93412</v>
      </c>
      <c r="GE22" s="4">
        <v>0.92909</v>
      </c>
      <c r="GF22" s="4">
        <v>0.94527</v>
      </c>
      <c r="GG22" s="4">
        <v>0.9738</v>
      </c>
      <c r="GH22" s="4">
        <v>1.007067</v>
      </c>
      <c r="GI22" s="4">
        <v>1.005795</v>
      </c>
      <c r="GJ22" s="4">
        <v>0.99949</v>
      </c>
      <c r="GK22" s="4">
        <v>0.99661</v>
      </c>
      <c r="GL22" s="4">
        <v>0.98178</v>
      </c>
      <c r="GM22" s="4">
        <v>0.9858</v>
      </c>
      <c r="GN22" s="4">
        <v>0.97498</v>
      </c>
      <c r="GO22" s="4">
        <v>0.94574</v>
      </c>
      <c r="GP22" s="4">
        <v>0.95615</v>
      </c>
      <c r="GQ22" s="4">
        <v>0.9505</v>
      </c>
      <c r="GR22" s="4">
        <v>0.96457</v>
      </c>
      <c r="GS22" s="4">
        <v>0.99344</v>
      </c>
      <c r="GT22" s="4">
        <v>0.98243</v>
      </c>
      <c r="GU22" s="4">
        <v>0.98135</v>
      </c>
      <c r="GV22" s="4">
        <v>0.96963</v>
      </c>
      <c r="GW22" s="4">
        <v>0.98634</v>
      </c>
      <c r="GX22" s="4">
        <v>0.95812</v>
      </c>
      <c r="GY22" s="4">
        <v>0.94995</v>
      </c>
      <c r="GZ22" s="4">
        <v>0.93806</v>
      </c>
      <c r="HA22" s="4">
        <v>0.091593</v>
      </c>
      <c r="HB22" s="4">
        <v>0.013811</v>
      </c>
      <c r="HC22" s="4">
        <v>-0.189855</v>
      </c>
      <c r="HD22" s="4">
        <v>-0.267637</v>
      </c>
      <c r="HE22" s="4">
        <v>-0.00721</v>
      </c>
      <c r="HF22" s="4">
        <v>-0.183254</v>
      </c>
    </row>
    <row r="23">
      <c r="A23" s="9">
        <v>2547.0</v>
      </c>
      <c r="B23" s="7" t="s">
        <v>279</v>
      </c>
      <c r="C23" s="1" t="s">
        <v>258</v>
      </c>
      <c r="D23" s="9">
        <v>706.5</v>
      </c>
      <c r="E23" s="9">
        <v>3411.0</v>
      </c>
      <c r="F23" s="9">
        <v>0.20712401</v>
      </c>
      <c r="G23" s="1" t="s">
        <v>255</v>
      </c>
      <c r="H23" s="1" t="s">
        <v>256</v>
      </c>
      <c r="I23" s="10">
        <v>-0.01581</v>
      </c>
      <c r="J23" s="2">
        <v>0.03286</v>
      </c>
      <c r="K23" s="2">
        <v>0.004981</v>
      </c>
      <c r="L23" s="2">
        <v>-0.04614</v>
      </c>
      <c r="M23" s="2">
        <v>-0.03125</v>
      </c>
      <c r="N23" s="2">
        <v>-0.04933</v>
      </c>
      <c r="O23" s="2">
        <v>-0.05005</v>
      </c>
      <c r="P23" s="2">
        <v>-0.02719</v>
      </c>
      <c r="Q23" s="2">
        <v>-0.04343</v>
      </c>
      <c r="R23" s="2">
        <v>-0.05596</v>
      </c>
      <c r="S23" s="2">
        <v>-0.03556</v>
      </c>
      <c r="T23" s="2">
        <v>-0.04083</v>
      </c>
      <c r="U23" s="2">
        <v>-0.05765</v>
      </c>
      <c r="V23" s="2">
        <v>-0.05427</v>
      </c>
      <c r="W23" s="2">
        <v>-0.05632</v>
      </c>
      <c r="X23" s="2">
        <v>-0.07121</v>
      </c>
      <c r="Y23" s="2">
        <v>-0.10518</v>
      </c>
      <c r="Z23" s="2">
        <v>-0.08881</v>
      </c>
      <c r="AA23" s="2">
        <v>-0.08863</v>
      </c>
      <c r="AB23" s="2">
        <v>-0.08824</v>
      </c>
      <c r="AC23" s="2">
        <v>-0.092</v>
      </c>
      <c r="AD23" s="2">
        <v>-0.12659</v>
      </c>
      <c r="AE23" s="2">
        <v>-0.17246</v>
      </c>
      <c r="AF23" s="2">
        <v>-0.17245</v>
      </c>
      <c r="AG23" s="2">
        <v>-0.21339</v>
      </c>
      <c r="AH23" s="2">
        <v>-0.26683</v>
      </c>
      <c r="AI23" s="2">
        <v>-0.23424</v>
      </c>
      <c r="AJ23" s="2">
        <v>-0.24337</v>
      </c>
      <c r="AK23" s="2">
        <v>-0.27393</v>
      </c>
      <c r="AL23" s="2">
        <v>-0.27998</v>
      </c>
      <c r="AM23" s="2">
        <v>-0.30091</v>
      </c>
      <c r="AN23" s="2">
        <v>-0.29478</v>
      </c>
      <c r="AO23" s="2">
        <v>-0.31124</v>
      </c>
      <c r="AP23" s="2">
        <v>-0.2878</v>
      </c>
      <c r="AQ23" s="2">
        <v>-0.30569</v>
      </c>
      <c r="AR23" s="2">
        <v>-0.30573</v>
      </c>
      <c r="AS23" s="2">
        <v>-0.29055</v>
      </c>
      <c r="AT23" s="2">
        <v>-0.26128</v>
      </c>
      <c r="AU23" s="2">
        <v>-0.26178</v>
      </c>
      <c r="AV23" s="2">
        <v>-0.27091</v>
      </c>
      <c r="AW23" s="2">
        <v>-0.27533</v>
      </c>
      <c r="AX23" s="2">
        <v>-0.2903</v>
      </c>
      <c r="AY23" s="2">
        <v>-0.28786</v>
      </c>
      <c r="AZ23" s="2">
        <v>-0.28075</v>
      </c>
      <c r="BA23" s="2">
        <v>-0.27142</v>
      </c>
      <c r="BB23" s="2">
        <v>-0.29108</v>
      </c>
      <c r="BC23" s="2">
        <v>-0.29076</v>
      </c>
      <c r="BD23" s="2">
        <v>-0.29448</v>
      </c>
      <c r="BE23" s="2">
        <v>-0.29626</v>
      </c>
      <c r="BF23" s="2">
        <v>-0.2949</v>
      </c>
      <c r="BG23" s="2">
        <v>-0.30212</v>
      </c>
      <c r="BH23" s="2">
        <v>-0.29329</v>
      </c>
      <c r="BI23" s="2">
        <v>-0.29308</v>
      </c>
      <c r="BJ23" s="2">
        <v>-0.28513</v>
      </c>
      <c r="BK23" s="2">
        <v>-0.31302</v>
      </c>
      <c r="BL23" s="2">
        <v>-0.31832</v>
      </c>
      <c r="BM23" s="2">
        <v>-0.31531</v>
      </c>
      <c r="BN23" s="2">
        <v>-0.32714</v>
      </c>
      <c r="BO23" s="2">
        <v>-0.33103</v>
      </c>
      <c r="BP23" s="2">
        <v>-0.33957</v>
      </c>
      <c r="BQ23" s="2">
        <v>-0.34353</v>
      </c>
      <c r="BR23" s="2">
        <v>-0.31244</v>
      </c>
      <c r="BS23" s="2">
        <v>-0.34398</v>
      </c>
      <c r="BT23" s="2">
        <v>-0.34345</v>
      </c>
      <c r="BU23" s="2">
        <v>-0.3313</v>
      </c>
      <c r="BV23" s="2">
        <v>-0.33862</v>
      </c>
      <c r="BW23" s="2">
        <v>-0.33807</v>
      </c>
      <c r="BX23" s="2">
        <v>-0.32994</v>
      </c>
      <c r="BY23" s="2">
        <v>-0.32907</v>
      </c>
      <c r="BZ23" s="2">
        <v>-0.33161</v>
      </c>
      <c r="CA23" s="2">
        <v>-0.33628</v>
      </c>
      <c r="CB23" s="2">
        <v>-0.35007</v>
      </c>
      <c r="CC23" s="2">
        <v>-0.35032</v>
      </c>
      <c r="CD23" s="2">
        <v>-0.35338</v>
      </c>
      <c r="CE23" s="2">
        <v>-0.35951</v>
      </c>
      <c r="CF23" s="2">
        <v>-0.383</v>
      </c>
      <c r="CG23" s="2">
        <v>-0.39033</v>
      </c>
      <c r="CH23" s="2">
        <v>-0.3938</v>
      </c>
      <c r="CI23" s="2">
        <v>-0.40619</v>
      </c>
      <c r="CJ23" s="2">
        <v>-0.38241</v>
      </c>
      <c r="CK23" s="2">
        <v>-0.37996</v>
      </c>
      <c r="CL23" s="2">
        <v>-0.39014</v>
      </c>
      <c r="CM23" s="2">
        <v>-0.38205</v>
      </c>
      <c r="CN23" s="2">
        <v>-0.3853</v>
      </c>
      <c r="CO23" s="2">
        <v>-0.39515</v>
      </c>
      <c r="CP23" s="2">
        <v>-0.39044</v>
      </c>
      <c r="CQ23" s="2">
        <v>-0.39458</v>
      </c>
      <c r="CR23" s="2">
        <v>-0.39494</v>
      </c>
      <c r="CS23" s="2">
        <v>-0.38687</v>
      </c>
      <c r="CT23" s="2">
        <v>-0.39294</v>
      </c>
      <c r="CU23" s="2">
        <v>-0.38922</v>
      </c>
      <c r="CV23" s="2">
        <v>-0.38649</v>
      </c>
      <c r="CW23" s="2">
        <v>-0.38784</v>
      </c>
      <c r="CX23" s="2">
        <v>-0.36207</v>
      </c>
      <c r="CY23" s="2">
        <v>-0.37239</v>
      </c>
      <c r="CZ23" s="2">
        <v>-0.3771</v>
      </c>
      <c r="DA23" s="2">
        <v>-0.37329</v>
      </c>
      <c r="DB23" s="2">
        <v>-0.3788</v>
      </c>
      <c r="DC23" s="2">
        <v>-0.3846</v>
      </c>
      <c r="DD23" s="2">
        <v>-0.35066</v>
      </c>
      <c r="DE23" s="4">
        <v>0.98419</v>
      </c>
      <c r="DF23" s="4">
        <v>1.03286</v>
      </c>
      <c r="DG23" s="4">
        <v>1.004981</v>
      </c>
      <c r="DH23" s="4">
        <v>0.95386</v>
      </c>
      <c r="DI23" s="4">
        <v>0.96875</v>
      </c>
      <c r="DJ23" s="4">
        <v>0.95067</v>
      </c>
      <c r="DK23" s="4">
        <v>0.94995</v>
      </c>
      <c r="DL23" s="4">
        <v>0.97281</v>
      </c>
      <c r="DM23" s="4">
        <v>0.95657</v>
      </c>
      <c r="DN23" s="4">
        <v>0.94404</v>
      </c>
      <c r="DO23" s="4">
        <v>0.96444</v>
      </c>
      <c r="DP23" s="4">
        <v>0.95917</v>
      </c>
      <c r="DQ23" s="4">
        <v>0.94235</v>
      </c>
      <c r="DR23" s="4">
        <v>0.94573</v>
      </c>
      <c r="DS23" s="4">
        <v>0.94368</v>
      </c>
      <c r="DT23" s="4">
        <v>0.92879</v>
      </c>
      <c r="DU23" s="4">
        <v>0.89482</v>
      </c>
      <c r="DV23" s="4">
        <v>0.91119</v>
      </c>
      <c r="DW23" s="4">
        <v>0.91137</v>
      </c>
      <c r="DX23" s="4">
        <v>0.91176</v>
      </c>
      <c r="DY23" s="4">
        <v>0.908</v>
      </c>
      <c r="DZ23" s="4">
        <v>0.87341</v>
      </c>
      <c r="EA23" s="4">
        <v>0.82754</v>
      </c>
      <c r="EB23" s="4">
        <v>0.82755</v>
      </c>
      <c r="EC23" s="4">
        <v>0.78661</v>
      </c>
      <c r="ED23" s="4">
        <v>0.73317</v>
      </c>
      <c r="EE23" s="4">
        <v>0.76576</v>
      </c>
      <c r="EF23" s="4">
        <v>0.75663</v>
      </c>
      <c r="EG23" s="4">
        <v>0.72607</v>
      </c>
      <c r="EH23" s="4">
        <v>0.72002</v>
      </c>
      <c r="EI23" s="4">
        <v>0.69909</v>
      </c>
      <c r="EJ23" s="4">
        <v>0.70522</v>
      </c>
      <c r="EK23" s="4">
        <v>0.68876</v>
      </c>
      <c r="EL23" s="4">
        <v>0.7122</v>
      </c>
      <c r="EM23" s="4">
        <v>0.69431</v>
      </c>
      <c r="EN23" s="4">
        <v>0.69427</v>
      </c>
      <c r="EO23" s="4">
        <v>0.70945</v>
      </c>
      <c r="EP23" s="4">
        <v>0.73872</v>
      </c>
      <c r="EQ23" s="4">
        <v>0.73822</v>
      </c>
      <c r="ER23" s="4">
        <v>0.72909</v>
      </c>
      <c r="ES23" s="4">
        <v>0.72467</v>
      </c>
      <c r="ET23" s="4">
        <v>0.7097</v>
      </c>
      <c r="EU23" s="4">
        <v>0.71214</v>
      </c>
      <c r="EV23" s="4">
        <v>0.71925</v>
      </c>
      <c r="EW23" s="4">
        <v>0.72858</v>
      </c>
      <c r="EX23" s="4">
        <v>0.70892</v>
      </c>
      <c r="EY23" s="4">
        <v>0.70924</v>
      </c>
      <c r="EZ23" s="4">
        <v>0.70552</v>
      </c>
      <c r="FA23" s="4">
        <v>0.70374</v>
      </c>
      <c r="FB23" s="4">
        <v>0.7051</v>
      </c>
      <c r="FC23" s="4">
        <v>0.69788</v>
      </c>
      <c r="FD23" s="4">
        <v>0.70671</v>
      </c>
      <c r="FE23" s="4">
        <v>0.70692</v>
      </c>
      <c r="FF23" s="4">
        <v>0.71487</v>
      </c>
      <c r="FG23" s="4">
        <v>0.68698</v>
      </c>
      <c r="FH23" s="4">
        <v>0.68168</v>
      </c>
      <c r="FI23" s="4">
        <v>0.68469</v>
      </c>
      <c r="FJ23" s="4">
        <v>0.67286</v>
      </c>
      <c r="FK23" s="4">
        <v>0.66897</v>
      </c>
      <c r="FL23" s="4">
        <v>0.66043</v>
      </c>
      <c r="FM23" s="4">
        <v>0.65647</v>
      </c>
      <c r="FN23" s="4">
        <v>0.68756</v>
      </c>
      <c r="FO23" s="4">
        <v>0.65602</v>
      </c>
      <c r="FP23" s="4">
        <v>0.65655</v>
      </c>
      <c r="FQ23" s="4">
        <v>0.6687</v>
      </c>
      <c r="FR23" s="4">
        <v>0.66138</v>
      </c>
      <c r="FS23" s="4">
        <v>0.66193</v>
      </c>
      <c r="FT23" s="4">
        <v>0.67006</v>
      </c>
      <c r="FU23" s="4">
        <v>0.67093</v>
      </c>
      <c r="FV23" s="4">
        <v>0.66839</v>
      </c>
      <c r="FW23" s="4">
        <v>0.66372</v>
      </c>
      <c r="FX23" s="4">
        <v>0.64993</v>
      </c>
      <c r="FY23" s="4">
        <v>0.64968</v>
      </c>
      <c r="FZ23" s="4">
        <v>0.64662</v>
      </c>
      <c r="GA23" s="4">
        <v>0.64049</v>
      </c>
      <c r="GB23" s="4">
        <v>0.617</v>
      </c>
      <c r="GC23" s="4">
        <v>0.60967</v>
      </c>
      <c r="GD23" s="4">
        <v>0.6062</v>
      </c>
      <c r="GE23" s="4">
        <v>0.59381</v>
      </c>
      <c r="GF23" s="4">
        <v>0.61759</v>
      </c>
      <c r="GG23" s="4">
        <v>0.62004</v>
      </c>
      <c r="GH23" s="4">
        <v>0.60986</v>
      </c>
      <c r="GI23" s="4">
        <v>0.61795</v>
      </c>
      <c r="GJ23" s="4">
        <v>0.6147</v>
      </c>
      <c r="GK23" s="4">
        <v>0.60485</v>
      </c>
      <c r="GL23" s="4">
        <v>0.60956</v>
      </c>
      <c r="GM23" s="4">
        <v>0.60542</v>
      </c>
      <c r="GN23" s="4">
        <v>0.60506</v>
      </c>
      <c r="GO23" s="4">
        <v>0.61313</v>
      </c>
      <c r="GP23" s="4">
        <v>0.60706</v>
      </c>
      <c r="GQ23" s="4">
        <v>0.61078</v>
      </c>
      <c r="GR23" s="4">
        <v>0.61351</v>
      </c>
      <c r="GS23" s="4">
        <v>0.61216</v>
      </c>
      <c r="GT23" s="4">
        <v>0.63793</v>
      </c>
      <c r="GU23" s="4">
        <v>0.62761</v>
      </c>
      <c r="GV23" s="4">
        <v>0.6229</v>
      </c>
      <c r="GW23" s="4">
        <v>0.62671</v>
      </c>
      <c r="GX23" s="4">
        <v>0.6212</v>
      </c>
      <c r="GY23" s="4">
        <v>0.6154</v>
      </c>
      <c r="GZ23" s="4">
        <v>0.64934</v>
      </c>
      <c r="HA23" s="4">
        <v>-0.04015</v>
      </c>
      <c r="HB23" s="4">
        <v>-0.07243</v>
      </c>
      <c r="HC23" s="4">
        <v>-0.29417</v>
      </c>
      <c r="HD23" s="4">
        <v>-0.32645</v>
      </c>
      <c r="HE23" s="4">
        <v>0.03175</v>
      </c>
      <c r="HF23" s="4">
        <v>-0.33485</v>
      </c>
    </row>
    <row r="24">
      <c r="A24" s="9">
        <v>2547.0</v>
      </c>
      <c r="B24" s="7" t="s">
        <v>280</v>
      </c>
      <c r="C24" s="1" t="s">
        <v>46</v>
      </c>
      <c r="D24" s="9">
        <v>238.0</v>
      </c>
      <c r="E24" s="9">
        <v>1020.0</v>
      </c>
      <c r="F24" s="9">
        <v>0.23333333</v>
      </c>
      <c r="G24" s="1" t="s">
        <v>259</v>
      </c>
      <c r="H24" s="1" t="s">
        <v>256</v>
      </c>
      <c r="I24" s="10">
        <v>-0.1994</v>
      </c>
      <c r="J24" s="2">
        <v>-0.12121</v>
      </c>
      <c r="K24" s="2">
        <v>-0.14739</v>
      </c>
      <c r="L24" s="2">
        <v>-0.15654</v>
      </c>
      <c r="M24" s="2">
        <v>-0.17062</v>
      </c>
      <c r="N24" s="2">
        <v>-0.16533</v>
      </c>
      <c r="O24" s="2">
        <v>-0.17198</v>
      </c>
      <c r="P24" s="2">
        <v>-0.1774</v>
      </c>
      <c r="Q24" s="2">
        <v>-0.1698</v>
      </c>
      <c r="R24" s="2">
        <v>-0.16242</v>
      </c>
      <c r="S24" s="2">
        <v>-0.12725</v>
      </c>
      <c r="T24" s="2">
        <v>-0.14159</v>
      </c>
      <c r="U24" s="2">
        <v>-0.14798</v>
      </c>
      <c r="V24" s="2">
        <v>-0.11792</v>
      </c>
      <c r="W24" s="2">
        <v>-0.1098</v>
      </c>
      <c r="X24" s="2">
        <v>-0.09957</v>
      </c>
      <c r="Y24" s="2">
        <v>-0.10828</v>
      </c>
      <c r="Z24" s="2">
        <v>-0.08922</v>
      </c>
      <c r="AA24" s="2">
        <v>-0.0705</v>
      </c>
      <c r="AB24" s="2">
        <v>-0.05782</v>
      </c>
      <c r="AC24" s="2">
        <v>-0.05157</v>
      </c>
      <c r="AD24" s="2">
        <v>-0.11249</v>
      </c>
      <c r="AE24" s="2">
        <v>-0.13444</v>
      </c>
      <c r="AF24" s="2">
        <v>-0.13932</v>
      </c>
      <c r="AG24" s="2">
        <v>-0.12915</v>
      </c>
      <c r="AH24" s="2">
        <v>-0.14694</v>
      </c>
      <c r="AI24" s="2">
        <v>-0.12444</v>
      </c>
      <c r="AJ24" s="2">
        <v>-0.11035</v>
      </c>
      <c r="AK24" s="2">
        <v>-0.09643</v>
      </c>
      <c r="AL24" s="2">
        <v>-0.11547</v>
      </c>
      <c r="AM24" s="2">
        <v>-0.13612</v>
      </c>
      <c r="AN24" s="2">
        <v>-0.11283</v>
      </c>
      <c r="AO24" s="2">
        <v>-0.13088</v>
      </c>
      <c r="AP24" s="2">
        <v>-0.1385</v>
      </c>
      <c r="AQ24" s="2">
        <v>-0.12122</v>
      </c>
      <c r="AR24" s="2">
        <v>-0.13369</v>
      </c>
      <c r="AS24" s="2">
        <v>-0.12507</v>
      </c>
      <c r="AT24" s="2">
        <v>-0.15485</v>
      </c>
      <c r="AU24" s="2">
        <v>-0.16452</v>
      </c>
      <c r="AV24" s="2">
        <v>-0.14933</v>
      </c>
      <c r="AW24" s="2">
        <v>-0.13781</v>
      </c>
      <c r="AX24" s="2">
        <v>-0.1244</v>
      </c>
      <c r="AY24" s="2">
        <v>-0.12341</v>
      </c>
      <c r="AZ24" s="2">
        <v>-0.10127</v>
      </c>
      <c r="BA24" s="2">
        <v>-0.09561</v>
      </c>
      <c r="BB24" s="2">
        <v>-0.10242</v>
      </c>
      <c r="BC24" s="2">
        <v>-0.09796</v>
      </c>
      <c r="BD24" s="2">
        <v>-0.0993</v>
      </c>
      <c r="BE24" s="2">
        <v>-0.09893</v>
      </c>
      <c r="BF24" s="2">
        <v>-0.10938</v>
      </c>
      <c r="BG24" s="2">
        <v>-0.11428</v>
      </c>
      <c r="BH24" s="2">
        <v>-0.10096</v>
      </c>
      <c r="BI24" s="2">
        <v>-0.11224</v>
      </c>
      <c r="BJ24" s="2">
        <v>-0.11121</v>
      </c>
      <c r="BK24" s="2">
        <v>-0.12559</v>
      </c>
      <c r="BL24" s="2">
        <v>-0.14068</v>
      </c>
      <c r="BM24" s="2">
        <v>-0.15142</v>
      </c>
      <c r="BN24" s="2">
        <v>-0.14589</v>
      </c>
      <c r="BO24" s="2">
        <v>-0.14243</v>
      </c>
      <c r="BP24" s="2">
        <v>-0.11431</v>
      </c>
      <c r="BQ24" s="2">
        <v>-0.10986</v>
      </c>
      <c r="BR24" s="2">
        <v>-0.12266</v>
      </c>
      <c r="BS24" s="2">
        <v>-0.1539</v>
      </c>
      <c r="BT24" s="2">
        <v>-0.12739</v>
      </c>
      <c r="BU24" s="2">
        <v>-0.13946</v>
      </c>
      <c r="BV24" s="2">
        <v>-0.12153</v>
      </c>
      <c r="BW24" s="2">
        <v>-0.12544</v>
      </c>
      <c r="BX24" s="2">
        <v>-0.13365</v>
      </c>
      <c r="BY24" s="2">
        <v>-0.11791</v>
      </c>
      <c r="BZ24" s="2">
        <v>-0.10862</v>
      </c>
      <c r="CA24" s="2">
        <v>-0.10173</v>
      </c>
      <c r="CB24" s="2">
        <v>-0.10146</v>
      </c>
      <c r="CC24" s="2">
        <v>-0.1068</v>
      </c>
      <c r="CD24" s="2">
        <v>-0.13434</v>
      </c>
      <c r="CE24" s="2">
        <v>-0.11968</v>
      </c>
      <c r="CF24" s="2">
        <v>-0.12302</v>
      </c>
      <c r="CG24" s="2">
        <v>-0.11158</v>
      </c>
      <c r="CH24" s="2">
        <v>-0.0995</v>
      </c>
      <c r="CI24" s="2">
        <v>-0.10772</v>
      </c>
      <c r="CJ24" s="2">
        <v>-0.1085</v>
      </c>
      <c r="CK24" s="2">
        <v>-0.11076</v>
      </c>
      <c r="CL24" s="2">
        <v>-0.11344</v>
      </c>
      <c r="CM24" s="2">
        <v>-0.09553</v>
      </c>
      <c r="CN24" s="2">
        <v>-0.0892</v>
      </c>
      <c r="CO24" s="2">
        <v>-0.08282</v>
      </c>
      <c r="CP24" s="2">
        <v>-0.07159</v>
      </c>
      <c r="CQ24" s="2">
        <v>-0.06489</v>
      </c>
      <c r="CR24" s="2">
        <v>-0.05329</v>
      </c>
      <c r="CS24" s="2">
        <v>-0.03115</v>
      </c>
      <c r="CT24" s="2">
        <v>-0.05542</v>
      </c>
      <c r="CU24" s="2">
        <v>-0.05843</v>
      </c>
      <c r="CV24" s="2">
        <v>-0.06236</v>
      </c>
      <c r="CW24" s="2">
        <v>-0.05811</v>
      </c>
      <c r="CX24" s="2">
        <v>-0.05196</v>
      </c>
      <c r="CY24" s="2">
        <v>-0.07703</v>
      </c>
      <c r="CZ24" s="2">
        <v>-0.07188</v>
      </c>
      <c r="DA24" s="2">
        <v>-0.08369</v>
      </c>
      <c r="DB24" s="2">
        <v>-0.09227</v>
      </c>
      <c r="DC24" s="2">
        <v>-0.10873</v>
      </c>
      <c r="DD24" s="2">
        <v>-0.11456</v>
      </c>
      <c r="DE24" s="4">
        <v>0.8006</v>
      </c>
      <c r="DF24" s="4">
        <v>0.87879</v>
      </c>
      <c r="DG24" s="4">
        <v>0.85261</v>
      </c>
      <c r="DH24" s="4">
        <v>0.84346</v>
      </c>
      <c r="DI24" s="4">
        <v>0.82938</v>
      </c>
      <c r="DJ24" s="4">
        <v>0.83467</v>
      </c>
      <c r="DK24" s="4">
        <v>0.82802</v>
      </c>
      <c r="DL24" s="4">
        <v>0.8226</v>
      </c>
      <c r="DM24" s="4">
        <v>0.8302</v>
      </c>
      <c r="DN24" s="4">
        <v>0.83758</v>
      </c>
      <c r="DO24" s="4">
        <v>0.87275</v>
      </c>
      <c r="DP24" s="4">
        <v>0.85841</v>
      </c>
      <c r="DQ24" s="4">
        <v>0.85202</v>
      </c>
      <c r="DR24" s="4">
        <v>0.88208</v>
      </c>
      <c r="DS24" s="4">
        <v>0.8902</v>
      </c>
      <c r="DT24" s="4">
        <v>0.90043</v>
      </c>
      <c r="DU24" s="4">
        <v>0.89172</v>
      </c>
      <c r="DV24" s="4">
        <v>0.91078</v>
      </c>
      <c r="DW24" s="4">
        <v>0.9295</v>
      </c>
      <c r="DX24" s="4">
        <v>0.94218</v>
      </c>
      <c r="DY24" s="4">
        <v>0.94843</v>
      </c>
      <c r="DZ24" s="4">
        <v>0.88751</v>
      </c>
      <c r="EA24" s="4">
        <v>0.86556</v>
      </c>
      <c r="EB24" s="4">
        <v>0.86068</v>
      </c>
      <c r="EC24" s="4">
        <v>0.87085</v>
      </c>
      <c r="ED24" s="4">
        <v>0.85306</v>
      </c>
      <c r="EE24" s="4">
        <v>0.87556</v>
      </c>
      <c r="EF24" s="4">
        <v>0.88965</v>
      </c>
      <c r="EG24" s="4">
        <v>0.90357</v>
      </c>
      <c r="EH24" s="4">
        <v>0.88453</v>
      </c>
      <c r="EI24" s="4">
        <v>0.86388</v>
      </c>
      <c r="EJ24" s="4">
        <v>0.88717</v>
      </c>
      <c r="EK24" s="4">
        <v>0.86912</v>
      </c>
      <c r="EL24" s="4">
        <v>0.8615</v>
      </c>
      <c r="EM24" s="4">
        <v>0.87878</v>
      </c>
      <c r="EN24" s="4">
        <v>0.86631</v>
      </c>
      <c r="EO24" s="4">
        <v>0.87493</v>
      </c>
      <c r="EP24" s="4">
        <v>0.84515</v>
      </c>
      <c r="EQ24" s="4">
        <v>0.83548</v>
      </c>
      <c r="ER24" s="4">
        <v>0.85067</v>
      </c>
      <c r="ES24" s="4">
        <v>0.86219</v>
      </c>
      <c r="ET24" s="4">
        <v>0.8756</v>
      </c>
      <c r="EU24" s="4">
        <v>0.87659</v>
      </c>
      <c r="EV24" s="4">
        <v>0.89873</v>
      </c>
      <c r="EW24" s="4">
        <v>0.90439</v>
      </c>
      <c r="EX24" s="4">
        <v>0.89758</v>
      </c>
      <c r="EY24" s="4">
        <v>0.90204</v>
      </c>
      <c r="EZ24" s="4">
        <v>0.9007</v>
      </c>
      <c r="FA24" s="4">
        <v>0.90107</v>
      </c>
      <c r="FB24" s="4">
        <v>0.89062</v>
      </c>
      <c r="FC24" s="4">
        <v>0.88572</v>
      </c>
      <c r="FD24" s="4">
        <v>0.89904</v>
      </c>
      <c r="FE24" s="4">
        <v>0.88776</v>
      </c>
      <c r="FF24" s="4">
        <v>0.88879</v>
      </c>
      <c r="FG24" s="4">
        <v>0.87441</v>
      </c>
      <c r="FH24" s="4">
        <v>0.85932</v>
      </c>
      <c r="FI24" s="4">
        <v>0.84858</v>
      </c>
      <c r="FJ24" s="4">
        <v>0.85411</v>
      </c>
      <c r="FK24" s="4">
        <v>0.85757</v>
      </c>
      <c r="FL24" s="4">
        <v>0.88569</v>
      </c>
      <c r="FM24" s="4">
        <v>0.89014</v>
      </c>
      <c r="FN24" s="4">
        <v>0.87734</v>
      </c>
      <c r="FO24" s="4">
        <v>0.8461</v>
      </c>
      <c r="FP24" s="4">
        <v>0.87261</v>
      </c>
      <c r="FQ24" s="4">
        <v>0.86054</v>
      </c>
      <c r="FR24" s="4">
        <v>0.87847</v>
      </c>
      <c r="FS24" s="4">
        <v>0.87456</v>
      </c>
      <c r="FT24" s="4">
        <v>0.86635</v>
      </c>
      <c r="FU24" s="4">
        <v>0.88209</v>
      </c>
      <c r="FV24" s="4">
        <v>0.89138</v>
      </c>
      <c r="FW24" s="4">
        <v>0.89827</v>
      </c>
      <c r="FX24" s="4">
        <v>0.89854</v>
      </c>
      <c r="FY24" s="4">
        <v>0.8932</v>
      </c>
      <c r="FZ24" s="4">
        <v>0.86566</v>
      </c>
      <c r="GA24" s="4">
        <v>0.88032</v>
      </c>
      <c r="GB24" s="4">
        <v>0.87698</v>
      </c>
      <c r="GC24" s="4">
        <v>0.88842</v>
      </c>
      <c r="GD24" s="4">
        <v>0.9005</v>
      </c>
      <c r="GE24" s="4">
        <v>0.89228</v>
      </c>
      <c r="GF24" s="4">
        <v>0.8915</v>
      </c>
      <c r="GG24" s="4">
        <v>0.88924</v>
      </c>
      <c r="GH24" s="4">
        <v>0.88656</v>
      </c>
      <c r="GI24" s="4">
        <v>0.90447</v>
      </c>
      <c r="GJ24" s="4">
        <v>0.9108</v>
      </c>
      <c r="GK24" s="4">
        <v>0.91718</v>
      </c>
      <c r="GL24" s="4">
        <v>0.92841</v>
      </c>
      <c r="GM24" s="4">
        <v>0.93511</v>
      </c>
      <c r="GN24" s="4">
        <v>0.94671</v>
      </c>
      <c r="GO24" s="4">
        <v>0.96885</v>
      </c>
      <c r="GP24" s="4">
        <v>0.94458</v>
      </c>
      <c r="GQ24" s="4">
        <v>0.94157</v>
      </c>
      <c r="GR24" s="4">
        <v>0.93764</v>
      </c>
      <c r="GS24" s="4">
        <v>0.94189</v>
      </c>
      <c r="GT24" s="4">
        <v>0.94804</v>
      </c>
      <c r="GU24" s="4">
        <v>0.92297</v>
      </c>
      <c r="GV24" s="4">
        <v>0.92812</v>
      </c>
      <c r="GW24" s="4">
        <v>0.91631</v>
      </c>
      <c r="GX24" s="4">
        <v>0.90773</v>
      </c>
      <c r="GY24" s="4">
        <v>0.89127</v>
      </c>
      <c r="GZ24" s="4">
        <v>0.88544</v>
      </c>
      <c r="HA24" s="4">
        <v>0.03698</v>
      </c>
      <c r="HB24" s="4">
        <v>0.14158</v>
      </c>
      <c r="HC24" s="4">
        <v>-0.05068</v>
      </c>
      <c r="HD24" s="4">
        <v>0.05392</v>
      </c>
      <c r="HE24" s="4">
        <v>-0.00606</v>
      </c>
      <c r="HF24" s="4">
        <v>0.08484</v>
      </c>
    </row>
    <row r="25">
      <c r="A25" s="9">
        <v>2547.0</v>
      </c>
      <c r="B25" s="7" t="s">
        <v>281</v>
      </c>
      <c r="C25" s="1" t="s">
        <v>258</v>
      </c>
      <c r="D25" s="9">
        <v>800.0</v>
      </c>
      <c r="E25" s="9">
        <v>4000.0</v>
      </c>
      <c r="F25" s="9">
        <v>0.2</v>
      </c>
      <c r="G25" s="1" t="s">
        <v>259</v>
      </c>
      <c r="H25" s="1" t="s">
        <v>256</v>
      </c>
      <c r="I25" s="10">
        <v>-0.14076</v>
      </c>
      <c r="J25" s="2">
        <v>-0.28076</v>
      </c>
      <c r="K25" s="2">
        <v>-0.22778</v>
      </c>
      <c r="L25" s="2">
        <v>-0.26109</v>
      </c>
      <c r="M25" s="2">
        <v>-0.30288</v>
      </c>
      <c r="N25" s="2">
        <v>-0.3349</v>
      </c>
      <c r="O25" s="2">
        <v>-0.35351</v>
      </c>
      <c r="P25" s="2">
        <v>-0.36724</v>
      </c>
      <c r="Q25" s="2">
        <v>-0.36677</v>
      </c>
      <c r="R25" s="2">
        <v>-0.37197</v>
      </c>
      <c r="S25" s="2">
        <v>-0.35798</v>
      </c>
      <c r="T25" s="2">
        <v>-0.34606</v>
      </c>
      <c r="U25" s="2">
        <v>-0.37739</v>
      </c>
      <c r="V25" s="2">
        <v>-0.37975</v>
      </c>
      <c r="W25" s="2">
        <v>-0.38552</v>
      </c>
      <c r="X25" s="2">
        <v>-0.39617</v>
      </c>
      <c r="Y25" s="2">
        <v>-0.38475</v>
      </c>
      <c r="Z25" s="2">
        <v>-0.39461</v>
      </c>
      <c r="AA25" s="2">
        <v>-0.41165</v>
      </c>
      <c r="AB25" s="2">
        <v>-0.41699</v>
      </c>
      <c r="AC25" s="2">
        <v>-0.41233</v>
      </c>
      <c r="AD25" s="2">
        <v>-0.42537</v>
      </c>
      <c r="AE25" s="2">
        <v>-0.43998</v>
      </c>
      <c r="AF25" s="2">
        <v>-0.4305</v>
      </c>
      <c r="AG25" s="2">
        <v>-0.4257</v>
      </c>
      <c r="AH25" s="2">
        <v>-0.47039</v>
      </c>
      <c r="AI25" s="2">
        <v>-0.47101</v>
      </c>
      <c r="AJ25" s="2">
        <v>-0.46787</v>
      </c>
      <c r="AK25" s="2">
        <v>-0.47937</v>
      </c>
      <c r="AL25" s="2">
        <v>-0.49329</v>
      </c>
      <c r="AM25" s="2">
        <v>-0.50026</v>
      </c>
      <c r="AN25" s="2">
        <v>-0.50989</v>
      </c>
      <c r="AO25" s="2">
        <v>-0.50547</v>
      </c>
      <c r="AP25" s="2">
        <v>-0.51611</v>
      </c>
      <c r="AQ25" s="2">
        <v>-0.51138</v>
      </c>
      <c r="AR25" s="2">
        <v>-0.49972</v>
      </c>
      <c r="AS25" s="2">
        <v>-0.49861</v>
      </c>
      <c r="AT25" s="2">
        <v>-0.52362</v>
      </c>
      <c r="AU25" s="2">
        <v>-0.53604</v>
      </c>
      <c r="AV25" s="2">
        <v>-0.54547</v>
      </c>
      <c r="AW25" s="2">
        <v>-0.52761</v>
      </c>
      <c r="AX25" s="2">
        <v>-0.52692</v>
      </c>
      <c r="AY25" s="2">
        <v>-0.52524</v>
      </c>
      <c r="AZ25" s="2">
        <v>-0.52423</v>
      </c>
      <c r="BA25" s="2">
        <v>-0.50432</v>
      </c>
      <c r="BB25" s="2">
        <v>-0.50178</v>
      </c>
      <c r="BC25" s="2">
        <v>-0.50273</v>
      </c>
      <c r="BD25" s="2">
        <v>-0.49585</v>
      </c>
      <c r="BE25" s="2">
        <v>-0.49723</v>
      </c>
      <c r="BF25" s="2">
        <v>-0.49685</v>
      </c>
      <c r="BG25" s="2">
        <v>-0.5108</v>
      </c>
      <c r="BH25" s="2">
        <v>-0.49869</v>
      </c>
      <c r="BI25" s="2">
        <v>-0.49709</v>
      </c>
      <c r="BJ25" s="2">
        <v>-0.45868</v>
      </c>
      <c r="BK25" s="2">
        <v>-0.46318</v>
      </c>
      <c r="BL25" s="2">
        <v>-0.4515</v>
      </c>
      <c r="BM25" s="2">
        <v>-0.4614</v>
      </c>
      <c r="BN25" s="2">
        <v>-0.45575</v>
      </c>
      <c r="BO25" s="2">
        <v>-0.47371</v>
      </c>
      <c r="BP25" s="2">
        <v>-0.47017</v>
      </c>
      <c r="BQ25" s="2">
        <v>-0.46547</v>
      </c>
      <c r="BR25" s="2">
        <v>-0.46138</v>
      </c>
      <c r="BS25" s="2">
        <v>-0.48559</v>
      </c>
      <c r="BT25" s="2">
        <v>-0.46897</v>
      </c>
      <c r="BU25" s="2">
        <v>-0.44182</v>
      </c>
      <c r="BV25" s="2">
        <v>-0.47409</v>
      </c>
      <c r="BW25" s="2">
        <v>-0.48585</v>
      </c>
      <c r="BX25" s="2">
        <v>-0.47503</v>
      </c>
      <c r="BY25" s="2">
        <v>-0.47741</v>
      </c>
      <c r="BZ25" s="2">
        <v>-0.46407</v>
      </c>
      <c r="CA25" s="2">
        <v>-0.45455</v>
      </c>
      <c r="CB25" s="2">
        <v>-0.45075</v>
      </c>
      <c r="CC25" s="2">
        <v>-0.44445</v>
      </c>
      <c r="CD25" s="2">
        <v>-0.44991</v>
      </c>
      <c r="CE25" s="2">
        <v>-0.46608</v>
      </c>
      <c r="CF25" s="2">
        <v>-0.45708</v>
      </c>
      <c r="CG25" s="2">
        <v>-0.44892</v>
      </c>
      <c r="CH25" s="2">
        <v>-0.40851</v>
      </c>
      <c r="CI25" s="2">
        <v>-0.40818</v>
      </c>
      <c r="CJ25" s="2">
        <v>-0.37172</v>
      </c>
      <c r="CK25" s="2">
        <v>-0.37205</v>
      </c>
      <c r="CL25" s="2">
        <v>-0.33874</v>
      </c>
      <c r="CM25" s="2">
        <v>-0.3461</v>
      </c>
      <c r="CN25" s="2">
        <v>-0.34164</v>
      </c>
      <c r="CO25" s="2">
        <v>-0.3162</v>
      </c>
      <c r="CP25" s="2">
        <v>-0.30918</v>
      </c>
      <c r="CQ25" s="2">
        <v>-0.30926</v>
      </c>
      <c r="CR25" s="2">
        <v>-0.31398</v>
      </c>
      <c r="CS25" s="2">
        <v>-0.29052</v>
      </c>
      <c r="CT25" s="2">
        <v>-0.25492</v>
      </c>
      <c r="CU25" s="2">
        <v>-0.2816</v>
      </c>
      <c r="CV25" s="2">
        <v>-0.29071</v>
      </c>
      <c r="CW25" s="2">
        <v>-0.28918</v>
      </c>
      <c r="CX25" s="2">
        <v>-0.29037</v>
      </c>
      <c r="CY25" s="2">
        <v>-0.27852</v>
      </c>
      <c r="CZ25" s="2">
        <v>-0.2801</v>
      </c>
      <c r="DA25" s="2">
        <v>-0.28086</v>
      </c>
      <c r="DB25" s="2">
        <v>-0.29018</v>
      </c>
      <c r="DC25" s="2">
        <v>-0.28277</v>
      </c>
      <c r="DD25" s="2">
        <v>-0.27371</v>
      </c>
      <c r="DE25" s="4">
        <v>0.85924</v>
      </c>
      <c r="DF25" s="4">
        <v>0.71924</v>
      </c>
      <c r="DG25" s="4">
        <v>0.77222</v>
      </c>
      <c r="DH25" s="4">
        <v>0.73891</v>
      </c>
      <c r="DI25" s="4">
        <v>0.69712</v>
      </c>
      <c r="DJ25" s="4">
        <v>0.6651</v>
      </c>
      <c r="DK25" s="4">
        <v>0.64649</v>
      </c>
      <c r="DL25" s="4">
        <v>0.63276</v>
      </c>
      <c r="DM25" s="4">
        <v>0.63323</v>
      </c>
      <c r="DN25" s="4">
        <v>0.62803</v>
      </c>
      <c r="DO25" s="4">
        <v>0.64202</v>
      </c>
      <c r="DP25" s="4">
        <v>0.65394</v>
      </c>
      <c r="DQ25" s="4">
        <v>0.62261</v>
      </c>
      <c r="DR25" s="4">
        <v>0.62025</v>
      </c>
      <c r="DS25" s="4">
        <v>0.61448</v>
      </c>
      <c r="DT25" s="4">
        <v>0.60383</v>
      </c>
      <c r="DU25" s="4">
        <v>0.61525</v>
      </c>
      <c r="DV25" s="4">
        <v>0.60539</v>
      </c>
      <c r="DW25" s="4">
        <v>0.58835</v>
      </c>
      <c r="DX25" s="4">
        <v>0.58301</v>
      </c>
      <c r="DY25" s="4">
        <v>0.58767</v>
      </c>
      <c r="DZ25" s="4">
        <v>0.57463</v>
      </c>
      <c r="EA25" s="4">
        <v>0.56002</v>
      </c>
      <c r="EB25" s="4">
        <v>0.5695</v>
      </c>
      <c r="EC25" s="4">
        <v>0.5743</v>
      </c>
      <c r="ED25" s="4">
        <v>0.52961</v>
      </c>
      <c r="EE25" s="4">
        <v>0.52899</v>
      </c>
      <c r="EF25" s="4">
        <v>0.53213</v>
      </c>
      <c r="EG25" s="4">
        <v>0.52063</v>
      </c>
      <c r="EH25" s="4">
        <v>0.50671</v>
      </c>
      <c r="EI25" s="4">
        <v>0.49974</v>
      </c>
      <c r="EJ25" s="4">
        <v>0.49011</v>
      </c>
      <c r="EK25" s="4">
        <v>0.49453</v>
      </c>
      <c r="EL25" s="4">
        <v>0.48389</v>
      </c>
      <c r="EM25" s="4">
        <v>0.48862</v>
      </c>
      <c r="EN25" s="4">
        <v>0.50028</v>
      </c>
      <c r="EO25" s="4">
        <v>0.50139</v>
      </c>
      <c r="EP25" s="4">
        <v>0.47638</v>
      </c>
      <c r="EQ25" s="4">
        <v>0.46396</v>
      </c>
      <c r="ER25" s="4">
        <v>0.45453</v>
      </c>
      <c r="ES25" s="4">
        <v>0.47239</v>
      </c>
      <c r="ET25" s="4">
        <v>0.47308</v>
      </c>
      <c r="EU25" s="4">
        <v>0.47476</v>
      </c>
      <c r="EV25" s="4">
        <v>0.47577</v>
      </c>
      <c r="EW25" s="4">
        <v>0.49568</v>
      </c>
      <c r="EX25" s="4">
        <v>0.49822</v>
      </c>
      <c r="EY25" s="4">
        <v>0.49727</v>
      </c>
      <c r="EZ25" s="4">
        <v>0.50415</v>
      </c>
      <c r="FA25" s="4">
        <v>0.50277</v>
      </c>
      <c r="FB25" s="4">
        <v>0.50315</v>
      </c>
      <c r="FC25" s="4">
        <v>0.4892</v>
      </c>
      <c r="FD25" s="4">
        <v>0.50131</v>
      </c>
      <c r="FE25" s="4">
        <v>0.50291</v>
      </c>
      <c r="FF25" s="4">
        <v>0.54132</v>
      </c>
      <c r="FG25" s="4">
        <v>0.53682</v>
      </c>
      <c r="FH25" s="4">
        <v>0.5485</v>
      </c>
      <c r="FI25" s="4">
        <v>0.5386</v>
      </c>
      <c r="FJ25" s="4">
        <v>0.54425</v>
      </c>
      <c r="FK25" s="4">
        <v>0.52629</v>
      </c>
      <c r="FL25" s="4">
        <v>0.52983</v>
      </c>
      <c r="FM25" s="4">
        <v>0.53453</v>
      </c>
      <c r="FN25" s="4">
        <v>0.53862</v>
      </c>
      <c r="FO25" s="4">
        <v>0.51441</v>
      </c>
      <c r="FP25" s="4">
        <v>0.53103</v>
      </c>
      <c r="FQ25" s="4">
        <v>0.55818</v>
      </c>
      <c r="FR25" s="4">
        <v>0.52591</v>
      </c>
      <c r="FS25" s="4">
        <v>0.51415</v>
      </c>
      <c r="FT25" s="4">
        <v>0.52497</v>
      </c>
      <c r="FU25" s="4">
        <v>0.52259</v>
      </c>
      <c r="FV25" s="4">
        <v>0.53593</v>
      </c>
      <c r="FW25" s="4">
        <v>0.54545</v>
      </c>
      <c r="FX25" s="4">
        <v>0.54925</v>
      </c>
      <c r="FY25" s="4">
        <v>0.55555</v>
      </c>
      <c r="FZ25" s="4">
        <v>0.55009</v>
      </c>
      <c r="GA25" s="4">
        <v>0.53392</v>
      </c>
      <c r="GB25" s="4">
        <v>0.54292</v>
      </c>
      <c r="GC25" s="4">
        <v>0.55108</v>
      </c>
      <c r="GD25" s="4">
        <v>0.59149</v>
      </c>
      <c r="GE25" s="4">
        <v>0.59182</v>
      </c>
      <c r="GF25" s="4">
        <v>0.62828</v>
      </c>
      <c r="GG25" s="4">
        <v>0.62795</v>
      </c>
      <c r="GH25" s="4">
        <v>0.66126</v>
      </c>
      <c r="GI25" s="4">
        <v>0.6539</v>
      </c>
      <c r="GJ25" s="4">
        <v>0.65836</v>
      </c>
      <c r="GK25" s="4">
        <v>0.6838</v>
      </c>
      <c r="GL25" s="4">
        <v>0.69082</v>
      </c>
      <c r="GM25" s="4">
        <v>0.69074</v>
      </c>
      <c r="GN25" s="4">
        <v>0.68602</v>
      </c>
      <c r="GO25" s="4">
        <v>0.70948</v>
      </c>
      <c r="GP25" s="4">
        <v>0.74508</v>
      </c>
      <c r="GQ25" s="4">
        <v>0.7184</v>
      </c>
      <c r="GR25" s="4">
        <v>0.70929</v>
      </c>
      <c r="GS25" s="4">
        <v>0.71082</v>
      </c>
      <c r="GT25" s="4">
        <v>0.70963</v>
      </c>
      <c r="GU25" s="4">
        <v>0.72148</v>
      </c>
      <c r="GV25" s="4">
        <v>0.7199</v>
      </c>
      <c r="GW25" s="4">
        <v>0.71914</v>
      </c>
      <c r="GX25" s="4">
        <v>0.70982</v>
      </c>
      <c r="GY25" s="4">
        <v>0.71723</v>
      </c>
      <c r="GZ25" s="4">
        <v>0.72629</v>
      </c>
      <c r="HA25" s="4">
        <v>-0.23121</v>
      </c>
      <c r="HB25" s="4">
        <v>-0.27623</v>
      </c>
      <c r="HC25" s="4">
        <v>0.04527</v>
      </c>
      <c r="HD25" s="4">
        <v>2.5E-4</v>
      </c>
      <c r="HE25" s="4">
        <v>0.09801</v>
      </c>
      <c r="HF25" s="4">
        <v>-0.13295</v>
      </c>
    </row>
    <row r="26">
      <c r="A26" s="9">
        <v>2547.0</v>
      </c>
      <c r="B26" s="7" t="s">
        <v>282</v>
      </c>
      <c r="C26" s="1" t="s">
        <v>45</v>
      </c>
      <c r="D26" s="9">
        <v>125.75</v>
      </c>
      <c r="E26" s="9">
        <v>520.7</v>
      </c>
      <c r="F26" s="9">
        <v>0.24150182</v>
      </c>
      <c r="G26" s="1" t="s">
        <v>255</v>
      </c>
      <c r="H26" s="1" t="s">
        <v>256</v>
      </c>
      <c r="I26" s="10">
        <v>0.149504</v>
      </c>
      <c r="J26" s="2">
        <v>0.138714</v>
      </c>
      <c r="K26" s="2">
        <v>0.109596</v>
      </c>
      <c r="L26" s="2">
        <v>0.049979</v>
      </c>
      <c r="M26" s="2">
        <v>0.009738</v>
      </c>
      <c r="N26" s="2">
        <v>-0.05603</v>
      </c>
      <c r="O26" s="2">
        <v>-0.14768</v>
      </c>
      <c r="P26" s="2">
        <v>-0.16061</v>
      </c>
      <c r="Q26" s="2">
        <v>-0.14184</v>
      </c>
      <c r="R26" s="2">
        <v>-0.16528</v>
      </c>
      <c r="S26" s="2">
        <v>-0.19004</v>
      </c>
      <c r="T26" s="2">
        <v>-0.22094</v>
      </c>
      <c r="U26" s="2">
        <v>-0.22616</v>
      </c>
      <c r="V26" s="2">
        <v>-0.22571</v>
      </c>
      <c r="W26" s="2">
        <v>-0.23309</v>
      </c>
      <c r="X26" s="2">
        <v>-0.21707</v>
      </c>
      <c r="Y26" s="2">
        <v>-0.2138</v>
      </c>
      <c r="Z26" s="2">
        <v>-0.21966</v>
      </c>
      <c r="AA26" s="2">
        <v>-0.24038</v>
      </c>
      <c r="AB26" s="2">
        <v>-0.24083</v>
      </c>
      <c r="AC26" s="2">
        <v>-0.23529</v>
      </c>
      <c r="AD26" s="2">
        <v>-0.24572</v>
      </c>
      <c r="AE26" s="2">
        <v>-0.26533</v>
      </c>
      <c r="AF26" s="2">
        <v>-0.2527</v>
      </c>
      <c r="AG26" s="2">
        <v>-0.26063</v>
      </c>
      <c r="AH26" s="2">
        <v>-0.2721</v>
      </c>
      <c r="AI26" s="2">
        <v>-0.27399</v>
      </c>
      <c r="AJ26" s="2">
        <v>-0.28271</v>
      </c>
      <c r="AK26" s="2">
        <v>-0.27108</v>
      </c>
      <c r="AL26" s="2">
        <v>-0.26441</v>
      </c>
      <c r="AM26" s="2">
        <v>-0.29071</v>
      </c>
      <c r="AN26" s="2">
        <v>-0.28861</v>
      </c>
      <c r="AO26" s="2">
        <v>-0.28844</v>
      </c>
      <c r="AP26" s="2">
        <v>-0.27834</v>
      </c>
      <c r="AQ26" s="2">
        <v>-0.2762</v>
      </c>
      <c r="AR26" s="2">
        <v>-0.29328</v>
      </c>
      <c r="AS26" s="2">
        <v>-0.31762</v>
      </c>
      <c r="AT26" s="2">
        <v>-0.30318</v>
      </c>
      <c r="AU26" s="2">
        <v>-0.31824</v>
      </c>
      <c r="AV26" s="2">
        <v>-0.30862</v>
      </c>
      <c r="AW26" s="2">
        <v>-0.30559</v>
      </c>
      <c r="AX26" s="2">
        <v>-0.32541</v>
      </c>
      <c r="AY26" s="2">
        <v>-0.34872</v>
      </c>
      <c r="AZ26" s="2">
        <v>-0.35247</v>
      </c>
      <c r="BA26" s="2">
        <v>-0.3561</v>
      </c>
      <c r="BB26" s="2">
        <v>-0.35506</v>
      </c>
      <c r="BC26" s="2">
        <v>-0.3519</v>
      </c>
      <c r="BD26" s="2">
        <v>-0.35032</v>
      </c>
      <c r="BE26" s="2">
        <v>-0.3415</v>
      </c>
      <c r="BF26" s="2">
        <v>-0.35177</v>
      </c>
      <c r="BG26" s="2">
        <v>-0.352</v>
      </c>
      <c r="BH26" s="2">
        <v>-0.33713</v>
      </c>
      <c r="BI26" s="2">
        <v>-0.34637</v>
      </c>
      <c r="BJ26" s="2">
        <v>-0.34765</v>
      </c>
      <c r="BK26" s="2">
        <v>-0.3473</v>
      </c>
      <c r="BL26" s="2">
        <v>-0.35508</v>
      </c>
      <c r="BM26" s="2">
        <v>-0.34626</v>
      </c>
      <c r="BN26" s="2">
        <v>-0.36051</v>
      </c>
      <c r="BO26" s="2">
        <v>-0.3792</v>
      </c>
      <c r="BP26" s="2">
        <v>-0.37821</v>
      </c>
      <c r="BQ26" s="2">
        <v>-0.37508</v>
      </c>
      <c r="BR26" s="2">
        <v>-0.38953</v>
      </c>
      <c r="BS26" s="2">
        <v>-0.4077</v>
      </c>
      <c r="BT26" s="2">
        <v>-0.41143</v>
      </c>
      <c r="BU26" s="2">
        <v>-0.40813</v>
      </c>
      <c r="BV26" s="2">
        <v>-0.40373</v>
      </c>
      <c r="BW26" s="2">
        <v>-0.41297</v>
      </c>
      <c r="BX26" s="2">
        <v>-0.41736</v>
      </c>
      <c r="BY26" s="2">
        <v>-0.43038</v>
      </c>
      <c r="BZ26" s="2">
        <v>-0.40498</v>
      </c>
      <c r="CA26" s="2">
        <v>-0.43006</v>
      </c>
      <c r="CB26" s="2">
        <v>-0.44106</v>
      </c>
      <c r="CC26" s="2">
        <v>-0.41778</v>
      </c>
      <c r="CD26" s="2">
        <v>-0.42788</v>
      </c>
      <c r="CE26" s="2">
        <v>-0.41281</v>
      </c>
      <c r="CF26" s="2">
        <v>-0.4039</v>
      </c>
      <c r="CG26" s="2">
        <v>-0.45019</v>
      </c>
      <c r="CH26" s="2">
        <v>-0.49154</v>
      </c>
      <c r="CI26" s="2">
        <v>-0.48877</v>
      </c>
      <c r="CJ26" s="2">
        <v>-0.49602</v>
      </c>
      <c r="CK26" s="2">
        <v>-0.50335</v>
      </c>
      <c r="CL26" s="2">
        <v>-0.48517</v>
      </c>
      <c r="CM26" s="2">
        <v>-0.47869</v>
      </c>
      <c r="CN26" s="2">
        <v>-0.47838</v>
      </c>
      <c r="CO26" s="2">
        <v>-0.48063</v>
      </c>
      <c r="CP26" s="2">
        <v>-0.47574</v>
      </c>
      <c r="CQ26" s="2">
        <v>-0.48354</v>
      </c>
      <c r="CR26" s="2">
        <v>-0.47484</v>
      </c>
      <c r="CS26" s="2">
        <v>-0.47343</v>
      </c>
      <c r="CT26" s="2">
        <v>-0.45725</v>
      </c>
      <c r="CU26" s="2">
        <v>-0.47699</v>
      </c>
      <c r="CV26" s="2">
        <v>-0.46399</v>
      </c>
      <c r="CW26" s="2">
        <v>-0.46321</v>
      </c>
      <c r="CX26" s="2">
        <v>-0.47796</v>
      </c>
      <c r="CY26" s="2">
        <v>-0.46015</v>
      </c>
      <c r="CZ26" s="2">
        <v>-0.47212</v>
      </c>
      <c r="DA26" s="2">
        <v>-0.49639</v>
      </c>
      <c r="DB26" s="2">
        <v>-0.46866</v>
      </c>
      <c r="DC26" s="2">
        <v>-0.46459</v>
      </c>
      <c r="DD26" s="2">
        <v>-0.45869</v>
      </c>
      <c r="DE26" s="4">
        <v>1.149504</v>
      </c>
      <c r="DF26" s="4">
        <v>1.138714</v>
      </c>
      <c r="DG26" s="4">
        <v>1.109596</v>
      </c>
      <c r="DH26" s="4">
        <v>1.049979</v>
      </c>
      <c r="DI26" s="4">
        <v>1.009738</v>
      </c>
      <c r="DJ26" s="4">
        <v>0.94397</v>
      </c>
      <c r="DK26" s="4">
        <v>0.85232</v>
      </c>
      <c r="DL26" s="4">
        <v>0.83939</v>
      </c>
      <c r="DM26" s="4">
        <v>0.85816</v>
      </c>
      <c r="DN26" s="4">
        <v>0.83472</v>
      </c>
      <c r="DO26" s="4">
        <v>0.80996</v>
      </c>
      <c r="DP26" s="4">
        <v>0.77906</v>
      </c>
      <c r="DQ26" s="4">
        <v>0.77384</v>
      </c>
      <c r="DR26" s="4">
        <v>0.77429</v>
      </c>
      <c r="DS26" s="4">
        <v>0.76691</v>
      </c>
      <c r="DT26" s="4">
        <v>0.78293</v>
      </c>
      <c r="DU26" s="4">
        <v>0.7862</v>
      </c>
      <c r="DV26" s="4">
        <v>0.78034</v>
      </c>
      <c r="DW26" s="4">
        <v>0.75962</v>
      </c>
      <c r="DX26" s="4">
        <v>0.75917</v>
      </c>
      <c r="DY26" s="4">
        <v>0.76471</v>
      </c>
      <c r="DZ26" s="4">
        <v>0.75428</v>
      </c>
      <c r="EA26" s="4">
        <v>0.73467</v>
      </c>
      <c r="EB26" s="4">
        <v>0.7473</v>
      </c>
      <c r="EC26" s="4">
        <v>0.73937</v>
      </c>
      <c r="ED26" s="4">
        <v>0.7279</v>
      </c>
      <c r="EE26" s="4">
        <v>0.72601</v>
      </c>
      <c r="EF26" s="4">
        <v>0.71729</v>
      </c>
      <c r="EG26" s="4">
        <v>0.72892</v>
      </c>
      <c r="EH26" s="4">
        <v>0.73559</v>
      </c>
      <c r="EI26" s="4">
        <v>0.70929</v>
      </c>
      <c r="EJ26" s="4">
        <v>0.71139</v>
      </c>
      <c r="EK26" s="4">
        <v>0.71156</v>
      </c>
      <c r="EL26" s="4">
        <v>0.72166</v>
      </c>
      <c r="EM26" s="4">
        <v>0.7238</v>
      </c>
      <c r="EN26" s="4">
        <v>0.70672</v>
      </c>
      <c r="EO26" s="4">
        <v>0.68238</v>
      </c>
      <c r="EP26" s="4">
        <v>0.69682</v>
      </c>
      <c r="EQ26" s="4">
        <v>0.68176</v>
      </c>
      <c r="ER26" s="4">
        <v>0.69138</v>
      </c>
      <c r="ES26" s="4">
        <v>0.69441</v>
      </c>
      <c r="ET26" s="4">
        <v>0.67459</v>
      </c>
      <c r="EU26" s="4">
        <v>0.65128</v>
      </c>
      <c r="EV26" s="4">
        <v>0.64753</v>
      </c>
      <c r="EW26" s="4">
        <v>0.6439</v>
      </c>
      <c r="EX26" s="4">
        <v>0.64494</v>
      </c>
      <c r="EY26" s="4">
        <v>0.6481</v>
      </c>
      <c r="EZ26" s="4">
        <v>0.64968</v>
      </c>
      <c r="FA26" s="4">
        <v>0.6585</v>
      </c>
      <c r="FB26" s="4">
        <v>0.64823</v>
      </c>
      <c r="FC26" s="4">
        <v>0.648</v>
      </c>
      <c r="FD26" s="4">
        <v>0.66287</v>
      </c>
      <c r="FE26" s="4">
        <v>0.65363</v>
      </c>
      <c r="FF26" s="4">
        <v>0.65235</v>
      </c>
      <c r="FG26" s="4">
        <v>0.6527</v>
      </c>
      <c r="FH26" s="4">
        <v>0.64492</v>
      </c>
      <c r="FI26" s="4">
        <v>0.65374</v>
      </c>
      <c r="FJ26" s="4">
        <v>0.63949</v>
      </c>
      <c r="FK26" s="4">
        <v>0.6208</v>
      </c>
      <c r="FL26" s="4">
        <v>0.62179</v>
      </c>
      <c r="FM26" s="4">
        <v>0.62492</v>
      </c>
      <c r="FN26" s="4">
        <v>0.61047</v>
      </c>
      <c r="FO26" s="4">
        <v>0.5923</v>
      </c>
      <c r="FP26" s="4">
        <v>0.58857</v>
      </c>
      <c r="FQ26" s="4">
        <v>0.59187</v>
      </c>
      <c r="FR26" s="4">
        <v>0.59627</v>
      </c>
      <c r="FS26" s="4">
        <v>0.58703</v>
      </c>
      <c r="FT26" s="4">
        <v>0.58264</v>
      </c>
      <c r="FU26" s="4">
        <v>0.56962</v>
      </c>
      <c r="FV26" s="4">
        <v>0.59502</v>
      </c>
      <c r="FW26" s="4">
        <v>0.56994</v>
      </c>
      <c r="FX26" s="4">
        <v>0.55894</v>
      </c>
      <c r="FY26" s="4">
        <v>0.58222</v>
      </c>
      <c r="FZ26" s="4">
        <v>0.57212</v>
      </c>
      <c r="GA26" s="4">
        <v>0.58719</v>
      </c>
      <c r="GB26" s="4">
        <v>0.5961</v>
      </c>
      <c r="GC26" s="4">
        <v>0.54981</v>
      </c>
      <c r="GD26" s="4">
        <v>0.50846</v>
      </c>
      <c r="GE26" s="4">
        <v>0.51123</v>
      </c>
      <c r="GF26" s="4">
        <v>0.50398</v>
      </c>
      <c r="GG26" s="4">
        <v>0.49665</v>
      </c>
      <c r="GH26" s="4">
        <v>0.51483</v>
      </c>
      <c r="GI26" s="4">
        <v>0.52131</v>
      </c>
      <c r="GJ26" s="4">
        <v>0.52162</v>
      </c>
      <c r="GK26" s="4">
        <v>0.51937</v>
      </c>
      <c r="GL26" s="4">
        <v>0.52426</v>
      </c>
      <c r="GM26" s="4">
        <v>0.51646</v>
      </c>
      <c r="GN26" s="4">
        <v>0.52516</v>
      </c>
      <c r="GO26" s="4">
        <v>0.52657</v>
      </c>
      <c r="GP26" s="4">
        <v>0.54275</v>
      </c>
      <c r="GQ26" s="4">
        <v>0.52301</v>
      </c>
      <c r="GR26" s="4">
        <v>0.53601</v>
      </c>
      <c r="GS26" s="4">
        <v>0.53679</v>
      </c>
      <c r="GT26" s="4">
        <v>0.52204</v>
      </c>
      <c r="GU26" s="4">
        <v>0.53985</v>
      </c>
      <c r="GV26" s="4">
        <v>0.52788</v>
      </c>
      <c r="GW26" s="4">
        <v>0.50361</v>
      </c>
      <c r="GX26" s="4">
        <v>0.53134</v>
      </c>
      <c r="GY26" s="4">
        <v>0.53541</v>
      </c>
      <c r="GZ26" s="4">
        <v>0.54131</v>
      </c>
      <c r="HA26" s="4">
        <v>-0.314784</v>
      </c>
      <c r="HB26" s="4">
        <v>-0.390334</v>
      </c>
      <c r="HC26" s="4">
        <v>-0.25519</v>
      </c>
      <c r="HD26" s="4">
        <v>-0.33074</v>
      </c>
      <c r="HE26" s="4">
        <v>0.03733</v>
      </c>
      <c r="HF26" s="4">
        <v>-0.608194</v>
      </c>
    </row>
    <row r="27">
      <c r="A27" s="9">
        <v>2547.0</v>
      </c>
      <c r="B27" s="7" t="s">
        <v>283</v>
      </c>
      <c r="C27" s="1" t="s">
        <v>49</v>
      </c>
      <c r="D27" s="9">
        <v>17489.2</v>
      </c>
      <c r="E27" s="9">
        <v>57741.6</v>
      </c>
      <c r="F27" s="9">
        <v>0.30288735</v>
      </c>
      <c r="G27" s="1" t="s">
        <v>255</v>
      </c>
      <c r="H27" s="1" t="s">
        <v>256</v>
      </c>
      <c r="I27" s="10">
        <v>0.139383</v>
      </c>
      <c r="J27" s="2">
        <v>0.080549</v>
      </c>
      <c r="K27" s="2">
        <v>0.092965</v>
      </c>
      <c r="L27" s="2">
        <v>0.100787</v>
      </c>
      <c r="M27" s="2">
        <v>0.110724</v>
      </c>
      <c r="N27" s="2">
        <v>0.134924</v>
      </c>
      <c r="O27" s="2">
        <v>0.124519</v>
      </c>
      <c r="P27" s="2">
        <v>0.124417</v>
      </c>
      <c r="Q27" s="2">
        <v>0.110845</v>
      </c>
      <c r="R27" s="2">
        <v>0.106052</v>
      </c>
      <c r="S27" s="2">
        <v>0.120195</v>
      </c>
      <c r="T27" s="2">
        <v>0.143143</v>
      </c>
      <c r="U27" s="2">
        <v>0.171536</v>
      </c>
      <c r="V27" s="2">
        <v>0.147511</v>
      </c>
      <c r="W27" s="2">
        <v>0.169347</v>
      </c>
      <c r="X27" s="2">
        <v>0.19293</v>
      </c>
      <c r="Y27" s="2">
        <v>0.190553</v>
      </c>
      <c r="Z27" s="2">
        <v>0.344644</v>
      </c>
      <c r="AA27" s="2">
        <v>0.30128</v>
      </c>
      <c r="AB27" s="2">
        <v>0.252165</v>
      </c>
      <c r="AC27" s="2">
        <v>0.288317</v>
      </c>
      <c r="AD27" s="2">
        <v>0.320856</v>
      </c>
      <c r="AE27" s="2">
        <v>0.353176</v>
      </c>
      <c r="AF27" s="2">
        <v>0.316579</v>
      </c>
      <c r="AG27" s="2">
        <v>0.350621</v>
      </c>
      <c r="AH27" s="2">
        <v>0.325564</v>
      </c>
      <c r="AI27" s="2">
        <v>0.288945</v>
      </c>
      <c r="AJ27" s="2">
        <v>0.27839</v>
      </c>
      <c r="AK27" s="2">
        <v>0.287317</v>
      </c>
      <c r="AL27" s="2">
        <v>0.327454</v>
      </c>
      <c r="AM27" s="2">
        <v>0.328031</v>
      </c>
      <c r="AN27" s="2">
        <v>0.303711</v>
      </c>
      <c r="AO27" s="2">
        <v>0.30382</v>
      </c>
      <c r="AP27" s="2">
        <v>0.309732</v>
      </c>
      <c r="AQ27" s="2">
        <v>0.300652</v>
      </c>
      <c r="AR27" s="2">
        <v>0.332294</v>
      </c>
      <c r="AS27" s="2">
        <v>0.306382</v>
      </c>
      <c r="AT27" s="2">
        <v>0.347688</v>
      </c>
      <c r="AU27" s="2">
        <v>0.330075</v>
      </c>
      <c r="AV27" s="2">
        <v>0.310098</v>
      </c>
      <c r="AW27" s="2">
        <v>0.324207</v>
      </c>
      <c r="AX27" s="2">
        <v>0.324766</v>
      </c>
      <c r="AY27" s="2">
        <v>0.352023</v>
      </c>
      <c r="AZ27" s="2">
        <v>0.364132</v>
      </c>
      <c r="BA27" s="2">
        <v>0.350476</v>
      </c>
      <c r="BB27" s="2">
        <v>0.351615</v>
      </c>
      <c r="BC27" s="2">
        <v>0.337308</v>
      </c>
      <c r="BD27" s="2">
        <v>0.324287</v>
      </c>
      <c r="BE27" s="2">
        <v>0.312477</v>
      </c>
      <c r="BF27" s="2">
        <v>0.329265</v>
      </c>
      <c r="BG27" s="2">
        <v>0.329681</v>
      </c>
      <c r="BH27" s="2">
        <v>0.32609</v>
      </c>
      <c r="BI27" s="2">
        <v>0.299193</v>
      </c>
      <c r="BJ27" s="2">
        <v>0.286288</v>
      </c>
      <c r="BK27" s="2">
        <v>0.28785</v>
      </c>
      <c r="BL27" s="2">
        <v>0.288784</v>
      </c>
      <c r="BM27" s="2">
        <v>0.297857</v>
      </c>
      <c r="BN27" s="2">
        <v>0.309543</v>
      </c>
      <c r="BO27" s="2">
        <v>0.296762</v>
      </c>
      <c r="BP27" s="2">
        <v>0.290657</v>
      </c>
      <c r="BQ27" s="2">
        <v>0.306054</v>
      </c>
      <c r="BR27" s="2">
        <v>0.294499</v>
      </c>
      <c r="BS27" s="2">
        <v>0.302835</v>
      </c>
      <c r="BT27" s="2">
        <v>0.291864</v>
      </c>
      <c r="BU27" s="2">
        <v>0.293339</v>
      </c>
      <c r="BV27" s="2">
        <v>0.282653</v>
      </c>
      <c r="BW27" s="2">
        <v>0.307441</v>
      </c>
      <c r="BX27" s="2">
        <v>0.286726</v>
      </c>
      <c r="BY27" s="2">
        <v>0.296244</v>
      </c>
      <c r="BZ27" s="2">
        <v>0.274164</v>
      </c>
      <c r="CA27" s="2">
        <v>0.2865</v>
      </c>
      <c r="CB27" s="2">
        <v>0.313579</v>
      </c>
      <c r="CC27" s="2">
        <v>0.282215</v>
      </c>
      <c r="CD27" s="2">
        <v>0.292762</v>
      </c>
      <c r="CE27" s="2">
        <v>0.29255</v>
      </c>
      <c r="CF27" s="2">
        <v>0.327294</v>
      </c>
      <c r="CG27" s="2">
        <v>0.328593</v>
      </c>
      <c r="CH27" s="2">
        <v>0.287777</v>
      </c>
      <c r="CI27" s="2">
        <v>0.276901</v>
      </c>
      <c r="CJ27" s="2">
        <v>0.296251</v>
      </c>
      <c r="CK27" s="2">
        <v>0.282142</v>
      </c>
      <c r="CL27" s="2">
        <v>0.297047</v>
      </c>
      <c r="CM27" s="2">
        <v>0.28204</v>
      </c>
      <c r="CN27" s="2">
        <v>0.282989</v>
      </c>
      <c r="CO27" s="2">
        <v>0.276909</v>
      </c>
      <c r="CP27" s="2">
        <v>0.295667</v>
      </c>
      <c r="CQ27" s="2">
        <v>0.268814</v>
      </c>
      <c r="CR27" s="2">
        <v>0.26523</v>
      </c>
      <c r="CS27" s="2">
        <v>0.267639</v>
      </c>
      <c r="CT27" s="2">
        <v>0.265799</v>
      </c>
      <c r="CU27" s="2">
        <v>0.289916</v>
      </c>
      <c r="CV27" s="2">
        <v>0.287697</v>
      </c>
      <c r="CW27" s="2">
        <v>0.292529</v>
      </c>
      <c r="CX27" s="2">
        <v>0.296726</v>
      </c>
      <c r="CY27" s="2">
        <v>0.293419</v>
      </c>
      <c r="CZ27" s="2">
        <v>0.298477</v>
      </c>
      <c r="DA27" s="2">
        <v>0.298901</v>
      </c>
      <c r="DB27" s="2">
        <v>0.310521</v>
      </c>
      <c r="DC27" s="2">
        <v>0.303682</v>
      </c>
      <c r="DD27" s="2">
        <v>0.304455</v>
      </c>
      <c r="DE27" s="4">
        <v>1.139383</v>
      </c>
      <c r="DF27" s="4">
        <v>1.080549</v>
      </c>
      <c r="DG27" s="4">
        <v>1.092965</v>
      </c>
      <c r="DH27" s="4">
        <v>1.100787</v>
      </c>
      <c r="DI27" s="4">
        <v>1.110724</v>
      </c>
      <c r="DJ27" s="4">
        <v>1.134924</v>
      </c>
      <c r="DK27" s="4">
        <v>1.124519</v>
      </c>
      <c r="DL27" s="4">
        <v>1.124417</v>
      </c>
      <c r="DM27" s="4">
        <v>1.110845</v>
      </c>
      <c r="DN27" s="4">
        <v>1.106052</v>
      </c>
      <c r="DO27" s="4">
        <v>1.120195</v>
      </c>
      <c r="DP27" s="4">
        <v>1.143143</v>
      </c>
      <c r="DQ27" s="4">
        <v>1.171536</v>
      </c>
      <c r="DR27" s="4">
        <v>1.147511</v>
      </c>
      <c r="DS27" s="4">
        <v>1.169347</v>
      </c>
      <c r="DT27" s="4">
        <v>1.19293</v>
      </c>
      <c r="DU27" s="4">
        <v>1.190553</v>
      </c>
      <c r="DV27" s="4">
        <v>1.344644</v>
      </c>
      <c r="DW27" s="4">
        <v>1.30128</v>
      </c>
      <c r="DX27" s="4">
        <v>1.252165</v>
      </c>
      <c r="DY27" s="4">
        <v>1.288317</v>
      </c>
      <c r="DZ27" s="4">
        <v>1.320856</v>
      </c>
      <c r="EA27" s="4">
        <v>1.353176</v>
      </c>
      <c r="EB27" s="4">
        <v>1.316579</v>
      </c>
      <c r="EC27" s="4">
        <v>1.350621</v>
      </c>
      <c r="ED27" s="4">
        <v>1.325564</v>
      </c>
      <c r="EE27" s="4">
        <v>1.288945</v>
      </c>
      <c r="EF27" s="4">
        <v>1.27839</v>
      </c>
      <c r="EG27" s="4">
        <v>1.287317</v>
      </c>
      <c r="EH27" s="4">
        <v>1.327454</v>
      </c>
      <c r="EI27" s="4">
        <v>1.328031</v>
      </c>
      <c r="EJ27" s="4">
        <v>1.303711</v>
      </c>
      <c r="EK27" s="4">
        <v>1.30382</v>
      </c>
      <c r="EL27" s="4">
        <v>1.309732</v>
      </c>
      <c r="EM27" s="4">
        <v>1.300652</v>
      </c>
      <c r="EN27" s="4">
        <v>1.332294</v>
      </c>
      <c r="EO27" s="4">
        <v>1.306382</v>
      </c>
      <c r="EP27" s="4">
        <v>1.347688</v>
      </c>
      <c r="EQ27" s="4">
        <v>1.330075</v>
      </c>
      <c r="ER27" s="4">
        <v>1.310098</v>
      </c>
      <c r="ES27" s="4">
        <v>1.324207</v>
      </c>
      <c r="ET27" s="4">
        <v>1.324766</v>
      </c>
      <c r="EU27" s="4">
        <v>1.352023</v>
      </c>
      <c r="EV27" s="4">
        <v>1.364132</v>
      </c>
      <c r="EW27" s="4">
        <v>1.350476</v>
      </c>
      <c r="EX27" s="4">
        <v>1.351615</v>
      </c>
      <c r="EY27" s="4">
        <v>1.337308</v>
      </c>
      <c r="EZ27" s="4">
        <v>1.324287</v>
      </c>
      <c r="FA27" s="4">
        <v>1.312477</v>
      </c>
      <c r="FB27" s="4">
        <v>1.329265</v>
      </c>
      <c r="FC27" s="4">
        <v>1.329681</v>
      </c>
      <c r="FD27" s="4">
        <v>1.32609</v>
      </c>
      <c r="FE27" s="4">
        <v>1.299193</v>
      </c>
      <c r="FF27" s="4">
        <v>1.286288</v>
      </c>
      <c r="FG27" s="4">
        <v>1.28785</v>
      </c>
      <c r="FH27" s="4">
        <v>1.288784</v>
      </c>
      <c r="FI27" s="4">
        <v>1.297857</v>
      </c>
      <c r="FJ27" s="4">
        <v>1.309543</v>
      </c>
      <c r="FK27" s="4">
        <v>1.296762</v>
      </c>
      <c r="FL27" s="4">
        <v>1.290657</v>
      </c>
      <c r="FM27" s="4">
        <v>1.306054</v>
      </c>
      <c r="FN27" s="4">
        <v>1.294499</v>
      </c>
      <c r="FO27" s="4">
        <v>1.302835</v>
      </c>
      <c r="FP27" s="4">
        <v>1.291864</v>
      </c>
      <c r="FQ27" s="4">
        <v>1.293339</v>
      </c>
      <c r="FR27" s="4">
        <v>1.282653</v>
      </c>
      <c r="FS27" s="4">
        <v>1.307441</v>
      </c>
      <c r="FT27" s="4">
        <v>1.286726</v>
      </c>
      <c r="FU27" s="4">
        <v>1.296244</v>
      </c>
      <c r="FV27" s="4">
        <v>1.274164</v>
      </c>
      <c r="FW27" s="4">
        <v>1.2865</v>
      </c>
      <c r="FX27" s="4">
        <v>1.313579</v>
      </c>
      <c r="FY27" s="4">
        <v>1.282215</v>
      </c>
      <c r="FZ27" s="4">
        <v>1.292762</v>
      </c>
      <c r="GA27" s="4">
        <v>1.29255</v>
      </c>
      <c r="GB27" s="4">
        <v>1.327294</v>
      </c>
      <c r="GC27" s="4">
        <v>1.328593</v>
      </c>
      <c r="GD27" s="4">
        <v>1.287777</v>
      </c>
      <c r="GE27" s="4">
        <v>1.276901</v>
      </c>
      <c r="GF27" s="4">
        <v>1.296251</v>
      </c>
      <c r="GG27" s="4">
        <v>1.282142</v>
      </c>
      <c r="GH27" s="4">
        <v>1.297047</v>
      </c>
      <c r="GI27" s="4">
        <v>1.28204</v>
      </c>
      <c r="GJ27" s="4">
        <v>1.282989</v>
      </c>
      <c r="GK27" s="4">
        <v>1.276909</v>
      </c>
      <c r="GL27" s="4">
        <v>1.295667</v>
      </c>
      <c r="GM27" s="4">
        <v>1.268814</v>
      </c>
      <c r="GN27" s="4">
        <v>1.26523</v>
      </c>
      <c r="GO27" s="4">
        <v>1.267639</v>
      </c>
      <c r="GP27" s="4">
        <v>1.265799</v>
      </c>
      <c r="GQ27" s="4">
        <v>1.289916</v>
      </c>
      <c r="GR27" s="4">
        <v>1.287697</v>
      </c>
      <c r="GS27" s="4">
        <v>1.292529</v>
      </c>
      <c r="GT27" s="4">
        <v>1.296726</v>
      </c>
      <c r="GU27" s="4">
        <v>1.293419</v>
      </c>
      <c r="GV27" s="4">
        <v>1.298477</v>
      </c>
      <c r="GW27" s="4">
        <v>1.298901</v>
      </c>
      <c r="GX27" s="4">
        <v>1.310521</v>
      </c>
      <c r="GY27" s="4">
        <v>1.303682</v>
      </c>
      <c r="GZ27" s="4">
        <v>1.304455</v>
      </c>
      <c r="HA27" s="4">
        <v>-0.033331</v>
      </c>
      <c r="HB27" s="4">
        <v>0.112782</v>
      </c>
      <c r="HC27" s="4">
        <v>0.044086</v>
      </c>
      <c r="HD27" s="4">
        <v>0.190199</v>
      </c>
      <c r="HE27" s="4">
        <v>0.008204</v>
      </c>
      <c r="HF27" s="4">
        <v>0.165072</v>
      </c>
    </row>
    <row r="28">
      <c r="A28" s="9">
        <v>2547.0</v>
      </c>
      <c r="B28" s="7" t="s">
        <v>284</v>
      </c>
      <c r="C28" s="1" t="s">
        <v>49</v>
      </c>
      <c r="D28" s="9">
        <v>727.5</v>
      </c>
      <c r="E28" s="9">
        <v>2913.88</v>
      </c>
      <c r="F28" s="9">
        <v>0.24966711</v>
      </c>
      <c r="G28" s="1" t="s">
        <v>255</v>
      </c>
      <c r="H28" s="1" t="s">
        <v>256</v>
      </c>
      <c r="I28" s="10">
        <v>0.012781</v>
      </c>
      <c r="J28" s="2">
        <v>-0.03619</v>
      </c>
      <c r="K28" s="2">
        <v>-0.08658</v>
      </c>
      <c r="L28" s="2">
        <v>-0.06831</v>
      </c>
      <c r="M28" s="2">
        <v>-0.08831</v>
      </c>
      <c r="N28" s="2">
        <v>-0.11705</v>
      </c>
      <c r="O28" s="2">
        <v>-0.14966</v>
      </c>
      <c r="P28" s="2">
        <v>-0.13758</v>
      </c>
      <c r="Q28" s="2">
        <v>-0.15249</v>
      </c>
      <c r="R28" s="2">
        <v>-0.16355</v>
      </c>
      <c r="S28" s="2">
        <v>-0.17586</v>
      </c>
      <c r="T28" s="2">
        <v>-0.18757</v>
      </c>
      <c r="U28" s="2">
        <v>-0.22444</v>
      </c>
      <c r="V28" s="2">
        <v>-0.23905</v>
      </c>
      <c r="W28" s="2">
        <v>-0.24984</v>
      </c>
      <c r="X28" s="2">
        <v>-0.25899</v>
      </c>
      <c r="Y28" s="2">
        <v>-0.26327</v>
      </c>
      <c r="Z28" s="2">
        <v>-0.22333</v>
      </c>
      <c r="AA28" s="2">
        <v>-0.20099</v>
      </c>
      <c r="AB28" s="2">
        <v>-0.14294</v>
      </c>
      <c r="AC28" s="2">
        <v>-0.18384</v>
      </c>
      <c r="AD28" s="2">
        <v>-0.187</v>
      </c>
      <c r="AE28" s="2">
        <v>-0.20483</v>
      </c>
      <c r="AF28" s="2">
        <v>-0.19927</v>
      </c>
      <c r="AG28" s="2">
        <v>-0.18814</v>
      </c>
      <c r="AH28" s="2">
        <v>-0.18953</v>
      </c>
      <c r="AI28" s="2">
        <v>-0.19464</v>
      </c>
      <c r="AJ28" s="2">
        <v>-0.2075</v>
      </c>
      <c r="AK28" s="2">
        <v>-0.21215</v>
      </c>
      <c r="AL28" s="2">
        <v>-0.20485</v>
      </c>
      <c r="AM28" s="2">
        <v>-0.19822</v>
      </c>
      <c r="AN28" s="2">
        <v>-0.21567</v>
      </c>
      <c r="AO28" s="2">
        <v>-0.20732</v>
      </c>
      <c r="AP28" s="2">
        <v>-0.19816</v>
      </c>
      <c r="AQ28" s="2">
        <v>-0.21167</v>
      </c>
      <c r="AR28" s="2">
        <v>-0.2092</v>
      </c>
      <c r="AS28" s="2">
        <v>-0.22732</v>
      </c>
      <c r="AT28" s="2">
        <v>-0.25241</v>
      </c>
      <c r="AU28" s="2">
        <v>-0.28089</v>
      </c>
      <c r="AV28" s="2">
        <v>-0.27571</v>
      </c>
      <c r="AW28" s="2">
        <v>-0.27334</v>
      </c>
      <c r="AX28" s="2">
        <v>-0.28206</v>
      </c>
      <c r="AY28" s="2">
        <v>-0.28628</v>
      </c>
      <c r="AZ28" s="2">
        <v>-0.30437</v>
      </c>
      <c r="BA28" s="2">
        <v>-0.29007</v>
      </c>
      <c r="BB28" s="2">
        <v>-0.30207</v>
      </c>
      <c r="BC28" s="2">
        <v>-0.30176</v>
      </c>
      <c r="BD28" s="2">
        <v>-0.31112</v>
      </c>
      <c r="BE28" s="2">
        <v>-0.33128</v>
      </c>
      <c r="BF28" s="2">
        <v>-0.33792</v>
      </c>
      <c r="BG28" s="2">
        <v>-0.33912</v>
      </c>
      <c r="BH28" s="2">
        <v>-0.34402</v>
      </c>
      <c r="BI28" s="2">
        <v>-0.33481</v>
      </c>
      <c r="BJ28" s="2">
        <v>-0.33785</v>
      </c>
      <c r="BK28" s="2">
        <v>-0.32807</v>
      </c>
      <c r="BL28" s="2">
        <v>-0.32415</v>
      </c>
      <c r="BM28" s="2">
        <v>-0.32776</v>
      </c>
      <c r="BN28" s="2">
        <v>-0.31484</v>
      </c>
      <c r="BO28" s="2">
        <v>-0.34006</v>
      </c>
      <c r="BP28" s="2">
        <v>-0.34966</v>
      </c>
      <c r="BQ28" s="2">
        <v>-0.33575</v>
      </c>
      <c r="BR28" s="2">
        <v>-0.33835</v>
      </c>
      <c r="BS28" s="2">
        <v>-0.34762</v>
      </c>
      <c r="BT28" s="2">
        <v>-0.35562</v>
      </c>
      <c r="BU28" s="2">
        <v>-0.37704</v>
      </c>
      <c r="BV28" s="2">
        <v>-0.37576</v>
      </c>
      <c r="BW28" s="2">
        <v>-0.39125</v>
      </c>
      <c r="BX28" s="2">
        <v>-0.38285</v>
      </c>
      <c r="BY28" s="2">
        <v>-0.37103</v>
      </c>
      <c r="BZ28" s="2">
        <v>-0.37009</v>
      </c>
      <c r="CA28" s="2">
        <v>-0.39279</v>
      </c>
      <c r="CB28" s="2">
        <v>-0.38701</v>
      </c>
      <c r="CC28" s="2">
        <v>-0.37424</v>
      </c>
      <c r="CD28" s="2">
        <v>-0.33</v>
      </c>
      <c r="CE28" s="2">
        <v>-0.32719</v>
      </c>
      <c r="CF28" s="2">
        <v>-0.31442</v>
      </c>
      <c r="CG28" s="2">
        <v>-0.30904</v>
      </c>
      <c r="CH28" s="2">
        <v>-0.31554</v>
      </c>
      <c r="CI28" s="2">
        <v>-0.31118</v>
      </c>
      <c r="CJ28" s="2">
        <v>-0.30057</v>
      </c>
      <c r="CK28" s="2">
        <v>-0.28353</v>
      </c>
      <c r="CL28" s="2">
        <v>-0.30516</v>
      </c>
      <c r="CM28" s="2">
        <v>-0.30257</v>
      </c>
      <c r="CN28" s="2">
        <v>-0.3117</v>
      </c>
      <c r="CO28" s="2">
        <v>-0.29265</v>
      </c>
      <c r="CP28" s="2">
        <v>-0.29135</v>
      </c>
      <c r="CQ28" s="2">
        <v>-0.30079</v>
      </c>
      <c r="CR28" s="2">
        <v>-0.30904</v>
      </c>
      <c r="CS28" s="2">
        <v>-0.3063</v>
      </c>
      <c r="CT28" s="2">
        <v>-0.3235</v>
      </c>
      <c r="CU28" s="2">
        <v>-0.33705</v>
      </c>
      <c r="CV28" s="2">
        <v>-0.33353</v>
      </c>
      <c r="CW28" s="2">
        <v>-0.33064</v>
      </c>
      <c r="CX28" s="2">
        <v>-0.33135</v>
      </c>
      <c r="CY28" s="2">
        <v>-0.32344</v>
      </c>
      <c r="CZ28" s="2">
        <v>-0.32732</v>
      </c>
      <c r="DA28" s="2">
        <v>-0.3387</v>
      </c>
      <c r="DB28" s="2">
        <v>-0.28233</v>
      </c>
      <c r="DC28" s="2">
        <v>-0.30648</v>
      </c>
      <c r="DD28" s="2">
        <v>-0.30699</v>
      </c>
      <c r="DE28" s="4">
        <v>1.012781</v>
      </c>
      <c r="DF28" s="4">
        <v>0.96381</v>
      </c>
      <c r="DG28" s="4">
        <v>0.91342</v>
      </c>
      <c r="DH28" s="4">
        <v>0.93169</v>
      </c>
      <c r="DI28" s="4">
        <v>0.91169</v>
      </c>
      <c r="DJ28" s="4">
        <v>0.88295</v>
      </c>
      <c r="DK28" s="4">
        <v>0.85034</v>
      </c>
      <c r="DL28" s="4">
        <v>0.86242</v>
      </c>
      <c r="DM28" s="4">
        <v>0.84751</v>
      </c>
      <c r="DN28" s="4">
        <v>0.83645</v>
      </c>
      <c r="DO28" s="4">
        <v>0.82414</v>
      </c>
      <c r="DP28" s="4">
        <v>0.81243</v>
      </c>
      <c r="DQ28" s="4">
        <v>0.77556</v>
      </c>
      <c r="DR28" s="4">
        <v>0.76095</v>
      </c>
      <c r="DS28" s="4">
        <v>0.75016</v>
      </c>
      <c r="DT28" s="4">
        <v>0.74101</v>
      </c>
      <c r="DU28" s="4">
        <v>0.73673</v>
      </c>
      <c r="DV28" s="4">
        <v>0.77667</v>
      </c>
      <c r="DW28" s="4">
        <v>0.79901</v>
      </c>
      <c r="DX28" s="4">
        <v>0.85706</v>
      </c>
      <c r="DY28" s="4">
        <v>0.81616</v>
      </c>
      <c r="DZ28" s="4">
        <v>0.813</v>
      </c>
      <c r="EA28" s="4">
        <v>0.79517</v>
      </c>
      <c r="EB28" s="4">
        <v>0.80073</v>
      </c>
      <c r="EC28" s="4">
        <v>0.81186</v>
      </c>
      <c r="ED28" s="4">
        <v>0.81047</v>
      </c>
      <c r="EE28" s="4">
        <v>0.80536</v>
      </c>
      <c r="EF28" s="4">
        <v>0.7925</v>
      </c>
      <c r="EG28" s="4">
        <v>0.78785</v>
      </c>
      <c r="EH28" s="4">
        <v>0.79515</v>
      </c>
      <c r="EI28" s="4">
        <v>0.80178</v>
      </c>
      <c r="EJ28" s="4">
        <v>0.78433</v>
      </c>
      <c r="EK28" s="4">
        <v>0.79268</v>
      </c>
      <c r="EL28" s="4">
        <v>0.80184</v>
      </c>
      <c r="EM28" s="4">
        <v>0.78833</v>
      </c>
      <c r="EN28" s="4">
        <v>0.7908</v>
      </c>
      <c r="EO28" s="4">
        <v>0.77268</v>
      </c>
      <c r="EP28" s="4">
        <v>0.74759</v>
      </c>
      <c r="EQ28" s="4">
        <v>0.71911</v>
      </c>
      <c r="ER28" s="4">
        <v>0.72429</v>
      </c>
      <c r="ES28" s="4">
        <v>0.72666</v>
      </c>
      <c r="ET28" s="4">
        <v>0.71794</v>
      </c>
      <c r="EU28" s="4">
        <v>0.71372</v>
      </c>
      <c r="EV28" s="4">
        <v>0.69563</v>
      </c>
      <c r="EW28" s="4">
        <v>0.70993</v>
      </c>
      <c r="EX28" s="4">
        <v>0.69793</v>
      </c>
      <c r="EY28" s="4">
        <v>0.69824</v>
      </c>
      <c r="EZ28" s="4">
        <v>0.68888</v>
      </c>
      <c r="FA28" s="4">
        <v>0.66872</v>
      </c>
      <c r="FB28" s="4">
        <v>0.66208</v>
      </c>
      <c r="FC28" s="4">
        <v>0.66088</v>
      </c>
      <c r="FD28" s="4">
        <v>0.65598</v>
      </c>
      <c r="FE28" s="4">
        <v>0.66519</v>
      </c>
      <c r="FF28" s="4">
        <v>0.66215</v>
      </c>
      <c r="FG28" s="4">
        <v>0.67193</v>
      </c>
      <c r="FH28" s="4">
        <v>0.67585</v>
      </c>
      <c r="FI28" s="4">
        <v>0.67224</v>
      </c>
      <c r="FJ28" s="4">
        <v>0.68516</v>
      </c>
      <c r="FK28" s="4">
        <v>0.65994</v>
      </c>
      <c r="FL28" s="4">
        <v>0.65034</v>
      </c>
      <c r="FM28" s="4">
        <v>0.66425</v>
      </c>
      <c r="FN28" s="4">
        <v>0.66165</v>
      </c>
      <c r="FO28" s="4">
        <v>0.65238</v>
      </c>
      <c r="FP28" s="4">
        <v>0.64438</v>
      </c>
      <c r="FQ28" s="4">
        <v>0.62296</v>
      </c>
      <c r="FR28" s="4">
        <v>0.62424</v>
      </c>
      <c r="FS28" s="4">
        <v>0.60875</v>
      </c>
      <c r="FT28" s="4">
        <v>0.61715</v>
      </c>
      <c r="FU28" s="4">
        <v>0.62897</v>
      </c>
      <c r="FV28" s="4">
        <v>0.62991</v>
      </c>
      <c r="FW28" s="4">
        <v>0.60721</v>
      </c>
      <c r="FX28" s="4">
        <v>0.61299</v>
      </c>
      <c r="FY28" s="4">
        <v>0.62576</v>
      </c>
      <c r="FZ28" s="4">
        <v>0.67</v>
      </c>
      <c r="GA28" s="4">
        <v>0.67281</v>
      </c>
      <c r="GB28" s="4">
        <v>0.68558</v>
      </c>
      <c r="GC28" s="4">
        <v>0.69096</v>
      </c>
      <c r="GD28" s="4">
        <v>0.68446</v>
      </c>
      <c r="GE28" s="4">
        <v>0.68882</v>
      </c>
      <c r="GF28" s="4">
        <v>0.69943</v>
      </c>
      <c r="GG28" s="4">
        <v>0.71647</v>
      </c>
      <c r="GH28" s="4">
        <v>0.69484</v>
      </c>
      <c r="GI28" s="4">
        <v>0.69743</v>
      </c>
      <c r="GJ28" s="4">
        <v>0.6883</v>
      </c>
      <c r="GK28" s="4">
        <v>0.70735</v>
      </c>
      <c r="GL28" s="4">
        <v>0.70865</v>
      </c>
      <c r="GM28" s="4">
        <v>0.69921</v>
      </c>
      <c r="GN28" s="4">
        <v>0.69096</v>
      </c>
      <c r="GO28" s="4">
        <v>0.6937</v>
      </c>
      <c r="GP28" s="4">
        <v>0.6765</v>
      </c>
      <c r="GQ28" s="4">
        <v>0.66295</v>
      </c>
      <c r="GR28" s="4">
        <v>0.66647</v>
      </c>
      <c r="GS28" s="4">
        <v>0.66936</v>
      </c>
      <c r="GT28" s="4">
        <v>0.66865</v>
      </c>
      <c r="GU28" s="4">
        <v>0.67656</v>
      </c>
      <c r="GV28" s="4">
        <v>0.67268</v>
      </c>
      <c r="GW28" s="4">
        <v>0.6613</v>
      </c>
      <c r="GX28" s="4">
        <v>0.71767</v>
      </c>
      <c r="GY28" s="4">
        <v>0.69352</v>
      </c>
      <c r="GZ28" s="4">
        <v>0.69301</v>
      </c>
      <c r="HA28" s="4">
        <v>-0.176331</v>
      </c>
      <c r="HB28" s="4">
        <v>-0.155721</v>
      </c>
      <c r="HC28" s="4">
        <v>-0.15763</v>
      </c>
      <c r="HD28" s="4">
        <v>-0.13702</v>
      </c>
      <c r="HE28" s="4">
        <v>-0.00642</v>
      </c>
      <c r="HF28" s="4">
        <v>-0.319771</v>
      </c>
    </row>
    <row r="29">
      <c r="A29" s="9">
        <v>2547.0</v>
      </c>
      <c r="B29" s="7" t="s">
        <v>285</v>
      </c>
      <c r="C29" s="1" t="s">
        <v>48</v>
      </c>
      <c r="D29" s="9">
        <v>432.0</v>
      </c>
      <c r="E29" s="9">
        <v>3056.0</v>
      </c>
      <c r="F29" s="9">
        <v>0.14136126</v>
      </c>
      <c r="G29" s="1" t="s">
        <v>256</v>
      </c>
      <c r="H29" s="1" t="s">
        <v>256</v>
      </c>
      <c r="I29" s="10">
        <v>0.758684</v>
      </c>
      <c r="J29" s="2">
        <v>0.755003</v>
      </c>
      <c r="K29" s="2">
        <v>0.726657</v>
      </c>
      <c r="L29" s="2">
        <v>0.775561</v>
      </c>
      <c r="M29" s="2">
        <v>0.7466</v>
      </c>
      <c r="N29" s="2">
        <v>0.717138</v>
      </c>
      <c r="O29" s="2">
        <v>0.700426</v>
      </c>
      <c r="P29" s="2">
        <v>0.764338</v>
      </c>
      <c r="Q29" s="2">
        <v>0.659812</v>
      </c>
      <c r="R29" s="2">
        <v>0.585276</v>
      </c>
      <c r="S29" s="2">
        <v>0.576288</v>
      </c>
      <c r="T29" s="2">
        <v>0.584713</v>
      </c>
      <c r="U29" s="2">
        <v>0.623334</v>
      </c>
      <c r="V29" s="2">
        <v>0.597981</v>
      </c>
      <c r="W29" s="2">
        <v>0.567589</v>
      </c>
      <c r="X29" s="2">
        <v>0.53363</v>
      </c>
      <c r="Y29" s="2">
        <v>0.506549</v>
      </c>
      <c r="Z29" s="2">
        <v>0.451023</v>
      </c>
      <c r="AA29" s="2">
        <v>0.379131</v>
      </c>
      <c r="AB29" s="2">
        <v>0.31868</v>
      </c>
      <c r="AC29" s="2">
        <v>0.438878</v>
      </c>
      <c r="AD29" s="2">
        <v>0.405168</v>
      </c>
      <c r="AE29" s="2">
        <v>0.397766</v>
      </c>
      <c r="AF29" s="2">
        <v>0.414633</v>
      </c>
      <c r="AG29" s="2">
        <v>0.46112</v>
      </c>
      <c r="AH29" s="2">
        <v>0.512377</v>
      </c>
      <c r="AI29" s="2">
        <v>0.568911</v>
      </c>
      <c r="AJ29" s="2">
        <v>0.541132</v>
      </c>
      <c r="AK29" s="2">
        <v>0.562047</v>
      </c>
      <c r="AL29" s="2">
        <v>0.5868</v>
      </c>
      <c r="AM29" s="2">
        <v>0.58891</v>
      </c>
      <c r="AN29" s="2">
        <v>0.5572</v>
      </c>
      <c r="AO29" s="2">
        <v>0.562769</v>
      </c>
      <c r="AP29" s="2">
        <v>0.567632</v>
      </c>
      <c r="AQ29" s="2">
        <v>0.554773</v>
      </c>
      <c r="AR29" s="2">
        <v>0.562377</v>
      </c>
      <c r="AS29" s="2">
        <v>0.564784</v>
      </c>
      <c r="AT29" s="2">
        <v>0.553642</v>
      </c>
      <c r="AU29" s="2">
        <v>0.555355</v>
      </c>
      <c r="AV29" s="2">
        <v>0.559857</v>
      </c>
      <c r="AW29" s="2">
        <v>0.573195</v>
      </c>
      <c r="AX29" s="2">
        <v>0.498849</v>
      </c>
      <c r="AY29" s="2">
        <v>0.487622</v>
      </c>
      <c r="AZ29" s="2">
        <v>0.498397</v>
      </c>
      <c r="BA29" s="2">
        <v>0.486554</v>
      </c>
      <c r="BB29" s="2">
        <v>0.477153</v>
      </c>
      <c r="BC29" s="2">
        <v>0.474687</v>
      </c>
      <c r="BD29" s="2">
        <v>0.408616</v>
      </c>
      <c r="BE29" s="2">
        <v>0.388454</v>
      </c>
      <c r="BF29" s="2">
        <v>0.382524</v>
      </c>
      <c r="BG29" s="2">
        <v>0.378586</v>
      </c>
      <c r="BH29" s="2">
        <v>0.40495</v>
      </c>
      <c r="BI29" s="2">
        <v>0.37986</v>
      </c>
      <c r="BJ29" s="2">
        <v>0.376337</v>
      </c>
      <c r="BK29" s="2">
        <v>0.359658</v>
      </c>
      <c r="BL29" s="2">
        <v>0.332565</v>
      </c>
      <c r="BM29" s="2">
        <v>0.331806</v>
      </c>
      <c r="BN29" s="2">
        <v>0.325574</v>
      </c>
      <c r="BO29" s="2">
        <v>0.321188</v>
      </c>
      <c r="BP29" s="2">
        <v>0.323645</v>
      </c>
      <c r="BQ29" s="2">
        <v>0.335727</v>
      </c>
      <c r="BR29" s="2">
        <v>0.333458</v>
      </c>
      <c r="BS29" s="2">
        <v>0.330637</v>
      </c>
      <c r="BT29" s="2">
        <v>0.313626</v>
      </c>
      <c r="BU29" s="2">
        <v>0.310297</v>
      </c>
      <c r="BV29" s="2">
        <v>0.298183</v>
      </c>
      <c r="BW29" s="2">
        <v>0.284896</v>
      </c>
      <c r="BX29" s="2">
        <v>0.271416</v>
      </c>
      <c r="BY29" s="2">
        <v>0.268627</v>
      </c>
      <c r="BZ29" s="2">
        <v>0.275415</v>
      </c>
      <c r="CA29" s="2">
        <v>0.278555</v>
      </c>
      <c r="CB29" s="2">
        <v>0.279986</v>
      </c>
      <c r="CC29" s="2">
        <v>0.291666</v>
      </c>
      <c r="CD29" s="2">
        <v>0.303771</v>
      </c>
      <c r="CE29" s="2">
        <v>0.286689</v>
      </c>
      <c r="CF29" s="2">
        <v>0.285187</v>
      </c>
      <c r="CG29" s="2">
        <v>0.305716</v>
      </c>
      <c r="CH29" s="2">
        <v>0.316302</v>
      </c>
      <c r="CI29" s="2">
        <v>0.321511</v>
      </c>
      <c r="CJ29" s="2">
        <v>0.31574</v>
      </c>
      <c r="CK29" s="2">
        <v>0.318401</v>
      </c>
      <c r="CL29" s="2">
        <v>0.333507</v>
      </c>
      <c r="CM29" s="2">
        <v>0.329954</v>
      </c>
      <c r="CN29" s="2">
        <v>0.306175</v>
      </c>
      <c r="CO29" s="2">
        <v>0.320041</v>
      </c>
      <c r="CP29" s="2">
        <v>0.328233</v>
      </c>
      <c r="CQ29" s="2">
        <v>0.29564</v>
      </c>
      <c r="CR29" s="2">
        <v>0.319483</v>
      </c>
      <c r="CS29" s="2">
        <v>0.308954</v>
      </c>
      <c r="CT29" s="2">
        <v>0.31589</v>
      </c>
      <c r="CU29" s="2">
        <v>0.345914</v>
      </c>
      <c r="CV29" s="2">
        <v>0.341788</v>
      </c>
      <c r="CW29" s="2">
        <v>0.301293</v>
      </c>
      <c r="CX29" s="2">
        <v>0.328387</v>
      </c>
      <c r="CY29" s="2">
        <v>0.332471</v>
      </c>
      <c r="CZ29" s="2">
        <v>0.322348</v>
      </c>
      <c r="DA29" s="2">
        <v>0.319184</v>
      </c>
      <c r="DB29" s="2">
        <v>0.308203</v>
      </c>
      <c r="DC29" s="2">
        <v>0.299062</v>
      </c>
      <c r="DD29" s="2">
        <v>0.325438</v>
      </c>
      <c r="DE29" s="4">
        <v>1.758684</v>
      </c>
      <c r="DF29" s="4">
        <v>1.755003</v>
      </c>
      <c r="DG29" s="4">
        <v>1.726657</v>
      </c>
      <c r="DH29" s="4">
        <v>1.775561</v>
      </c>
      <c r="DI29" s="4">
        <v>1.7466</v>
      </c>
      <c r="DJ29" s="4">
        <v>1.717138</v>
      </c>
      <c r="DK29" s="4">
        <v>1.700426</v>
      </c>
      <c r="DL29" s="4">
        <v>1.764338</v>
      </c>
      <c r="DM29" s="4">
        <v>1.659812</v>
      </c>
      <c r="DN29" s="4">
        <v>1.585276</v>
      </c>
      <c r="DO29" s="4">
        <v>1.576288</v>
      </c>
      <c r="DP29" s="4">
        <v>1.584713</v>
      </c>
      <c r="DQ29" s="4">
        <v>1.623334</v>
      </c>
      <c r="DR29" s="4">
        <v>1.597981</v>
      </c>
      <c r="DS29" s="4">
        <v>1.567589</v>
      </c>
      <c r="DT29" s="4">
        <v>1.53363</v>
      </c>
      <c r="DU29" s="4">
        <v>1.506549</v>
      </c>
      <c r="DV29" s="4">
        <v>1.451023</v>
      </c>
      <c r="DW29" s="4">
        <v>1.379131</v>
      </c>
      <c r="DX29" s="4">
        <v>1.31868</v>
      </c>
      <c r="DY29" s="4">
        <v>1.438878</v>
      </c>
      <c r="DZ29" s="4">
        <v>1.405168</v>
      </c>
      <c r="EA29" s="4">
        <v>1.397766</v>
      </c>
      <c r="EB29" s="4">
        <v>1.414633</v>
      </c>
      <c r="EC29" s="4">
        <v>1.46112</v>
      </c>
      <c r="ED29" s="4">
        <v>1.512377</v>
      </c>
      <c r="EE29" s="4">
        <v>1.568911</v>
      </c>
      <c r="EF29" s="4">
        <v>1.541132</v>
      </c>
      <c r="EG29" s="4">
        <v>1.562047</v>
      </c>
      <c r="EH29" s="4">
        <v>1.5868</v>
      </c>
      <c r="EI29" s="4">
        <v>1.58891</v>
      </c>
      <c r="EJ29" s="4">
        <v>1.5572</v>
      </c>
      <c r="EK29" s="4">
        <v>1.562769</v>
      </c>
      <c r="EL29" s="4">
        <v>1.567632</v>
      </c>
      <c r="EM29" s="4">
        <v>1.554773</v>
      </c>
      <c r="EN29" s="4">
        <v>1.562377</v>
      </c>
      <c r="EO29" s="4">
        <v>1.564784</v>
      </c>
      <c r="EP29" s="4">
        <v>1.553642</v>
      </c>
      <c r="EQ29" s="4">
        <v>1.555355</v>
      </c>
      <c r="ER29" s="4">
        <v>1.559857</v>
      </c>
      <c r="ES29" s="4">
        <v>1.573195</v>
      </c>
      <c r="ET29" s="4">
        <v>1.498849</v>
      </c>
      <c r="EU29" s="4">
        <v>1.487622</v>
      </c>
      <c r="EV29" s="4">
        <v>1.498397</v>
      </c>
      <c r="EW29" s="4">
        <v>1.486554</v>
      </c>
      <c r="EX29" s="4">
        <v>1.477153</v>
      </c>
      <c r="EY29" s="4">
        <v>1.474687</v>
      </c>
      <c r="EZ29" s="4">
        <v>1.408616</v>
      </c>
      <c r="FA29" s="4">
        <v>1.388454</v>
      </c>
      <c r="FB29" s="4">
        <v>1.382524</v>
      </c>
      <c r="FC29" s="4">
        <v>1.378586</v>
      </c>
      <c r="FD29" s="4">
        <v>1.40495</v>
      </c>
      <c r="FE29" s="4">
        <v>1.37986</v>
      </c>
      <c r="FF29" s="4">
        <v>1.376337</v>
      </c>
      <c r="FG29" s="4">
        <v>1.359658</v>
      </c>
      <c r="FH29" s="4">
        <v>1.332565</v>
      </c>
      <c r="FI29" s="4">
        <v>1.331806</v>
      </c>
      <c r="FJ29" s="4">
        <v>1.325574</v>
      </c>
      <c r="FK29" s="4">
        <v>1.321188</v>
      </c>
      <c r="FL29" s="4">
        <v>1.323645</v>
      </c>
      <c r="FM29" s="4">
        <v>1.335727</v>
      </c>
      <c r="FN29" s="4">
        <v>1.333458</v>
      </c>
      <c r="FO29" s="4">
        <v>1.330637</v>
      </c>
      <c r="FP29" s="4">
        <v>1.313626</v>
      </c>
      <c r="FQ29" s="4">
        <v>1.310297</v>
      </c>
      <c r="FR29" s="4">
        <v>1.298183</v>
      </c>
      <c r="FS29" s="4">
        <v>1.284896</v>
      </c>
      <c r="FT29" s="4">
        <v>1.271416</v>
      </c>
      <c r="FU29" s="4">
        <v>1.268627</v>
      </c>
      <c r="FV29" s="4">
        <v>1.275415</v>
      </c>
      <c r="FW29" s="4">
        <v>1.278555</v>
      </c>
      <c r="FX29" s="4">
        <v>1.279986</v>
      </c>
      <c r="FY29" s="4">
        <v>1.291666</v>
      </c>
      <c r="FZ29" s="4">
        <v>1.303771</v>
      </c>
      <c r="GA29" s="4">
        <v>1.286689</v>
      </c>
      <c r="GB29" s="4">
        <v>1.285187</v>
      </c>
      <c r="GC29" s="4">
        <v>1.305716</v>
      </c>
      <c r="GD29" s="4">
        <v>1.316302</v>
      </c>
      <c r="GE29" s="4">
        <v>1.321511</v>
      </c>
      <c r="GF29" s="4">
        <v>1.31574</v>
      </c>
      <c r="GG29" s="4">
        <v>1.318401</v>
      </c>
      <c r="GH29" s="4">
        <v>1.333507</v>
      </c>
      <c r="GI29" s="4">
        <v>1.329954</v>
      </c>
      <c r="GJ29" s="4">
        <v>1.306175</v>
      </c>
      <c r="GK29" s="4">
        <v>1.320041</v>
      </c>
      <c r="GL29" s="4">
        <v>1.328233</v>
      </c>
      <c r="GM29" s="4">
        <v>1.29564</v>
      </c>
      <c r="GN29" s="4">
        <v>1.319483</v>
      </c>
      <c r="GO29" s="4">
        <v>1.308954</v>
      </c>
      <c r="GP29" s="4">
        <v>1.31589</v>
      </c>
      <c r="GQ29" s="4">
        <v>1.345914</v>
      </c>
      <c r="GR29" s="4">
        <v>1.341788</v>
      </c>
      <c r="GS29" s="4">
        <v>1.301293</v>
      </c>
      <c r="GT29" s="4">
        <v>1.328387</v>
      </c>
      <c r="GU29" s="4">
        <v>1.332471</v>
      </c>
      <c r="GV29" s="4">
        <v>1.322348</v>
      </c>
      <c r="GW29" s="4">
        <v>1.319184</v>
      </c>
      <c r="GX29" s="4">
        <v>1.308203</v>
      </c>
      <c r="GY29" s="4">
        <v>1.299062</v>
      </c>
      <c r="GZ29" s="4">
        <v>1.325438</v>
      </c>
      <c r="HA29" s="4">
        <v>-0.173408</v>
      </c>
      <c r="HB29" s="4">
        <v>-0.440004</v>
      </c>
      <c r="HC29" s="4">
        <v>-0.00294</v>
      </c>
      <c r="HD29" s="4">
        <v>-0.269536</v>
      </c>
      <c r="HE29" s="4">
        <v>0.009698</v>
      </c>
      <c r="HF29" s="4">
        <v>-0.433246</v>
      </c>
    </row>
    <row r="30">
      <c r="A30" s="9">
        <v>2547.0</v>
      </c>
      <c r="B30" s="7" t="s">
        <v>286</v>
      </c>
      <c r="C30" s="1" t="s">
        <v>258</v>
      </c>
      <c r="D30" s="9">
        <v>640.0</v>
      </c>
      <c r="E30" s="9">
        <v>3200.0</v>
      </c>
      <c r="F30" s="9">
        <v>0.2</v>
      </c>
      <c r="G30" s="1" t="s">
        <v>256</v>
      </c>
      <c r="H30" s="1" t="s">
        <v>256</v>
      </c>
      <c r="I30" s="10">
        <v>1.014367</v>
      </c>
      <c r="J30" s="2">
        <v>0.809289</v>
      </c>
      <c r="K30" s="2">
        <v>0.777621</v>
      </c>
      <c r="L30" s="2">
        <v>1.101251</v>
      </c>
      <c r="M30" s="2">
        <v>1.198927</v>
      </c>
      <c r="N30" s="2">
        <v>1.413923</v>
      </c>
      <c r="O30" s="2">
        <v>1.328372</v>
      </c>
      <c r="P30" s="2">
        <v>1.36126</v>
      </c>
      <c r="Q30" s="2">
        <v>1.458263</v>
      </c>
      <c r="R30" s="2">
        <v>1.71355</v>
      </c>
      <c r="S30" s="2">
        <v>1.467463</v>
      </c>
      <c r="T30" s="2">
        <v>1.4997</v>
      </c>
      <c r="U30" s="2">
        <v>1.646386</v>
      </c>
      <c r="V30" s="2">
        <v>1.566922</v>
      </c>
      <c r="W30" s="2">
        <v>1.519926</v>
      </c>
      <c r="X30" s="2">
        <v>1.500417</v>
      </c>
      <c r="Y30" s="2">
        <v>1.337222</v>
      </c>
      <c r="Z30" s="2">
        <v>1.361082</v>
      </c>
      <c r="AA30" s="2">
        <v>1.382315</v>
      </c>
      <c r="AB30" s="2">
        <v>1.214091</v>
      </c>
      <c r="AC30" s="2">
        <v>1.393623</v>
      </c>
      <c r="AD30" s="2">
        <v>1.342944</v>
      </c>
      <c r="AE30" s="2">
        <v>1.357317</v>
      </c>
      <c r="AF30" s="2">
        <v>1.265135</v>
      </c>
      <c r="AG30" s="2">
        <v>1.298324</v>
      </c>
      <c r="AH30" s="2">
        <v>1.375179</v>
      </c>
      <c r="AI30" s="2">
        <v>1.356105</v>
      </c>
      <c r="AJ30" s="2">
        <v>1.28823</v>
      </c>
      <c r="AK30" s="2">
        <v>1.365884</v>
      </c>
      <c r="AL30" s="2">
        <v>1.401189</v>
      </c>
      <c r="AM30" s="2">
        <v>1.33729</v>
      </c>
      <c r="AN30" s="2">
        <v>1.333906</v>
      </c>
      <c r="AO30" s="2">
        <v>1.309533</v>
      </c>
      <c r="AP30" s="2">
        <v>1.315606</v>
      </c>
      <c r="AQ30" s="2">
        <v>1.295907</v>
      </c>
      <c r="AR30" s="2">
        <v>1.277331</v>
      </c>
      <c r="AS30" s="2">
        <v>1.236751</v>
      </c>
      <c r="AT30" s="2">
        <v>1.23369</v>
      </c>
      <c r="AU30" s="2">
        <v>1.307912</v>
      </c>
      <c r="AV30" s="2">
        <v>1.39841</v>
      </c>
      <c r="AW30" s="2">
        <v>1.365818</v>
      </c>
      <c r="AX30" s="2">
        <v>1.336046</v>
      </c>
      <c r="AY30" s="2">
        <v>1.279945</v>
      </c>
      <c r="AZ30" s="2">
        <v>1.287018</v>
      </c>
      <c r="BA30" s="2">
        <v>1.278322</v>
      </c>
      <c r="BB30" s="2">
        <v>1.223354</v>
      </c>
      <c r="BC30" s="2">
        <v>1.244917</v>
      </c>
      <c r="BD30" s="2">
        <v>1.200173</v>
      </c>
      <c r="BE30" s="2">
        <v>1.211038</v>
      </c>
      <c r="BF30" s="2">
        <v>1.185627</v>
      </c>
      <c r="BG30" s="2">
        <v>1.179162</v>
      </c>
      <c r="BH30" s="2">
        <v>1.173738</v>
      </c>
      <c r="BI30" s="2">
        <v>1.169541</v>
      </c>
      <c r="BJ30" s="2">
        <v>1.181943</v>
      </c>
      <c r="BK30" s="2">
        <v>1.097416</v>
      </c>
      <c r="BL30" s="2">
        <v>1.112174</v>
      </c>
      <c r="BM30" s="2">
        <v>1.105336</v>
      </c>
      <c r="BN30" s="2">
        <v>1.129508</v>
      </c>
      <c r="BO30" s="2">
        <v>1.219286</v>
      </c>
      <c r="BP30" s="2">
        <v>1.314504</v>
      </c>
      <c r="BQ30" s="2">
        <v>1.342183</v>
      </c>
      <c r="BR30" s="2">
        <v>1.270154</v>
      </c>
      <c r="BS30" s="2">
        <v>1.290422</v>
      </c>
      <c r="BT30" s="2">
        <v>1.266902</v>
      </c>
      <c r="BU30" s="2">
        <v>1.257428</v>
      </c>
      <c r="BV30" s="2">
        <v>1.217427</v>
      </c>
      <c r="BW30" s="2">
        <v>1.230348</v>
      </c>
      <c r="BX30" s="2">
        <v>1.20336</v>
      </c>
      <c r="BY30" s="2">
        <v>1.163662</v>
      </c>
      <c r="BZ30" s="2">
        <v>1.136751</v>
      </c>
      <c r="CA30" s="2">
        <v>1.061208</v>
      </c>
      <c r="CB30" s="2">
        <v>1.046446</v>
      </c>
      <c r="CC30" s="2">
        <v>1.243451</v>
      </c>
      <c r="CD30" s="2">
        <v>1.218685</v>
      </c>
      <c r="CE30" s="2">
        <v>1.213699</v>
      </c>
      <c r="CF30" s="2">
        <v>1.195074</v>
      </c>
      <c r="CG30" s="2">
        <v>1.157065</v>
      </c>
      <c r="CH30" s="2">
        <v>1.166948</v>
      </c>
      <c r="CI30" s="2">
        <v>1.178491</v>
      </c>
      <c r="CJ30" s="2">
        <v>1.159171</v>
      </c>
      <c r="CK30" s="2">
        <v>1.123321</v>
      </c>
      <c r="CL30" s="2">
        <v>1.106909</v>
      </c>
      <c r="CM30" s="2">
        <v>1.050638</v>
      </c>
      <c r="CN30" s="2">
        <v>1.020635</v>
      </c>
      <c r="CO30" s="2">
        <v>0.990151</v>
      </c>
      <c r="CP30" s="2">
        <v>0.96777</v>
      </c>
      <c r="CQ30" s="2">
        <v>0.944887</v>
      </c>
      <c r="CR30" s="2">
        <v>0.884311</v>
      </c>
      <c r="CS30" s="2">
        <v>0.833049</v>
      </c>
      <c r="CT30" s="2">
        <v>0.849996</v>
      </c>
      <c r="CU30" s="2">
        <v>0.871188</v>
      </c>
      <c r="CV30" s="2">
        <v>0.836907</v>
      </c>
      <c r="CW30" s="2">
        <v>0.846037</v>
      </c>
      <c r="CX30" s="2">
        <v>0.781402</v>
      </c>
      <c r="CY30" s="2">
        <v>0.770056</v>
      </c>
      <c r="CZ30" s="2">
        <v>0.802936</v>
      </c>
      <c r="DA30" s="2">
        <v>0.804398</v>
      </c>
      <c r="DB30" s="2">
        <v>0.838448</v>
      </c>
      <c r="DC30" s="2">
        <v>1.009419</v>
      </c>
      <c r="DD30" s="2">
        <v>0.982395</v>
      </c>
      <c r="DE30" s="4">
        <v>2.014367</v>
      </c>
      <c r="DF30" s="4">
        <v>1.809289</v>
      </c>
      <c r="DG30" s="4">
        <v>1.777621</v>
      </c>
      <c r="DH30" s="4">
        <v>2.101251</v>
      </c>
      <c r="DI30" s="4">
        <v>2.198927</v>
      </c>
      <c r="DJ30" s="4">
        <v>2.413923</v>
      </c>
      <c r="DK30" s="4">
        <v>2.328372</v>
      </c>
      <c r="DL30" s="4">
        <v>2.36126</v>
      </c>
      <c r="DM30" s="4">
        <v>2.458263</v>
      </c>
      <c r="DN30" s="4">
        <v>2.71355</v>
      </c>
      <c r="DO30" s="4">
        <v>2.467463</v>
      </c>
      <c r="DP30" s="4">
        <v>2.4997</v>
      </c>
      <c r="DQ30" s="4">
        <v>2.646386</v>
      </c>
      <c r="DR30" s="4">
        <v>2.566922</v>
      </c>
      <c r="DS30" s="4">
        <v>2.519926</v>
      </c>
      <c r="DT30" s="4">
        <v>2.500417</v>
      </c>
      <c r="DU30" s="4">
        <v>2.337222</v>
      </c>
      <c r="DV30" s="4">
        <v>2.361082</v>
      </c>
      <c r="DW30" s="4">
        <v>2.382315</v>
      </c>
      <c r="DX30" s="4">
        <v>2.214091</v>
      </c>
      <c r="DY30" s="4">
        <v>2.393623</v>
      </c>
      <c r="DZ30" s="4">
        <v>2.342944</v>
      </c>
      <c r="EA30" s="4">
        <v>2.357317</v>
      </c>
      <c r="EB30" s="4">
        <v>2.265135</v>
      </c>
      <c r="EC30" s="4">
        <v>2.298324</v>
      </c>
      <c r="ED30" s="4">
        <v>2.375179</v>
      </c>
      <c r="EE30" s="4">
        <v>2.356105</v>
      </c>
      <c r="EF30" s="4">
        <v>2.28823</v>
      </c>
      <c r="EG30" s="4">
        <v>2.365884</v>
      </c>
      <c r="EH30" s="4">
        <v>2.401189</v>
      </c>
      <c r="EI30" s="4">
        <v>2.33729</v>
      </c>
      <c r="EJ30" s="4">
        <v>2.333906</v>
      </c>
      <c r="EK30" s="4">
        <v>2.309533</v>
      </c>
      <c r="EL30" s="4">
        <v>2.315606</v>
      </c>
      <c r="EM30" s="4">
        <v>2.295907</v>
      </c>
      <c r="EN30" s="4">
        <v>2.277331</v>
      </c>
      <c r="EO30" s="4">
        <v>2.236751</v>
      </c>
      <c r="EP30" s="4">
        <v>2.23369</v>
      </c>
      <c r="EQ30" s="4">
        <v>2.307912</v>
      </c>
      <c r="ER30" s="4">
        <v>2.39841</v>
      </c>
      <c r="ES30" s="4">
        <v>2.365818</v>
      </c>
      <c r="ET30" s="4">
        <v>2.336046</v>
      </c>
      <c r="EU30" s="4">
        <v>2.279945</v>
      </c>
      <c r="EV30" s="4">
        <v>2.287018</v>
      </c>
      <c r="EW30" s="4">
        <v>2.278322</v>
      </c>
      <c r="EX30" s="4">
        <v>2.223354</v>
      </c>
      <c r="EY30" s="4">
        <v>2.244917</v>
      </c>
      <c r="EZ30" s="4">
        <v>2.200173</v>
      </c>
      <c r="FA30" s="4">
        <v>2.211038</v>
      </c>
      <c r="FB30" s="4">
        <v>2.185627</v>
      </c>
      <c r="FC30" s="4">
        <v>2.179162</v>
      </c>
      <c r="FD30" s="4">
        <v>2.173738</v>
      </c>
      <c r="FE30" s="4">
        <v>2.169541</v>
      </c>
      <c r="FF30" s="4">
        <v>2.181943</v>
      </c>
      <c r="FG30" s="4">
        <v>2.097416</v>
      </c>
      <c r="FH30" s="4">
        <v>2.112174</v>
      </c>
      <c r="FI30" s="4">
        <v>2.105336</v>
      </c>
      <c r="FJ30" s="4">
        <v>2.129508</v>
      </c>
      <c r="FK30" s="4">
        <v>2.219286</v>
      </c>
      <c r="FL30" s="4">
        <v>2.314504</v>
      </c>
      <c r="FM30" s="4">
        <v>2.342183</v>
      </c>
      <c r="FN30" s="4">
        <v>2.270154</v>
      </c>
      <c r="FO30" s="4">
        <v>2.290422</v>
      </c>
      <c r="FP30" s="4">
        <v>2.266902</v>
      </c>
      <c r="FQ30" s="4">
        <v>2.257428</v>
      </c>
      <c r="FR30" s="4">
        <v>2.217427</v>
      </c>
      <c r="FS30" s="4">
        <v>2.230348</v>
      </c>
      <c r="FT30" s="4">
        <v>2.20336</v>
      </c>
      <c r="FU30" s="4">
        <v>2.163662</v>
      </c>
      <c r="FV30" s="4">
        <v>2.136751</v>
      </c>
      <c r="FW30" s="4">
        <v>2.061208</v>
      </c>
      <c r="FX30" s="4">
        <v>2.046446</v>
      </c>
      <c r="FY30" s="4">
        <v>2.243451</v>
      </c>
      <c r="FZ30" s="4">
        <v>2.218685</v>
      </c>
      <c r="GA30" s="4">
        <v>2.213699</v>
      </c>
      <c r="GB30" s="4">
        <v>2.195074</v>
      </c>
      <c r="GC30" s="4">
        <v>2.157065</v>
      </c>
      <c r="GD30" s="4">
        <v>2.166948</v>
      </c>
      <c r="GE30" s="4">
        <v>2.178491</v>
      </c>
      <c r="GF30" s="4">
        <v>2.159171</v>
      </c>
      <c r="GG30" s="4">
        <v>2.123321</v>
      </c>
      <c r="GH30" s="4">
        <v>2.106909</v>
      </c>
      <c r="GI30" s="4">
        <v>2.050638</v>
      </c>
      <c r="GJ30" s="4">
        <v>2.020635</v>
      </c>
      <c r="GK30" s="4">
        <v>1.990151</v>
      </c>
      <c r="GL30" s="4">
        <v>1.96777</v>
      </c>
      <c r="GM30" s="4">
        <v>1.944887</v>
      </c>
      <c r="GN30" s="4">
        <v>1.884311</v>
      </c>
      <c r="GO30" s="4">
        <v>1.833049</v>
      </c>
      <c r="GP30" s="4">
        <v>1.849996</v>
      </c>
      <c r="GQ30" s="4">
        <v>1.871188</v>
      </c>
      <c r="GR30" s="4">
        <v>1.836907</v>
      </c>
      <c r="GS30" s="4">
        <v>1.846037</v>
      </c>
      <c r="GT30" s="4">
        <v>1.781402</v>
      </c>
      <c r="GU30" s="4">
        <v>1.770056</v>
      </c>
      <c r="GV30" s="4">
        <v>1.802936</v>
      </c>
      <c r="GW30" s="4">
        <v>1.804398</v>
      </c>
      <c r="GX30" s="4">
        <v>1.838448</v>
      </c>
      <c r="GY30" s="4">
        <v>2.009419</v>
      </c>
      <c r="GZ30" s="4">
        <v>1.982395</v>
      </c>
      <c r="HA30" s="4">
        <v>0.699183</v>
      </c>
      <c r="HB30" s="4">
        <v>0.199724</v>
      </c>
      <c r="HC30" s="4">
        <v>-0.05492</v>
      </c>
      <c r="HD30" s="4">
        <v>-0.554379</v>
      </c>
      <c r="HE30" s="4">
        <v>-0.176776</v>
      </c>
      <c r="HF30" s="4">
        <v>-0.031972</v>
      </c>
    </row>
    <row r="31">
      <c r="A31" s="9">
        <v>2548.0</v>
      </c>
      <c r="B31" s="7" t="s">
        <v>287</v>
      </c>
      <c r="C31" s="1" t="s">
        <v>46</v>
      </c>
      <c r="D31" s="9">
        <v>273.75</v>
      </c>
      <c r="E31" s="9">
        <v>1095.0</v>
      </c>
      <c r="F31" s="9">
        <v>0.25</v>
      </c>
      <c r="G31" s="1" t="s">
        <v>259</v>
      </c>
      <c r="H31" s="1" t="s">
        <v>256</v>
      </c>
      <c r="I31" s="10">
        <v>-0.08752</v>
      </c>
      <c r="J31" s="2">
        <v>-0.06726</v>
      </c>
      <c r="K31" s="2">
        <v>-0.0752</v>
      </c>
      <c r="L31" s="2">
        <v>-0.0825</v>
      </c>
      <c r="M31" s="2">
        <v>-0.07185</v>
      </c>
      <c r="N31" s="2">
        <v>-0.07889</v>
      </c>
      <c r="O31" s="2">
        <v>-0.09287</v>
      </c>
      <c r="P31" s="2">
        <v>-0.06509</v>
      </c>
      <c r="Q31" s="2">
        <v>-0.0902</v>
      </c>
      <c r="R31" s="2">
        <v>-0.08745</v>
      </c>
      <c r="S31" s="2">
        <v>-0.10508</v>
      </c>
      <c r="T31" s="2">
        <v>-0.13985</v>
      </c>
      <c r="U31" s="2">
        <v>-0.13117</v>
      </c>
      <c r="V31" s="2">
        <v>-0.14683</v>
      </c>
      <c r="W31" s="2">
        <v>-0.12219</v>
      </c>
      <c r="X31" s="2">
        <v>-0.13498</v>
      </c>
      <c r="Y31" s="2">
        <v>-0.13863</v>
      </c>
      <c r="Z31" s="2">
        <v>-0.12785</v>
      </c>
      <c r="AA31" s="2">
        <v>-0.1208</v>
      </c>
      <c r="AB31" s="2">
        <v>-0.12859</v>
      </c>
      <c r="AC31" s="2">
        <v>-0.13248</v>
      </c>
      <c r="AD31" s="2">
        <v>-0.12721</v>
      </c>
      <c r="AE31" s="2">
        <v>-0.13446</v>
      </c>
      <c r="AF31" s="2">
        <v>-0.1584</v>
      </c>
      <c r="AG31" s="2">
        <v>-0.15169</v>
      </c>
      <c r="AH31" s="2">
        <v>-0.15636</v>
      </c>
      <c r="AI31" s="2">
        <v>-0.15352</v>
      </c>
      <c r="AJ31" s="2">
        <v>-0.16278</v>
      </c>
      <c r="AK31" s="2">
        <v>-0.16402</v>
      </c>
      <c r="AL31" s="2">
        <v>-0.16381</v>
      </c>
      <c r="AM31" s="2">
        <v>-0.16297</v>
      </c>
      <c r="AN31" s="2">
        <v>-0.16321</v>
      </c>
      <c r="AO31" s="2">
        <v>-0.15317</v>
      </c>
      <c r="AP31" s="2">
        <v>-0.1362</v>
      </c>
      <c r="AQ31" s="2">
        <v>-0.1251</v>
      </c>
      <c r="AR31" s="2">
        <v>-0.13215</v>
      </c>
      <c r="AS31" s="2">
        <v>-0.12659</v>
      </c>
      <c r="AT31" s="2">
        <v>-0.11451</v>
      </c>
      <c r="AU31" s="2">
        <v>-0.10559</v>
      </c>
      <c r="AV31" s="2">
        <v>-0.13398</v>
      </c>
      <c r="AW31" s="2">
        <v>-0.12278</v>
      </c>
      <c r="AX31" s="2">
        <v>-0.10397</v>
      </c>
      <c r="AY31" s="2">
        <v>-0.10965</v>
      </c>
      <c r="AZ31" s="2">
        <v>-0.09308</v>
      </c>
      <c r="BA31" s="2">
        <v>-0.09716</v>
      </c>
      <c r="BB31" s="2">
        <v>-0.1402</v>
      </c>
      <c r="BC31" s="2">
        <v>-0.11382</v>
      </c>
      <c r="BD31" s="2">
        <v>-0.11987</v>
      </c>
      <c r="BE31" s="2">
        <v>-0.13041</v>
      </c>
      <c r="BF31" s="2">
        <v>-0.12717</v>
      </c>
      <c r="BG31" s="2">
        <v>-0.07867</v>
      </c>
      <c r="BH31" s="2">
        <v>-0.07432</v>
      </c>
      <c r="BI31" s="2">
        <v>-0.03566</v>
      </c>
      <c r="BJ31" s="2">
        <v>-0.03852</v>
      </c>
      <c r="BK31" s="2">
        <v>-0.04632</v>
      </c>
      <c r="BL31" s="2">
        <v>-0.03064</v>
      </c>
      <c r="BM31" s="2">
        <v>-0.06126</v>
      </c>
      <c r="BN31" s="2">
        <v>-0.06495</v>
      </c>
      <c r="BO31" s="2">
        <v>0.008529</v>
      </c>
      <c r="BP31" s="2">
        <v>-0.00702</v>
      </c>
      <c r="BQ31" s="2">
        <v>0.020801</v>
      </c>
      <c r="BR31" s="2">
        <v>0.037145</v>
      </c>
      <c r="BS31" s="2">
        <v>0.03524</v>
      </c>
      <c r="BT31" s="2">
        <v>0.041091</v>
      </c>
      <c r="BU31" s="2">
        <v>0.057399</v>
      </c>
      <c r="BV31" s="2">
        <v>0.058334</v>
      </c>
      <c r="BW31" s="2">
        <v>0.077623</v>
      </c>
      <c r="BX31" s="2">
        <v>0.07939</v>
      </c>
      <c r="BY31" s="2">
        <v>0.079602</v>
      </c>
      <c r="BZ31" s="2">
        <v>0.053967</v>
      </c>
      <c r="CA31" s="2">
        <v>0.028296</v>
      </c>
      <c r="CB31" s="2">
        <v>0.041178</v>
      </c>
      <c r="CC31" s="2">
        <v>-2.9E-4</v>
      </c>
      <c r="CD31" s="2">
        <v>-0.00352</v>
      </c>
      <c r="CE31" s="2">
        <v>-0.00312</v>
      </c>
      <c r="CF31" s="2">
        <v>0.014961</v>
      </c>
      <c r="CG31" s="2">
        <v>0.017777</v>
      </c>
      <c r="CH31" s="2">
        <v>-0.00585</v>
      </c>
      <c r="CI31" s="2">
        <v>-0.01264</v>
      </c>
      <c r="CJ31" s="2">
        <v>-0.05439</v>
      </c>
      <c r="CK31" s="2">
        <v>-0.04775</v>
      </c>
      <c r="CL31" s="2">
        <v>-0.03662</v>
      </c>
      <c r="CM31" s="2">
        <v>-0.07048</v>
      </c>
      <c r="CN31" s="2">
        <v>-0.07532</v>
      </c>
      <c r="CO31" s="2">
        <v>-0.08372</v>
      </c>
      <c r="CP31" s="2">
        <v>-0.0499</v>
      </c>
      <c r="CQ31" s="2">
        <v>-0.04089</v>
      </c>
      <c r="CR31" s="2">
        <v>-0.07661</v>
      </c>
      <c r="CS31" s="2">
        <v>-0.06772</v>
      </c>
      <c r="CT31" s="2">
        <v>-0.11112</v>
      </c>
      <c r="CU31" s="2">
        <v>-0.10569</v>
      </c>
      <c r="CV31" s="2">
        <v>-0.11756</v>
      </c>
      <c r="CW31" s="2">
        <v>-0.13294</v>
      </c>
      <c r="CX31" s="2">
        <v>-0.11827</v>
      </c>
      <c r="CY31" s="2">
        <v>-0.10793</v>
      </c>
      <c r="CZ31" s="2">
        <v>-0.1624</v>
      </c>
      <c r="DA31" s="2">
        <v>-0.16918</v>
      </c>
      <c r="DB31" s="2">
        <v>-0.17085</v>
      </c>
      <c r="DC31" s="2">
        <v>-0.16195</v>
      </c>
      <c r="DD31" s="2">
        <v>-0.20176</v>
      </c>
      <c r="DE31" s="4">
        <v>0.91248</v>
      </c>
      <c r="DF31" s="4">
        <v>0.93274</v>
      </c>
      <c r="DG31" s="4">
        <v>0.9248</v>
      </c>
      <c r="DH31" s="4">
        <v>0.9175</v>
      </c>
      <c r="DI31" s="4">
        <v>0.92815</v>
      </c>
      <c r="DJ31" s="4">
        <v>0.92111</v>
      </c>
      <c r="DK31" s="4">
        <v>0.90713</v>
      </c>
      <c r="DL31" s="4">
        <v>0.93491</v>
      </c>
      <c r="DM31" s="4">
        <v>0.9098</v>
      </c>
      <c r="DN31" s="4">
        <v>0.91255</v>
      </c>
      <c r="DO31" s="4">
        <v>0.89492</v>
      </c>
      <c r="DP31" s="4">
        <v>0.86015</v>
      </c>
      <c r="DQ31" s="4">
        <v>0.86883</v>
      </c>
      <c r="DR31" s="4">
        <v>0.85317</v>
      </c>
      <c r="DS31" s="4">
        <v>0.87781</v>
      </c>
      <c r="DT31" s="4">
        <v>0.86502</v>
      </c>
      <c r="DU31" s="4">
        <v>0.86137</v>
      </c>
      <c r="DV31" s="4">
        <v>0.87215</v>
      </c>
      <c r="DW31" s="4">
        <v>0.8792</v>
      </c>
      <c r="DX31" s="4">
        <v>0.87141</v>
      </c>
      <c r="DY31" s="4">
        <v>0.86752</v>
      </c>
      <c r="DZ31" s="4">
        <v>0.87279</v>
      </c>
      <c r="EA31" s="4">
        <v>0.86554</v>
      </c>
      <c r="EB31" s="4">
        <v>0.8416</v>
      </c>
      <c r="EC31" s="4">
        <v>0.84831</v>
      </c>
      <c r="ED31" s="4">
        <v>0.84364</v>
      </c>
      <c r="EE31" s="4">
        <v>0.84648</v>
      </c>
      <c r="EF31" s="4">
        <v>0.83722</v>
      </c>
      <c r="EG31" s="4">
        <v>0.83598</v>
      </c>
      <c r="EH31" s="4">
        <v>0.83619</v>
      </c>
      <c r="EI31" s="4">
        <v>0.83703</v>
      </c>
      <c r="EJ31" s="4">
        <v>0.83679</v>
      </c>
      <c r="EK31" s="4">
        <v>0.84683</v>
      </c>
      <c r="EL31" s="4">
        <v>0.8638</v>
      </c>
      <c r="EM31" s="4">
        <v>0.8749</v>
      </c>
      <c r="EN31" s="4">
        <v>0.86785</v>
      </c>
      <c r="EO31" s="4">
        <v>0.87341</v>
      </c>
      <c r="EP31" s="4">
        <v>0.88549</v>
      </c>
      <c r="EQ31" s="4">
        <v>0.89441</v>
      </c>
      <c r="ER31" s="4">
        <v>0.86602</v>
      </c>
      <c r="ES31" s="4">
        <v>0.87722</v>
      </c>
      <c r="ET31" s="4">
        <v>0.89603</v>
      </c>
      <c r="EU31" s="4">
        <v>0.89035</v>
      </c>
      <c r="EV31" s="4">
        <v>0.90692</v>
      </c>
      <c r="EW31" s="4">
        <v>0.90284</v>
      </c>
      <c r="EX31" s="4">
        <v>0.8598</v>
      </c>
      <c r="EY31" s="4">
        <v>0.88618</v>
      </c>
      <c r="EZ31" s="4">
        <v>0.88013</v>
      </c>
      <c r="FA31" s="4">
        <v>0.86959</v>
      </c>
      <c r="FB31" s="4">
        <v>0.87283</v>
      </c>
      <c r="FC31" s="4">
        <v>0.92133</v>
      </c>
      <c r="FD31" s="4">
        <v>0.92568</v>
      </c>
      <c r="FE31" s="4">
        <v>0.96434</v>
      </c>
      <c r="FF31" s="4">
        <v>0.96148</v>
      </c>
      <c r="FG31" s="4">
        <v>0.95368</v>
      </c>
      <c r="FH31" s="4">
        <v>0.96936</v>
      </c>
      <c r="FI31" s="4">
        <v>0.93874</v>
      </c>
      <c r="FJ31" s="4">
        <v>0.93505</v>
      </c>
      <c r="FK31" s="4">
        <v>1.008529</v>
      </c>
      <c r="FL31" s="4">
        <v>0.99298</v>
      </c>
      <c r="FM31" s="4">
        <v>1.020801</v>
      </c>
      <c r="FN31" s="4">
        <v>1.037145</v>
      </c>
      <c r="FO31" s="4">
        <v>1.03524</v>
      </c>
      <c r="FP31" s="4">
        <v>1.041091</v>
      </c>
      <c r="FQ31" s="4">
        <v>1.057399</v>
      </c>
      <c r="FR31" s="4">
        <v>1.058334</v>
      </c>
      <c r="FS31" s="4">
        <v>1.077623</v>
      </c>
      <c r="FT31" s="4">
        <v>1.07939</v>
      </c>
      <c r="FU31" s="4">
        <v>1.079602</v>
      </c>
      <c r="FV31" s="4">
        <v>1.053967</v>
      </c>
      <c r="FW31" s="4">
        <v>1.028296</v>
      </c>
      <c r="FX31" s="4">
        <v>1.041178</v>
      </c>
      <c r="FY31" s="4">
        <v>0.99971</v>
      </c>
      <c r="FZ31" s="4">
        <v>0.99648</v>
      </c>
      <c r="GA31" s="4">
        <v>0.99688</v>
      </c>
      <c r="GB31" s="4">
        <v>1.014961</v>
      </c>
      <c r="GC31" s="4">
        <v>1.017777</v>
      </c>
      <c r="GD31" s="4">
        <v>0.99415</v>
      </c>
      <c r="GE31" s="4">
        <v>0.98736</v>
      </c>
      <c r="GF31" s="4">
        <v>0.94561</v>
      </c>
      <c r="GG31" s="4">
        <v>0.95225</v>
      </c>
      <c r="GH31" s="4">
        <v>0.96338</v>
      </c>
      <c r="GI31" s="4">
        <v>0.92952</v>
      </c>
      <c r="GJ31" s="4">
        <v>0.92468</v>
      </c>
      <c r="GK31" s="4">
        <v>0.91628</v>
      </c>
      <c r="GL31" s="4">
        <v>0.9501</v>
      </c>
      <c r="GM31" s="4">
        <v>0.95911</v>
      </c>
      <c r="GN31" s="4">
        <v>0.92339</v>
      </c>
      <c r="GO31" s="4">
        <v>0.93228</v>
      </c>
      <c r="GP31" s="4">
        <v>0.88888</v>
      </c>
      <c r="GQ31" s="4">
        <v>0.89431</v>
      </c>
      <c r="GR31" s="4">
        <v>0.88244</v>
      </c>
      <c r="GS31" s="4">
        <v>0.86706</v>
      </c>
      <c r="GT31" s="4">
        <v>0.88173</v>
      </c>
      <c r="GU31" s="4">
        <v>0.89207</v>
      </c>
      <c r="GV31" s="4">
        <v>0.8376</v>
      </c>
      <c r="GW31" s="4">
        <v>0.83082</v>
      </c>
      <c r="GX31" s="4">
        <v>0.82915</v>
      </c>
      <c r="GY31" s="4">
        <v>0.83805</v>
      </c>
      <c r="GZ31" s="4">
        <v>0.79824</v>
      </c>
      <c r="HA31" s="17">
        <v>7.0E-5</v>
      </c>
      <c r="HB31" s="4">
        <v>-0.04107</v>
      </c>
      <c r="HC31" s="4">
        <v>0.0742</v>
      </c>
      <c r="HD31" s="4">
        <v>0.03306</v>
      </c>
      <c r="HE31" s="4">
        <v>-0.14737</v>
      </c>
      <c r="HF31" s="4">
        <v>-0.11424</v>
      </c>
    </row>
    <row r="32">
      <c r="A32" s="9">
        <v>2548.0</v>
      </c>
      <c r="B32" s="7" t="s">
        <v>288</v>
      </c>
      <c r="C32" s="1" t="s">
        <v>258</v>
      </c>
      <c r="D32" s="9">
        <v>300.0</v>
      </c>
      <c r="E32" s="9">
        <v>1500.0</v>
      </c>
      <c r="F32" s="9">
        <v>0.2</v>
      </c>
      <c r="G32" s="1" t="s">
        <v>259</v>
      </c>
      <c r="H32" s="1" t="s">
        <v>256</v>
      </c>
      <c r="I32" s="10">
        <v>-0.13044</v>
      </c>
      <c r="J32" s="2">
        <v>-0.25259</v>
      </c>
      <c r="K32" s="2">
        <v>-0.23605</v>
      </c>
      <c r="L32" s="2">
        <v>-0.25667</v>
      </c>
      <c r="M32" s="2">
        <v>-0.25499</v>
      </c>
      <c r="N32" s="2">
        <v>-0.23537</v>
      </c>
      <c r="O32" s="2">
        <v>-0.26705</v>
      </c>
      <c r="P32" s="2">
        <v>-0.27075</v>
      </c>
      <c r="Q32" s="2">
        <v>-0.30918</v>
      </c>
      <c r="R32" s="2">
        <v>-0.31311</v>
      </c>
      <c r="S32" s="2">
        <v>-0.30177</v>
      </c>
      <c r="T32" s="2">
        <v>-0.29643</v>
      </c>
      <c r="U32" s="2">
        <v>-0.29223</v>
      </c>
      <c r="V32" s="2">
        <v>-0.29894</v>
      </c>
      <c r="W32" s="2">
        <v>-0.28325</v>
      </c>
      <c r="X32" s="2">
        <v>-0.27375</v>
      </c>
      <c r="Y32" s="2">
        <v>-0.30843</v>
      </c>
      <c r="Z32" s="2">
        <v>-0.30662</v>
      </c>
      <c r="AA32" s="2">
        <v>-0.28613</v>
      </c>
      <c r="AB32" s="2">
        <v>-0.28506</v>
      </c>
      <c r="AC32" s="2">
        <v>-0.29562</v>
      </c>
      <c r="AD32" s="2">
        <v>-0.31264</v>
      </c>
      <c r="AE32" s="2">
        <v>-0.29978</v>
      </c>
      <c r="AF32" s="2">
        <v>-0.26373</v>
      </c>
      <c r="AG32" s="2">
        <v>-0.25483</v>
      </c>
      <c r="AH32" s="2">
        <v>-0.28835</v>
      </c>
      <c r="AI32" s="2">
        <v>-0.28103</v>
      </c>
      <c r="AJ32" s="2">
        <v>-0.27696</v>
      </c>
      <c r="AK32" s="2">
        <v>-0.28705</v>
      </c>
      <c r="AL32" s="2">
        <v>-0.2911</v>
      </c>
      <c r="AM32" s="2">
        <v>-0.24808</v>
      </c>
      <c r="AN32" s="2">
        <v>-0.24383</v>
      </c>
      <c r="AO32" s="2">
        <v>-0.20943</v>
      </c>
      <c r="AP32" s="2">
        <v>-0.15693</v>
      </c>
      <c r="AQ32" s="2">
        <v>-0.18147</v>
      </c>
      <c r="AR32" s="2">
        <v>-0.18185</v>
      </c>
      <c r="AS32" s="2">
        <v>-0.20066</v>
      </c>
      <c r="AT32" s="2">
        <v>-0.17088</v>
      </c>
      <c r="AU32" s="2">
        <v>-0.14436</v>
      </c>
      <c r="AV32" s="2">
        <v>-0.15035</v>
      </c>
      <c r="AW32" s="2">
        <v>-0.17029</v>
      </c>
      <c r="AX32" s="2">
        <v>-0.14711</v>
      </c>
      <c r="AY32" s="2">
        <v>-0.10165</v>
      </c>
      <c r="AZ32" s="2">
        <v>-0.10748</v>
      </c>
      <c r="BA32" s="2">
        <v>-0.11385</v>
      </c>
      <c r="BB32" s="2">
        <v>-0.13667</v>
      </c>
      <c r="BC32" s="2">
        <v>-0.1504</v>
      </c>
      <c r="BD32" s="2">
        <v>-0.16978</v>
      </c>
      <c r="BE32" s="2">
        <v>-0.18251</v>
      </c>
      <c r="BF32" s="2">
        <v>-0.19042</v>
      </c>
      <c r="BG32" s="2">
        <v>-0.18673</v>
      </c>
      <c r="BH32" s="2">
        <v>-0.1556</v>
      </c>
      <c r="BI32" s="2">
        <v>-0.15487</v>
      </c>
      <c r="BJ32" s="2">
        <v>-0.1422</v>
      </c>
      <c r="BK32" s="2">
        <v>-0.12771</v>
      </c>
      <c r="BL32" s="2">
        <v>-0.15443</v>
      </c>
      <c r="BM32" s="2">
        <v>-0.15598</v>
      </c>
      <c r="BN32" s="2">
        <v>-0.16634</v>
      </c>
      <c r="BO32" s="2">
        <v>-0.15122</v>
      </c>
      <c r="BP32" s="2">
        <v>-0.14665</v>
      </c>
      <c r="BQ32" s="2">
        <v>-0.13676</v>
      </c>
      <c r="BR32" s="2">
        <v>-0.10053</v>
      </c>
      <c r="BS32" s="2">
        <v>-0.08232</v>
      </c>
      <c r="BT32" s="2">
        <v>-0.06991</v>
      </c>
      <c r="BU32" s="2">
        <v>-0.09153</v>
      </c>
      <c r="BV32" s="2">
        <v>-0.08174</v>
      </c>
      <c r="BW32" s="2">
        <v>-0.08923</v>
      </c>
      <c r="BX32" s="2">
        <v>-0.10298</v>
      </c>
      <c r="BY32" s="2">
        <v>-0.10506</v>
      </c>
      <c r="BZ32" s="2">
        <v>-0.11496</v>
      </c>
      <c r="CA32" s="2">
        <v>-0.10938</v>
      </c>
      <c r="CB32" s="2">
        <v>-0.1189</v>
      </c>
      <c r="CC32" s="2">
        <v>-0.15141</v>
      </c>
      <c r="CD32" s="2">
        <v>-0.1613</v>
      </c>
      <c r="CE32" s="2">
        <v>-0.14298</v>
      </c>
      <c r="CF32" s="2">
        <v>-0.14282</v>
      </c>
      <c r="CG32" s="2">
        <v>-0.13334</v>
      </c>
      <c r="CH32" s="2">
        <v>-0.13237</v>
      </c>
      <c r="CI32" s="2">
        <v>-0.12583</v>
      </c>
      <c r="CJ32" s="2">
        <v>-0.1607</v>
      </c>
      <c r="CK32" s="2">
        <v>-0.15854</v>
      </c>
      <c r="CL32" s="2">
        <v>-0.1497</v>
      </c>
      <c r="CM32" s="2">
        <v>-0.14542</v>
      </c>
      <c r="CN32" s="2">
        <v>-0.14807</v>
      </c>
      <c r="CO32" s="2">
        <v>-0.14085</v>
      </c>
      <c r="CP32" s="2">
        <v>-0.14505</v>
      </c>
      <c r="CQ32" s="2">
        <v>-0.14501</v>
      </c>
      <c r="CR32" s="2">
        <v>-0.08718</v>
      </c>
      <c r="CS32" s="2">
        <v>-0.03829</v>
      </c>
      <c r="CT32" s="2">
        <v>-0.07262</v>
      </c>
      <c r="CU32" s="2">
        <v>-0.08282</v>
      </c>
      <c r="CV32" s="2">
        <v>-0.07458</v>
      </c>
      <c r="CW32" s="2">
        <v>-0.0787</v>
      </c>
      <c r="CX32" s="2">
        <v>-0.06174</v>
      </c>
      <c r="CY32" s="2">
        <v>-0.05588</v>
      </c>
      <c r="CZ32" s="2">
        <v>-0.05658</v>
      </c>
      <c r="DA32" s="2">
        <v>-0.02981</v>
      </c>
      <c r="DB32" s="2">
        <v>-0.02699</v>
      </c>
      <c r="DC32" s="2">
        <v>0.004302</v>
      </c>
      <c r="DD32" s="2">
        <v>0.007009</v>
      </c>
      <c r="DE32" s="4">
        <v>0.86956</v>
      </c>
      <c r="DF32" s="4">
        <v>0.74741</v>
      </c>
      <c r="DG32" s="4">
        <v>0.76395</v>
      </c>
      <c r="DH32" s="4">
        <v>0.74333</v>
      </c>
      <c r="DI32" s="4">
        <v>0.74501</v>
      </c>
      <c r="DJ32" s="4">
        <v>0.76463</v>
      </c>
      <c r="DK32" s="4">
        <v>0.73295</v>
      </c>
      <c r="DL32" s="4">
        <v>0.72925</v>
      </c>
      <c r="DM32" s="4">
        <v>0.69082</v>
      </c>
      <c r="DN32" s="4">
        <v>0.68689</v>
      </c>
      <c r="DO32" s="4">
        <v>0.69823</v>
      </c>
      <c r="DP32" s="4">
        <v>0.70357</v>
      </c>
      <c r="DQ32" s="4">
        <v>0.70777</v>
      </c>
      <c r="DR32" s="4">
        <v>0.70106</v>
      </c>
      <c r="DS32" s="4">
        <v>0.71675</v>
      </c>
      <c r="DT32" s="4">
        <v>0.72625</v>
      </c>
      <c r="DU32" s="4">
        <v>0.69157</v>
      </c>
      <c r="DV32" s="4">
        <v>0.69338</v>
      </c>
      <c r="DW32" s="4">
        <v>0.71387</v>
      </c>
      <c r="DX32" s="4">
        <v>0.71494</v>
      </c>
      <c r="DY32" s="4">
        <v>0.70438</v>
      </c>
      <c r="DZ32" s="4">
        <v>0.68736</v>
      </c>
      <c r="EA32" s="4">
        <v>0.70022</v>
      </c>
      <c r="EB32" s="4">
        <v>0.73627</v>
      </c>
      <c r="EC32" s="4">
        <v>0.74517</v>
      </c>
      <c r="ED32" s="4">
        <v>0.71165</v>
      </c>
      <c r="EE32" s="4">
        <v>0.71897</v>
      </c>
      <c r="EF32" s="4">
        <v>0.72304</v>
      </c>
      <c r="EG32" s="4">
        <v>0.71295</v>
      </c>
      <c r="EH32" s="4">
        <v>0.7089</v>
      </c>
      <c r="EI32" s="4">
        <v>0.75192</v>
      </c>
      <c r="EJ32" s="4">
        <v>0.75617</v>
      </c>
      <c r="EK32" s="4">
        <v>0.79057</v>
      </c>
      <c r="EL32" s="4">
        <v>0.84307</v>
      </c>
      <c r="EM32" s="4">
        <v>0.81853</v>
      </c>
      <c r="EN32" s="4">
        <v>0.81815</v>
      </c>
      <c r="EO32" s="4">
        <v>0.79934</v>
      </c>
      <c r="EP32" s="4">
        <v>0.82912</v>
      </c>
      <c r="EQ32" s="4">
        <v>0.85564</v>
      </c>
      <c r="ER32" s="4">
        <v>0.84965</v>
      </c>
      <c r="ES32" s="4">
        <v>0.82971</v>
      </c>
      <c r="ET32" s="4">
        <v>0.85289</v>
      </c>
      <c r="EU32" s="4">
        <v>0.89835</v>
      </c>
      <c r="EV32" s="4">
        <v>0.89252</v>
      </c>
      <c r="EW32" s="4">
        <v>0.88615</v>
      </c>
      <c r="EX32" s="4">
        <v>0.86333</v>
      </c>
      <c r="EY32" s="4">
        <v>0.8496</v>
      </c>
      <c r="EZ32" s="4">
        <v>0.83022</v>
      </c>
      <c r="FA32" s="4">
        <v>0.81749</v>
      </c>
      <c r="FB32" s="4">
        <v>0.80958</v>
      </c>
      <c r="FC32" s="4">
        <v>0.81327</v>
      </c>
      <c r="FD32" s="4">
        <v>0.8444</v>
      </c>
      <c r="FE32" s="4">
        <v>0.84513</v>
      </c>
      <c r="FF32" s="4">
        <v>0.8578</v>
      </c>
      <c r="FG32" s="4">
        <v>0.87229</v>
      </c>
      <c r="FH32" s="4">
        <v>0.84557</v>
      </c>
      <c r="FI32" s="4">
        <v>0.84402</v>
      </c>
      <c r="FJ32" s="4">
        <v>0.83366</v>
      </c>
      <c r="FK32" s="4">
        <v>0.84878</v>
      </c>
      <c r="FL32" s="4">
        <v>0.85335</v>
      </c>
      <c r="FM32" s="4">
        <v>0.86324</v>
      </c>
      <c r="FN32" s="4">
        <v>0.89947</v>
      </c>
      <c r="FO32" s="4">
        <v>0.91768</v>
      </c>
      <c r="FP32" s="4">
        <v>0.93009</v>
      </c>
      <c r="FQ32" s="4">
        <v>0.90847</v>
      </c>
      <c r="FR32" s="4">
        <v>0.91826</v>
      </c>
      <c r="FS32" s="4">
        <v>0.91077</v>
      </c>
      <c r="FT32" s="4">
        <v>0.89702</v>
      </c>
      <c r="FU32" s="4">
        <v>0.89494</v>
      </c>
      <c r="FV32" s="4">
        <v>0.88504</v>
      </c>
      <c r="FW32" s="4">
        <v>0.89062</v>
      </c>
      <c r="FX32" s="4">
        <v>0.8811</v>
      </c>
      <c r="FY32" s="4">
        <v>0.84859</v>
      </c>
      <c r="FZ32" s="4">
        <v>0.8387</v>
      </c>
      <c r="GA32" s="4">
        <v>0.85702</v>
      </c>
      <c r="GB32" s="4">
        <v>0.85718</v>
      </c>
      <c r="GC32" s="4">
        <v>0.86666</v>
      </c>
      <c r="GD32" s="4">
        <v>0.86763</v>
      </c>
      <c r="GE32" s="4">
        <v>0.87417</v>
      </c>
      <c r="GF32" s="4">
        <v>0.8393</v>
      </c>
      <c r="GG32" s="4">
        <v>0.84146</v>
      </c>
      <c r="GH32" s="4">
        <v>0.8503</v>
      </c>
      <c r="GI32" s="4">
        <v>0.85458</v>
      </c>
      <c r="GJ32" s="4">
        <v>0.85193</v>
      </c>
      <c r="GK32" s="4">
        <v>0.85915</v>
      </c>
      <c r="GL32" s="4">
        <v>0.85495</v>
      </c>
      <c r="GM32" s="4">
        <v>0.85499</v>
      </c>
      <c r="GN32" s="4">
        <v>0.91282</v>
      </c>
      <c r="GO32" s="4">
        <v>0.96171</v>
      </c>
      <c r="GP32" s="4">
        <v>0.92738</v>
      </c>
      <c r="GQ32" s="4">
        <v>0.91718</v>
      </c>
      <c r="GR32" s="4">
        <v>0.92542</v>
      </c>
      <c r="GS32" s="4">
        <v>0.9213</v>
      </c>
      <c r="GT32" s="4">
        <v>0.93826</v>
      </c>
      <c r="GU32" s="4">
        <v>0.94412</v>
      </c>
      <c r="GV32" s="4">
        <v>0.94342</v>
      </c>
      <c r="GW32" s="4">
        <v>0.97019</v>
      </c>
      <c r="GX32" s="4">
        <v>0.97301</v>
      </c>
      <c r="GY32" s="4">
        <v>1.004302</v>
      </c>
      <c r="GZ32" s="4">
        <v>1.007009</v>
      </c>
      <c r="HA32" s="4">
        <v>-0.18267</v>
      </c>
      <c r="HB32" s="4">
        <v>-0.15462</v>
      </c>
      <c r="HC32" s="4">
        <v>0.12436</v>
      </c>
      <c r="HD32" s="4">
        <v>0.15241</v>
      </c>
      <c r="HE32" s="4">
        <v>0.167709</v>
      </c>
      <c r="HF32" s="4">
        <v>0.137449</v>
      </c>
    </row>
    <row r="33">
      <c r="A33" s="9">
        <v>2548.0</v>
      </c>
      <c r="B33" s="7" t="s">
        <v>289</v>
      </c>
      <c r="C33" s="1" t="s">
        <v>49</v>
      </c>
      <c r="D33" s="9">
        <v>480.0</v>
      </c>
      <c r="E33" s="9">
        <v>1920.0</v>
      </c>
      <c r="F33" s="9">
        <v>0.25</v>
      </c>
      <c r="G33" s="1" t="s">
        <v>255</v>
      </c>
      <c r="H33" s="1" t="s">
        <v>256</v>
      </c>
      <c r="I33" s="10">
        <v>0.034546</v>
      </c>
      <c r="J33" s="2">
        <v>0.041859</v>
      </c>
      <c r="K33" s="2">
        <v>0.122644</v>
      </c>
      <c r="L33" s="2">
        <v>0.140363</v>
      </c>
      <c r="M33" s="2">
        <v>0.17076</v>
      </c>
      <c r="N33" s="2">
        <v>0.213638</v>
      </c>
      <c r="O33" s="2">
        <v>0.250834</v>
      </c>
      <c r="P33" s="2">
        <v>0.264632</v>
      </c>
      <c r="Q33" s="2">
        <v>0.247125</v>
      </c>
      <c r="R33" s="2">
        <v>0.331208</v>
      </c>
      <c r="S33" s="2">
        <v>0.303223</v>
      </c>
      <c r="T33" s="2">
        <v>0.286777</v>
      </c>
      <c r="U33" s="2">
        <v>0.367194</v>
      </c>
      <c r="V33" s="2">
        <v>0.380247</v>
      </c>
      <c r="W33" s="2">
        <v>0.386202</v>
      </c>
      <c r="X33" s="2">
        <v>0.356832</v>
      </c>
      <c r="Y33" s="2">
        <v>0.339833</v>
      </c>
      <c r="Z33" s="2">
        <v>0.376482</v>
      </c>
      <c r="AA33" s="2">
        <v>0.392215</v>
      </c>
      <c r="AB33" s="2">
        <v>0.484254</v>
      </c>
      <c r="AC33" s="2">
        <v>0.487319</v>
      </c>
      <c r="AD33" s="2">
        <v>0.403818</v>
      </c>
      <c r="AE33" s="2">
        <v>0.384132</v>
      </c>
      <c r="AF33" s="2">
        <v>0.437142</v>
      </c>
      <c r="AG33" s="2">
        <v>0.384596</v>
      </c>
      <c r="AH33" s="2">
        <v>0.363922</v>
      </c>
      <c r="AI33" s="2">
        <v>0.304022</v>
      </c>
      <c r="AJ33" s="2">
        <v>0.261138</v>
      </c>
      <c r="AK33" s="2">
        <v>0.274876</v>
      </c>
      <c r="AL33" s="2">
        <v>0.282362</v>
      </c>
      <c r="AM33" s="2">
        <v>0.27868</v>
      </c>
      <c r="AN33" s="2">
        <v>0.297852</v>
      </c>
      <c r="AO33" s="2">
        <v>0.212232</v>
      </c>
      <c r="AP33" s="2">
        <v>0.214459</v>
      </c>
      <c r="AQ33" s="2">
        <v>0.137945</v>
      </c>
      <c r="AR33" s="2">
        <v>-0.01715</v>
      </c>
      <c r="AS33" s="2">
        <v>-0.03777</v>
      </c>
      <c r="AT33" s="2">
        <v>-0.00367</v>
      </c>
      <c r="AU33" s="2">
        <v>-0.03143</v>
      </c>
      <c r="AV33" s="2">
        <v>-0.00422</v>
      </c>
      <c r="AW33" s="2">
        <v>-0.06169</v>
      </c>
      <c r="AX33" s="2">
        <v>-0.06062</v>
      </c>
      <c r="AY33" s="2">
        <v>-0.04815</v>
      </c>
      <c r="AZ33" s="2">
        <v>-0.05252</v>
      </c>
      <c r="BA33" s="2">
        <v>0.140202</v>
      </c>
      <c r="BB33" s="2">
        <v>0.180687</v>
      </c>
      <c r="BC33" s="2">
        <v>0.526466</v>
      </c>
      <c r="BD33" s="2">
        <v>0.651048</v>
      </c>
      <c r="BE33" s="2">
        <v>0.732765</v>
      </c>
      <c r="BF33" s="2">
        <v>0.676136</v>
      </c>
      <c r="BG33" s="2">
        <v>1.023766</v>
      </c>
      <c r="BH33" s="2">
        <v>0.960854</v>
      </c>
      <c r="BI33" s="2">
        <v>0.929046</v>
      </c>
      <c r="BJ33" s="2">
        <v>0.816964</v>
      </c>
      <c r="BK33" s="2">
        <v>0.750491</v>
      </c>
      <c r="BL33" s="2">
        <v>0.688704</v>
      </c>
      <c r="BM33" s="2">
        <v>0.632322</v>
      </c>
      <c r="BN33" s="2">
        <v>0.889361</v>
      </c>
      <c r="BO33" s="2">
        <v>1.037528</v>
      </c>
      <c r="BP33" s="2">
        <v>1.304301</v>
      </c>
      <c r="BQ33" s="2">
        <v>1.434128</v>
      </c>
      <c r="BR33" s="2">
        <v>1.592866</v>
      </c>
      <c r="BS33" s="2">
        <v>1.647256</v>
      </c>
      <c r="BT33" s="2">
        <v>1.661404</v>
      </c>
      <c r="BU33" s="2">
        <v>1.867442</v>
      </c>
      <c r="BV33" s="2">
        <v>2.477985</v>
      </c>
      <c r="BW33" s="2">
        <v>2.505159</v>
      </c>
      <c r="BX33" s="2">
        <v>2.318557</v>
      </c>
      <c r="BY33" s="2">
        <v>2.629894</v>
      </c>
      <c r="BZ33" s="2">
        <v>2.733964</v>
      </c>
      <c r="CA33" s="2">
        <v>3.267915</v>
      </c>
      <c r="CB33" s="2">
        <v>3.123527</v>
      </c>
      <c r="CC33" s="2">
        <v>3.240998</v>
      </c>
      <c r="CD33" s="2">
        <v>3.270241</v>
      </c>
      <c r="CE33" s="2">
        <v>3.047459</v>
      </c>
      <c r="CF33" s="2">
        <v>3.209202</v>
      </c>
      <c r="CG33" s="2">
        <v>3.122871</v>
      </c>
      <c r="CH33" s="2">
        <v>3.206705</v>
      </c>
      <c r="CI33" s="2">
        <v>3.141766</v>
      </c>
      <c r="CJ33" s="2">
        <v>2.853076</v>
      </c>
      <c r="CK33" s="2">
        <v>2.624328</v>
      </c>
      <c r="CL33" s="2">
        <v>2.903682</v>
      </c>
      <c r="CM33" s="2">
        <v>3.183035</v>
      </c>
      <c r="CN33" s="2">
        <v>3.669049</v>
      </c>
      <c r="CO33" s="2">
        <v>3.263202</v>
      </c>
      <c r="CP33" s="2">
        <v>3.204302</v>
      </c>
      <c r="CQ33" s="2">
        <v>2.66593</v>
      </c>
      <c r="CR33" s="2">
        <v>2.316483</v>
      </c>
      <c r="CS33" s="2">
        <v>2.113253</v>
      </c>
      <c r="CT33" s="2">
        <v>1.709404</v>
      </c>
      <c r="CU33" s="2">
        <v>1.599516</v>
      </c>
      <c r="CV33" s="2">
        <v>1.584465</v>
      </c>
      <c r="CW33" s="2">
        <v>1.550799</v>
      </c>
      <c r="CX33" s="2">
        <v>1.450667</v>
      </c>
      <c r="CY33" s="2">
        <v>1.52945</v>
      </c>
      <c r="CZ33" s="2">
        <v>1.404444</v>
      </c>
      <c r="DA33" s="2">
        <v>1.406991</v>
      </c>
      <c r="DB33" s="2">
        <v>1.70332</v>
      </c>
      <c r="DC33" s="2">
        <v>1.870739</v>
      </c>
      <c r="DD33" s="2">
        <v>1.71618</v>
      </c>
      <c r="DE33" s="4">
        <v>1.034546</v>
      </c>
      <c r="DF33" s="4">
        <v>1.041859</v>
      </c>
      <c r="DG33" s="4">
        <v>1.122644</v>
      </c>
      <c r="DH33" s="4">
        <v>1.140363</v>
      </c>
      <c r="DI33" s="4">
        <v>1.17076</v>
      </c>
      <c r="DJ33" s="4">
        <v>1.213638</v>
      </c>
      <c r="DK33" s="4">
        <v>1.250834</v>
      </c>
      <c r="DL33" s="4">
        <v>1.264632</v>
      </c>
      <c r="DM33" s="4">
        <v>1.247125</v>
      </c>
      <c r="DN33" s="4">
        <v>1.331208</v>
      </c>
      <c r="DO33" s="4">
        <v>1.303223</v>
      </c>
      <c r="DP33" s="4">
        <v>1.286777</v>
      </c>
      <c r="DQ33" s="4">
        <v>1.367194</v>
      </c>
      <c r="DR33" s="4">
        <v>1.380247</v>
      </c>
      <c r="DS33" s="4">
        <v>1.386202</v>
      </c>
      <c r="DT33" s="4">
        <v>1.356832</v>
      </c>
      <c r="DU33" s="4">
        <v>1.339833</v>
      </c>
      <c r="DV33" s="4">
        <v>1.376482</v>
      </c>
      <c r="DW33" s="4">
        <v>1.392215</v>
      </c>
      <c r="DX33" s="4">
        <v>1.484254</v>
      </c>
      <c r="DY33" s="4">
        <v>1.487319</v>
      </c>
      <c r="DZ33" s="4">
        <v>1.403818</v>
      </c>
      <c r="EA33" s="4">
        <v>1.384132</v>
      </c>
      <c r="EB33" s="4">
        <v>1.437142</v>
      </c>
      <c r="EC33" s="4">
        <v>1.384596</v>
      </c>
      <c r="ED33" s="4">
        <v>1.363922</v>
      </c>
      <c r="EE33" s="4">
        <v>1.304022</v>
      </c>
      <c r="EF33" s="4">
        <v>1.261138</v>
      </c>
      <c r="EG33" s="4">
        <v>1.274876</v>
      </c>
      <c r="EH33" s="4">
        <v>1.282362</v>
      </c>
      <c r="EI33" s="4">
        <v>1.27868</v>
      </c>
      <c r="EJ33" s="4">
        <v>1.297852</v>
      </c>
      <c r="EK33" s="4">
        <v>1.212232</v>
      </c>
      <c r="EL33" s="4">
        <v>1.214459</v>
      </c>
      <c r="EM33" s="4">
        <v>1.137945</v>
      </c>
      <c r="EN33" s="4">
        <v>0.98285</v>
      </c>
      <c r="EO33" s="4">
        <v>0.96223</v>
      </c>
      <c r="EP33" s="4">
        <v>0.99633</v>
      </c>
      <c r="EQ33" s="4">
        <v>0.96857</v>
      </c>
      <c r="ER33" s="4">
        <v>0.99578</v>
      </c>
      <c r="ES33" s="4">
        <v>0.93831</v>
      </c>
      <c r="ET33" s="4">
        <v>0.93938</v>
      </c>
      <c r="EU33" s="4">
        <v>0.95185</v>
      </c>
      <c r="EV33" s="4">
        <v>0.94748</v>
      </c>
      <c r="EW33" s="4">
        <v>1.140202</v>
      </c>
      <c r="EX33" s="4">
        <v>1.180687</v>
      </c>
      <c r="EY33" s="4">
        <v>1.526466</v>
      </c>
      <c r="EZ33" s="4">
        <v>1.651048</v>
      </c>
      <c r="FA33" s="4">
        <v>1.732765</v>
      </c>
      <c r="FB33" s="4">
        <v>1.676136</v>
      </c>
      <c r="FC33" s="4">
        <v>2.023766</v>
      </c>
      <c r="FD33" s="4">
        <v>1.960854</v>
      </c>
      <c r="FE33" s="4">
        <v>1.929046</v>
      </c>
      <c r="FF33" s="4">
        <v>1.816964</v>
      </c>
      <c r="FG33" s="4">
        <v>1.750491</v>
      </c>
      <c r="FH33" s="4">
        <v>1.688704</v>
      </c>
      <c r="FI33" s="4">
        <v>1.632322</v>
      </c>
      <c r="FJ33" s="4">
        <v>1.889361</v>
      </c>
      <c r="FK33" s="4">
        <v>2.037528</v>
      </c>
      <c r="FL33" s="4">
        <v>2.304301</v>
      </c>
      <c r="FM33" s="4">
        <v>2.434128</v>
      </c>
      <c r="FN33" s="4">
        <v>2.592866</v>
      </c>
      <c r="FO33" s="4">
        <v>2.647256</v>
      </c>
      <c r="FP33" s="4">
        <v>2.661404</v>
      </c>
      <c r="FQ33" s="4">
        <v>2.867442</v>
      </c>
      <c r="FR33" s="4">
        <v>3.477985</v>
      </c>
      <c r="FS33" s="4">
        <v>3.505159</v>
      </c>
      <c r="FT33" s="4">
        <v>3.318557</v>
      </c>
      <c r="FU33" s="4">
        <v>3.629894</v>
      </c>
      <c r="FV33" s="4">
        <v>3.733964</v>
      </c>
      <c r="FW33" s="4">
        <v>4.267915</v>
      </c>
      <c r="FX33" s="4">
        <v>4.123527</v>
      </c>
      <c r="FY33" s="4">
        <v>4.240998</v>
      </c>
      <c r="FZ33" s="4">
        <v>4.270241</v>
      </c>
      <c r="GA33" s="4">
        <v>4.047459</v>
      </c>
      <c r="GB33" s="4">
        <v>4.209202</v>
      </c>
      <c r="GC33" s="4">
        <v>4.122871</v>
      </c>
      <c r="GD33" s="4">
        <v>4.206705</v>
      </c>
      <c r="GE33" s="4">
        <v>4.141766</v>
      </c>
      <c r="GF33" s="4">
        <v>3.853076</v>
      </c>
      <c r="GG33" s="4">
        <v>3.624328</v>
      </c>
      <c r="GH33" s="4">
        <v>3.903682</v>
      </c>
      <c r="GI33" s="4">
        <v>4.183035</v>
      </c>
      <c r="GJ33" s="4">
        <v>4.669049</v>
      </c>
      <c r="GK33" s="4">
        <v>4.263202</v>
      </c>
      <c r="GL33" s="4">
        <v>4.204302</v>
      </c>
      <c r="GM33" s="4">
        <v>3.66593</v>
      </c>
      <c r="GN33" s="4">
        <v>3.316483</v>
      </c>
      <c r="GO33" s="4">
        <v>3.113253</v>
      </c>
      <c r="GP33" s="4">
        <v>2.709404</v>
      </c>
      <c r="GQ33" s="4">
        <v>2.599516</v>
      </c>
      <c r="GR33" s="4">
        <v>2.584465</v>
      </c>
      <c r="GS33" s="4">
        <v>2.550799</v>
      </c>
      <c r="GT33" s="4">
        <v>2.450667</v>
      </c>
      <c r="GU33" s="4">
        <v>2.52945</v>
      </c>
      <c r="GV33" s="4">
        <v>2.404444</v>
      </c>
      <c r="GW33" s="4">
        <v>2.406991</v>
      </c>
      <c r="GX33" s="4">
        <v>2.70332</v>
      </c>
      <c r="GY33" s="4">
        <v>2.870739</v>
      </c>
      <c r="GZ33" s="4">
        <v>2.71618</v>
      </c>
      <c r="HA33" s="4">
        <v>0.296662</v>
      </c>
      <c r="HB33" s="4">
        <v>0.449708</v>
      </c>
      <c r="HC33" s="4">
        <v>2.368822</v>
      </c>
      <c r="HD33" s="4">
        <v>2.521868</v>
      </c>
      <c r="HE33" s="4">
        <v>-1.136896</v>
      </c>
      <c r="HF33" s="4">
        <v>1.681634</v>
      </c>
    </row>
    <row r="34">
      <c r="A34" s="9">
        <v>2548.0</v>
      </c>
      <c r="B34" s="7" t="s">
        <v>290</v>
      </c>
      <c r="C34" s="1" t="s">
        <v>46</v>
      </c>
      <c r="D34" s="9">
        <v>102.73</v>
      </c>
      <c r="E34" s="9">
        <v>468.0</v>
      </c>
      <c r="F34" s="9">
        <v>0.21950855</v>
      </c>
      <c r="G34" s="1" t="s">
        <v>255</v>
      </c>
      <c r="H34" s="1" t="s">
        <v>256</v>
      </c>
      <c r="I34" s="10">
        <v>-0.00353</v>
      </c>
      <c r="J34" s="2">
        <v>-0.01806</v>
      </c>
      <c r="K34" s="2">
        <v>0.044894</v>
      </c>
      <c r="L34" s="2">
        <v>0.046389</v>
      </c>
      <c r="M34" s="2">
        <v>0.043664</v>
      </c>
      <c r="N34" s="2">
        <v>0.016329</v>
      </c>
      <c r="O34" s="2">
        <v>0.030657</v>
      </c>
      <c r="P34" s="2">
        <v>0.012633</v>
      </c>
      <c r="Q34" s="2">
        <v>0.055218</v>
      </c>
      <c r="R34" s="2">
        <v>0.010916</v>
      </c>
      <c r="S34" s="2">
        <v>0.011258</v>
      </c>
      <c r="T34" s="2">
        <v>0.031113</v>
      </c>
      <c r="U34" s="2">
        <v>0.010547</v>
      </c>
      <c r="V34" s="2">
        <v>0.015787</v>
      </c>
      <c r="W34" s="2">
        <v>0.025911</v>
      </c>
      <c r="X34" s="2">
        <v>0.018976</v>
      </c>
      <c r="Y34" s="2">
        <v>0.003691</v>
      </c>
      <c r="Z34" s="2">
        <v>0.007441</v>
      </c>
      <c r="AA34" s="2">
        <v>-0.01738</v>
      </c>
      <c r="AB34" s="2">
        <v>-0.03284</v>
      </c>
      <c r="AC34" s="2">
        <v>-0.03021</v>
      </c>
      <c r="AD34" s="2">
        <v>-0.02995</v>
      </c>
      <c r="AE34" s="2">
        <v>-0.05034</v>
      </c>
      <c r="AF34" s="2">
        <v>-0.05487</v>
      </c>
      <c r="AG34" s="2">
        <v>-0.07837</v>
      </c>
      <c r="AH34" s="2">
        <v>-0.04628</v>
      </c>
      <c r="AI34" s="2">
        <v>-0.04995</v>
      </c>
      <c r="AJ34" s="2">
        <v>-0.04486</v>
      </c>
      <c r="AK34" s="2">
        <v>-0.04313</v>
      </c>
      <c r="AL34" s="2">
        <v>-0.02354</v>
      </c>
      <c r="AM34" s="2">
        <v>-0.00963</v>
      </c>
      <c r="AN34" s="2">
        <v>-0.03044</v>
      </c>
      <c r="AO34" s="2">
        <v>-0.00832</v>
      </c>
      <c r="AP34" s="2">
        <v>-0.01095</v>
      </c>
      <c r="AQ34" s="2">
        <v>-0.0253</v>
      </c>
      <c r="AR34" s="2">
        <v>-0.02317</v>
      </c>
      <c r="AS34" s="2">
        <v>-0.02334</v>
      </c>
      <c r="AT34" s="2">
        <v>-0.01635</v>
      </c>
      <c r="AU34" s="2">
        <v>-0.03375</v>
      </c>
      <c r="AV34" s="2">
        <v>-0.03065</v>
      </c>
      <c r="AW34" s="2">
        <v>-0.00903</v>
      </c>
      <c r="AX34" s="2">
        <v>-0.02106</v>
      </c>
      <c r="AY34" s="2">
        <v>-0.017</v>
      </c>
      <c r="AZ34" s="2">
        <v>-0.00743</v>
      </c>
      <c r="BA34" s="2">
        <v>0.004518</v>
      </c>
      <c r="BB34" s="2">
        <v>0.006554</v>
      </c>
      <c r="BC34" s="2">
        <v>-0.00873</v>
      </c>
      <c r="BD34" s="2">
        <v>0.022249</v>
      </c>
      <c r="BE34" s="2">
        <v>0.033776</v>
      </c>
      <c r="BF34" s="2">
        <v>0.020888</v>
      </c>
      <c r="BG34" s="2">
        <v>0.032255</v>
      </c>
      <c r="BH34" s="2">
        <v>0.038679</v>
      </c>
      <c r="BI34" s="2">
        <v>0.048095</v>
      </c>
      <c r="BJ34" s="2">
        <v>0.046947</v>
      </c>
      <c r="BK34" s="2">
        <v>0.007183</v>
      </c>
      <c r="BL34" s="2">
        <v>0.037454</v>
      </c>
      <c r="BM34" s="2">
        <v>0.02201</v>
      </c>
      <c r="BN34" s="2">
        <v>0.042926</v>
      </c>
      <c r="BO34" s="2">
        <v>0.028597</v>
      </c>
      <c r="BP34" s="2">
        <v>0.005709</v>
      </c>
      <c r="BQ34" s="2">
        <v>0.021614</v>
      </c>
      <c r="BR34" s="2">
        <v>0.02514</v>
      </c>
      <c r="BS34" s="2">
        <v>0.050702</v>
      </c>
      <c r="BT34" s="2">
        <v>0.053426</v>
      </c>
      <c r="BU34" s="2">
        <v>0.046414</v>
      </c>
      <c r="BV34" s="2">
        <v>0.004786</v>
      </c>
      <c r="BW34" s="2">
        <v>0.024004</v>
      </c>
      <c r="BX34" s="2">
        <v>-9.5E-4</v>
      </c>
      <c r="BY34" s="2">
        <v>-0.00447</v>
      </c>
      <c r="BZ34" s="2">
        <v>0.00578</v>
      </c>
      <c r="CA34" s="2">
        <v>-0.00478</v>
      </c>
      <c r="CB34" s="2">
        <v>0.021776</v>
      </c>
      <c r="CC34" s="2">
        <v>-0.00109</v>
      </c>
      <c r="CD34" s="2">
        <v>0.027033</v>
      </c>
      <c r="CE34" s="2">
        <v>0.028323</v>
      </c>
      <c r="CF34" s="2">
        <v>0.026778</v>
      </c>
      <c r="CG34" s="2">
        <v>0.023389</v>
      </c>
      <c r="CH34" s="2">
        <v>0.05462</v>
      </c>
      <c r="CI34" s="2">
        <v>0.060592</v>
      </c>
      <c r="CJ34" s="2">
        <v>0.052228</v>
      </c>
      <c r="CK34" s="2">
        <v>0.07478</v>
      </c>
      <c r="CL34" s="2">
        <v>0.058826</v>
      </c>
      <c r="CM34" s="2">
        <v>0.049723</v>
      </c>
      <c r="CN34" s="2">
        <v>0.027191</v>
      </c>
      <c r="CO34" s="2">
        <v>0.032649</v>
      </c>
      <c r="CP34" s="2">
        <v>0.033077</v>
      </c>
      <c r="CQ34" s="2">
        <v>0.033227</v>
      </c>
      <c r="CR34" s="2">
        <v>0.027372</v>
      </c>
      <c r="CS34" s="2">
        <v>0.056107</v>
      </c>
      <c r="CT34" s="2">
        <v>0.023974</v>
      </c>
      <c r="CU34" s="2">
        <v>0.009761</v>
      </c>
      <c r="CV34" s="2">
        <v>0.011824</v>
      </c>
      <c r="CW34" s="2">
        <v>-0.02883</v>
      </c>
      <c r="CX34" s="2">
        <v>-0.00982</v>
      </c>
      <c r="CY34" s="2">
        <v>-0.00163</v>
      </c>
      <c r="CZ34" s="2">
        <v>-0.02674</v>
      </c>
      <c r="DA34" s="2">
        <v>0.018344</v>
      </c>
      <c r="DB34" s="2">
        <v>0.035479</v>
      </c>
      <c r="DC34" s="2">
        <v>0.009938</v>
      </c>
      <c r="DD34" s="2">
        <v>-0.0072</v>
      </c>
      <c r="DE34" s="4">
        <v>0.99647</v>
      </c>
      <c r="DF34" s="4">
        <v>0.98194</v>
      </c>
      <c r="DG34" s="4">
        <v>1.044894</v>
      </c>
      <c r="DH34" s="4">
        <v>1.046389</v>
      </c>
      <c r="DI34" s="4">
        <v>1.043664</v>
      </c>
      <c r="DJ34" s="4">
        <v>1.016329</v>
      </c>
      <c r="DK34" s="4">
        <v>1.030657</v>
      </c>
      <c r="DL34" s="4">
        <v>1.012633</v>
      </c>
      <c r="DM34" s="4">
        <v>1.055218</v>
      </c>
      <c r="DN34" s="4">
        <v>1.010916</v>
      </c>
      <c r="DO34" s="4">
        <v>1.011258</v>
      </c>
      <c r="DP34" s="4">
        <v>1.031113</v>
      </c>
      <c r="DQ34" s="4">
        <v>1.010547</v>
      </c>
      <c r="DR34" s="4">
        <v>1.015787</v>
      </c>
      <c r="DS34" s="4">
        <v>1.025911</v>
      </c>
      <c r="DT34" s="4">
        <v>1.018976</v>
      </c>
      <c r="DU34" s="4">
        <v>1.003691</v>
      </c>
      <c r="DV34" s="4">
        <v>1.007441</v>
      </c>
      <c r="DW34" s="4">
        <v>0.98262</v>
      </c>
      <c r="DX34" s="4">
        <v>0.96716</v>
      </c>
      <c r="DY34" s="4">
        <v>0.96979</v>
      </c>
      <c r="DZ34" s="4">
        <v>0.97005</v>
      </c>
      <c r="EA34" s="4">
        <v>0.94966</v>
      </c>
      <c r="EB34" s="4">
        <v>0.94513</v>
      </c>
      <c r="EC34" s="4">
        <v>0.92163</v>
      </c>
      <c r="ED34" s="4">
        <v>0.95372</v>
      </c>
      <c r="EE34" s="4">
        <v>0.95005</v>
      </c>
      <c r="EF34" s="4">
        <v>0.95514</v>
      </c>
      <c r="EG34" s="4">
        <v>0.95687</v>
      </c>
      <c r="EH34" s="4">
        <v>0.97646</v>
      </c>
      <c r="EI34" s="4">
        <v>0.99037</v>
      </c>
      <c r="EJ34" s="4">
        <v>0.96956</v>
      </c>
      <c r="EK34" s="4">
        <v>0.99168</v>
      </c>
      <c r="EL34" s="4">
        <v>0.98905</v>
      </c>
      <c r="EM34" s="4">
        <v>0.9747</v>
      </c>
      <c r="EN34" s="4">
        <v>0.97683</v>
      </c>
      <c r="EO34" s="4">
        <v>0.97666</v>
      </c>
      <c r="EP34" s="4">
        <v>0.98365</v>
      </c>
      <c r="EQ34" s="4">
        <v>0.96625</v>
      </c>
      <c r="ER34" s="4">
        <v>0.96935</v>
      </c>
      <c r="ES34" s="4">
        <v>0.99097</v>
      </c>
      <c r="ET34" s="4">
        <v>0.97894</v>
      </c>
      <c r="EU34" s="4">
        <v>0.983</v>
      </c>
      <c r="EV34" s="4">
        <v>0.99257</v>
      </c>
      <c r="EW34" s="4">
        <v>1.004518</v>
      </c>
      <c r="EX34" s="4">
        <v>1.006554</v>
      </c>
      <c r="EY34" s="4">
        <v>0.99127</v>
      </c>
      <c r="EZ34" s="4">
        <v>1.022249</v>
      </c>
      <c r="FA34" s="4">
        <v>1.033776</v>
      </c>
      <c r="FB34" s="4">
        <v>1.020888</v>
      </c>
      <c r="FC34" s="4">
        <v>1.032255</v>
      </c>
      <c r="FD34" s="4">
        <v>1.038679</v>
      </c>
      <c r="FE34" s="4">
        <v>1.048095</v>
      </c>
      <c r="FF34" s="4">
        <v>1.046947</v>
      </c>
      <c r="FG34" s="4">
        <v>1.007183</v>
      </c>
      <c r="FH34" s="4">
        <v>1.037454</v>
      </c>
      <c r="FI34" s="4">
        <v>1.02201</v>
      </c>
      <c r="FJ34" s="4">
        <v>1.042926</v>
      </c>
      <c r="FK34" s="4">
        <v>1.028597</v>
      </c>
      <c r="FL34" s="4">
        <v>1.005709</v>
      </c>
      <c r="FM34" s="4">
        <v>1.021614</v>
      </c>
      <c r="FN34" s="4">
        <v>1.02514</v>
      </c>
      <c r="FO34" s="4">
        <v>1.050702</v>
      </c>
      <c r="FP34" s="4">
        <v>1.053426</v>
      </c>
      <c r="FQ34" s="4">
        <v>1.046414</v>
      </c>
      <c r="FR34" s="4">
        <v>1.004786</v>
      </c>
      <c r="FS34" s="4">
        <v>1.024004</v>
      </c>
      <c r="FT34" s="4">
        <v>0.99905</v>
      </c>
      <c r="FU34" s="4">
        <v>0.99553</v>
      </c>
      <c r="FV34" s="4">
        <v>1.00578</v>
      </c>
      <c r="FW34" s="4">
        <v>0.99522</v>
      </c>
      <c r="FX34" s="4">
        <v>1.021776</v>
      </c>
      <c r="FY34" s="4">
        <v>0.99891</v>
      </c>
      <c r="FZ34" s="4">
        <v>1.027033</v>
      </c>
      <c r="GA34" s="4">
        <v>1.028323</v>
      </c>
      <c r="GB34" s="4">
        <v>1.026778</v>
      </c>
      <c r="GC34" s="4">
        <v>1.023389</v>
      </c>
      <c r="GD34" s="4">
        <v>1.05462</v>
      </c>
      <c r="GE34" s="4">
        <v>1.060592</v>
      </c>
      <c r="GF34" s="4">
        <v>1.052228</v>
      </c>
      <c r="GG34" s="4">
        <v>1.07478</v>
      </c>
      <c r="GH34" s="4">
        <v>1.058826</v>
      </c>
      <c r="GI34" s="4">
        <v>1.049723</v>
      </c>
      <c r="GJ34" s="4">
        <v>1.027191</v>
      </c>
      <c r="GK34" s="4">
        <v>1.032649</v>
      </c>
      <c r="GL34" s="4">
        <v>1.033077</v>
      </c>
      <c r="GM34" s="4">
        <v>1.033227</v>
      </c>
      <c r="GN34" s="4">
        <v>1.027372</v>
      </c>
      <c r="GO34" s="4">
        <v>1.056107</v>
      </c>
      <c r="GP34" s="4">
        <v>1.023974</v>
      </c>
      <c r="GQ34" s="4">
        <v>1.009761</v>
      </c>
      <c r="GR34" s="4">
        <v>1.011824</v>
      </c>
      <c r="GS34" s="4">
        <v>0.97117</v>
      </c>
      <c r="GT34" s="4">
        <v>0.99018</v>
      </c>
      <c r="GU34" s="4">
        <v>0.99837</v>
      </c>
      <c r="GV34" s="4">
        <v>0.97326</v>
      </c>
      <c r="GW34" s="4">
        <v>1.018344</v>
      </c>
      <c r="GX34" s="4">
        <v>1.035479</v>
      </c>
      <c r="GY34" s="4">
        <v>1.009938</v>
      </c>
      <c r="GZ34" s="4">
        <v>0.9928</v>
      </c>
      <c r="HA34" s="4">
        <v>0.014446</v>
      </c>
      <c r="HB34" s="4">
        <v>-0.02931</v>
      </c>
      <c r="HC34" s="4">
        <v>0.085068</v>
      </c>
      <c r="HD34" s="4">
        <v>0.041312</v>
      </c>
      <c r="HE34" s="4">
        <v>-0.059428</v>
      </c>
      <c r="HF34" s="4">
        <v>-0.00367</v>
      </c>
    </row>
    <row r="35">
      <c r="A35" s="9">
        <v>2548.0</v>
      </c>
      <c r="B35" s="7" t="s">
        <v>291</v>
      </c>
      <c r="C35" s="1" t="s">
        <v>258</v>
      </c>
      <c r="D35" s="9">
        <v>214.5</v>
      </c>
      <c r="E35" s="9">
        <v>650.0</v>
      </c>
      <c r="F35" s="9">
        <v>0.33</v>
      </c>
      <c r="G35" s="1" t="s">
        <v>259</v>
      </c>
      <c r="H35" s="1" t="s">
        <v>256</v>
      </c>
      <c r="I35" s="10">
        <v>-0.2292</v>
      </c>
      <c r="J35" s="2">
        <v>-0.23563</v>
      </c>
      <c r="K35" s="2">
        <v>-0.29887</v>
      </c>
      <c r="L35" s="2">
        <v>-0.25939</v>
      </c>
      <c r="M35" s="2">
        <v>-0.30298</v>
      </c>
      <c r="N35" s="2">
        <v>-0.32855</v>
      </c>
      <c r="O35" s="2">
        <v>-0.31675</v>
      </c>
      <c r="P35" s="2">
        <v>-0.27449</v>
      </c>
      <c r="Q35" s="2">
        <v>-0.28904</v>
      </c>
      <c r="R35" s="2">
        <v>-0.27562</v>
      </c>
      <c r="S35" s="2">
        <v>-0.27265</v>
      </c>
      <c r="T35" s="2">
        <v>-0.26324</v>
      </c>
      <c r="U35" s="2">
        <v>-0.29655</v>
      </c>
      <c r="V35" s="2">
        <v>-0.29566</v>
      </c>
      <c r="W35" s="2">
        <v>-0.29913</v>
      </c>
      <c r="X35" s="2">
        <v>-0.29739</v>
      </c>
      <c r="Y35" s="2">
        <v>-0.30475</v>
      </c>
      <c r="Z35" s="2">
        <v>-0.31634</v>
      </c>
      <c r="AA35" s="2">
        <v>-0.31684</v>
      </c>
      <c r="AB35" s="2">
        <v>-0.31128</v>
      </c>
      <c r="AC35" s="2">
        <v>-0.3455</v>
      </c>
      <c r="AD35" s="2">
        <v>-0.33369</v>
      </c>
      <c r="AE35" s="2">
        <v>-0.33785</v>
      </c>
      <c r="AF35" s="2">
        <v>-0.34566</v>
      </c>
      <c r="AG35" s="2">
        <v>-0.33692</v>
      </c>
      <c r="AH35" s="2">
        <v>-0.32554</v>
      </c>
      <c r="AI35" s="2">
        <v>-0.31435</v>
      </c>
      <c r="AJ35" s="2">
        <v>-0.24126</v>
      </c>
      <c r="AK35" s="2">
        <v>-0.29476</v>
      </c>
      <c r="AL35" s="2">
        <v>-0.26126</v>
      </c>
      <c r="AM35" s="2">
        <v>-0.28598</v>
      </c>
      <c r="AN35" s="2">
        <v>-0.22587</v>
      </c>
      <c r="AO35" s="2">
        <v>-0.20262</v>
      </c>
      <c r="AP35" s="2">
        <v>-0.21084</v>
      </c>
      <c r="AQ35" s="2">
        <v>-0.21821</v>
      </c>
      <c r="AR35" s="2">
        <v>-0.25127</v>
      </c>
      <c r="AS35" s="2">
        <v>-0.25808</v>
      </c>
      <c r="AT35" s="2">
        <v>-0.22659</v>
      </c>
      <c r="AU35" s="2">
        <v>-0.2283</v>
      </c>
      <c r="AV35" s="2">
        <v>-0.19234</v>
      </c>
      <c r="AW35" s="2">
        <v>-0.21624</v>
      </c>
      <c r="AX35" s="2">
        <v>-0.23429</v>
      </c>
      <c r="AY35" s="2">
        <v>-0.20175</v>
      </c>
      <c r="AZ35" s="2">
        <v>-0.21107</v>
      </c>
      <c r="BA35" s="2">
        <v>-0.19642</v>
      </c>
      <c r="BB35" s="2">
        <v>-0.20199</v>
      </c>
      <c r="BC35" s="2">
        <v>-0.19986</v>
      </c>
      <c r="BD35" s="2">
        <v>-0.2024</v>
      </c>
      <c r="BE35" s="2">
        <v>-0.20594</v>
      </c>
      <c r="BF35" s="2">
        <v>-0.17567</v>
      </c>
      <c r="BG35" s="2">
        <v>-0.18918</v>
      </c>
      <c r="BH35" s="2">
        <v>-0.16803</v>
      </c>
      <c r="BI35" s="2">
        <v>-0.1432</v>
      </c>
      <c r="BJ35" s="2">
        <v>-0.16047</v>
      </c>
      <c r="BK35" s="2">
        <v>-0.14358</v>
      </c>
      <c r="BL35" s="2">
        <v>-0.14943</v>
      </c>
      <c r="BM35" s="2">
        <v>-0.12629</v>
      </c>
      <c r="BN35" s="2">
        <v>-0.10629</v>
      </c>
      <c r="BO35" s="2">
        <v>-0.10689</v>
      </c>
      <c r="BP35" s="2">
        <v>-0.11748</v>
      </c>
      <c r="BQ35" s="2">
        <v>-0.12808</v>
      </c>
      <c r="BR35" s="2">
        <v>-0.15648</v>
      </c>
      <c r="BS35" s="2">
        <v>-0.1573</v>
      </c>
      <c r="BT35" s="2">
        <v>-0.15756</v>
      </c>
      <c r="BU35" s="2">
        <v>-0.14584</v>
      </c>
      <c r="BV35" s="2">
        <v>-0.15771</v>
      </c>
      <c r="BW35" s="2">
        <v>-0.17013</v>
      </c>
      <c r="BX35" s="2">
        <v>-0.15876</v>
      </c>
      <c r="BY35" s="2">
        <v>-0.15795</v>
      </c>
      <c r="BZ35" s="2">
        <v>-0.1345</v>
      </c>
      <c r="CA35" s="2">
        <v>-0.13723</v>
      </c>
      <c r="CB35" s="2">
        <v>-0.13934</v>
      </c>
      <c r="CC35" s="2">
        <v>-0.12942</v>
      </c>
      <c r="CD35" s="2">
        <v>-0.12651</v>
      </c>
      <c r="CE35" s="2">
        <v>-0.11495</v>
      </c>
      <c r="CF35" s="2">
        <v>-0.12256</v>
      </c>
      <c r="CG35" s="2">
        <v>-0.12418</v>
      </c>
      <c r="CH35" s="2">
        <v>-0.13226</v>
      </c>
      <c r="CI35" s="2">
        <v>-0.13545</v>
      </c>
      <c r="CJ35" s="2">
        <v>-0.12918</v>
      </c>
      <c r="CK35" s="2">
        <v>-0.1289</v>
      </c>
      <c r="CL35" s="2">
        <v>-0.14119</v>
      </c>
      <c r="CM35" s="2">
        <v>-0.13538</v>
      </c>
      <c r="CN35" s="2">
        <v>-0.1404</v>
      </c>
      <c r="CO35" s="2">
        <v>-0.11416</v>
      </c>
      <c r="CP35" s="2">
        <v>-0.12645</v>
      </c>
      <c r="CQ35" s="2">
        <v>-0.11713</v>
      </c>
      <c r="CR35" s="2">
        <v>-0.11245</v>
      </c>
      <c r="CS35" s="2">
        <v>-0.11415</v>
      </c>
      <c r="CT35" s="2">
        <v>-0.13344</v>
      </c>
      <c r="CU35" s="2">
        <v>-0.13572</v>
      </c>
      <c r="CV35" s="2">
        <v>-0.15063</v>
      </c>
      <c r="CW35" s="2">
        <v>-0.14846</v>
      </c>
      <c r="CX35" s="2">
        <v>-0.15081</v>
      </c>
      <c r="CY35" s="2">
        <v>-0.14436</v>
      </c>
      <c r="CZ35" s="2">
        <v>-0.22157</v>
      </c>
      <c r="DA35" s="2">
        <v>-0.22102</v>
      </c>
      <c r="DB35" s="2">
        <v>-0.21855</v>
      </c>
      <c r="DC35" s="2">
        <v>-0.22756</v>
      </c>
      <c r="DD35" s="2">
        <v>-0.22736</v>
      </c>
      <c r="DE35" s="4">
        <v>0.7708</v>
      </c>
      <c r="DF35" s="4">
        <v>0.76437</v>
      </c>
      <c r="DG35" s="4">
        <v>0.70113</v>
      </c>
      <c r="DH35" s="4">
        <v>0.74061</v>
      </c>
      <c r="DI35" s="4">
        <v>0.69702</v>
      </c>
      <c r="DJ35" s="4">
        <v>0.67145</v>
      </c>
      <c r="DK35" s="4">
        <v>0.68325</v>
      </c>
      <c r="DL35" s="4">
        <v>0.72551</v>
      </c>
      <c r="DM35" s="4">
        <v>0.71096</v>
      </c>
      <c r="DN35" s="4">
        <v>0.72438</v>
      </c>
      <c r="DO35" s="4">
        <v>0.72735</v>
      </c>
      <c r="DP35" s="4">
        <v>0.73676</v>
      </c>
      <c r="DQ35" s="4">
        <v>0.70345</v>
      </c>
      <c r="DR35" s="4">
        <v>0.70434</v>
      </c>
      <c r="DS35" s="4">
        <v>0.70087</v>
      </c>
      <c r="DT35" s="4">
        <v>0.70261</v>
      </c>
      <c r="DU35" s="4">
        <v>0.69525</v>
      </c>
      <c r="DV35" s="4">
        <v>0.68366</v>
      </c>
      <c r="DW35" s="4">
        <v>0.68316</v>
      </c>
      <c r="DX35" s="4">
        <v>0.68872</v>
      </c>
      <c r="DY35" s="4">
        <v>0.6545</v>
      </c>
      <c r="DZ35" s="4">
        <v>0.66631</v>
      </c>
      <c r="EA35" s="4">
        <v>0.66215</v>
      </c>
      <c r="EB35" s="4">
        <v>0.65434</v>
      </c>
      <c r="EC35" s="4">
        <v>0.66308</v>
      </c>
      <c r="ED35" s="4">
        <v>0.67446</v>
      </c>
      <c r="EE35" s="4">
        <v>0.68565</v>
      </c>
      <c r="EF35" s="4">
        <v>0.75874</v>
      </c>
      <c r="EG35" s="4">
        <v>0.70524</v>
      </c>
      <c r="EH35" s="4">
        <v>0.73874</v>
      </c>
      <c r="EI35" s="4">
        <v>0.71402</v>
      </c>
      <c r="EJ35" s="4">
        <v>0.77413</v>
      </c>
      <c r="EK35" s="4">
        <v>0.79738</v>
      </c>
      <c r="EL35" s="4">
        <v>0.78916</v>
      </c>
      <c r="EM35" s="4">
        <v>0.78179</v>
      </c>
      <c r="EN35" s="4">
        <v>0.74873</v>
      </c>
      <c r="EO35" s="4">
        <v>0.74192</v>
      </c>
      <c r="EP35" s="4">
        <v>0.77341</v>
      </c>
      <c r="EQ35" s="4">
        <v>0.7717</v>
      </c>
      <c r="ER35" s="4">
        <v>0.80766</v>
      </c>
      <c r="ES35" s="4">
        <v>0.78376</v>
      </c>
      <c r="ET35" s="4">
        <v>0.76571</v>
      </c>
      <c r="EU35" s="4">
        <v>0.79825</v>
      </c>
      <c r="EV35" s="4">
        <v>0.78893</v>
      </c>
      <c r="EW35" s="4">
        <v>0.80358</v>
      </c>
      <c r="EX35" s="4">
        <v>0.79801</v>
      </c>
      <c r="EY35" s="4">
        <v>0.80014</v>
      </c>
      <c r="EZ35" s="4">
        <v>0.7976</v>
      </c>
      <c r="FA35" s="4">
        <v>0.79406</v>
      </c>
      <c r="FB35" s="4">
        <v>0.82433</v>
      </c>
      <c r="FC35" s="4">
        <v>0.81082</v>
      </c>
      <c r="FD35" s="4">
        <v>0.83197</v>
      </c>
      <c r="FE35" s="4">
        <v>0.8568</v>
      </c>
      <c r="FF35" s="4">
        <v>0.83953</v>
      </c>
      <c r="FG35" s="4">
        <v>0.85642</v>
      </c>
      <c r="FH35" s="4">
        <v>0.85057</v>
      </c>
      <c r="FI35" s="4">
        <v>0.87371</v>
      </c>
      <c r="FJ35" s="4">
        <v>0.89371</v>
      </c>
      <c r="FK35" s="4">
        <v>0.89311</v>
      </c>
      <c r="FL35" s="4">
        <v>0.88252</v>
      </c>
      <c r="FM35" s="4">
        <v>0.87192</v>
      </c>
      <c r="FN35" s="4">
        <v>0.84352</v>
      </c>
      <c r="FO35" s="4">
        <v>0.8427</v>
      </c>
      <c r="FP35" s="4">
        <v>0.84244</v>
      </c>
      <c r="FQ35" s="4">
        <v>0.85416</v>
      </c>
      <c r="FR35" s="4">
        <v>0.84229</v>
      </c>
      <c r="FS35" s="4">
        <v>0.82987</v>
      </c>
      <c r="FT35" s="4">
        <v>0.84124</v>
      </c>
      <c r="FU35" s="4">
        <v>0.84205</v>
      </c>
      <c r="FV35" s="4">
        <v>0.8655</v>
      </c>
      <c r="FW35" s="4">
        <v>0.86277</v>
      </c>
      <c r="FX35" s="4">
        <v>0.86066</v>
      </c>
      <c r="FY35" s="4">
        <v>0.87058</v>
      </c>
      <c r="FZ35" s="4">
        <v>0.87349</v>
      </c>
      <c r="GA35" s="4">
        <v>0.88505</v>
      </c>
      <c r="GB35" s="4">
        <v>0.87744</v>
      </c>
      <c r="GC35" s="4">
        <v>0.87582</v>
      </c>
      <c r="GD35" s="4">
        <v>0.86774</v>
      </c>
      <c r="GE35" s="4">
        <v>0.86455</v>
      </c>
      <c r="GF35" s="4">
        <v>0.87082</v>
      </c>
      <c r="GG35" s="4">
        <v>0.8711</v>
      </c>
      <c r="GH35" s="4">
        <v>0.85881</v>
      </c>
      <c r="GI35" s="4">
        <v>0.86462</v>
      </c>
      <c r="GJ35" s="4">
        <v>0.8596</v>
      </c>
      <c r="GK35" s="4">
        <v>0.88584</v>
      </c>
      <c r="GL35" s="4">
        <v>0.87355</v>
      </c>
      <c r="GM35" s="4">
        <v>0.88287</v>
      </c>
      <c r="GN35" s="4">
        <v>0.88755</v>
      </c>
      <c r="GO35" s="4">
        <v>0.88585</v>
      </c>
      <c r="GP35" s="4">
        <v>0.86656</v>
      </c>
      <c r="GQ35" s="4">
        <v>0.86428</v>
      </c>
      <c r="GR35" s="4">
        <v>0.84937</v>
      </c>
      <c r="GS35" s="4">
        <v>0.85154</v>
      </c>
      <c r="GT35" s="4">
        <v>0.84919</v>
      </c>
      <c r="GU35" s="4">
        <v>0.85564</v>
      </c>
      <c r="GV35" s="4">
        <v>0.77843</v>
      </c>
      <c r="GW35" s="4">
        <v>0.77898</v>
      </c>
      <c r="GX35" s="4">
        <v>0.78145</v>
      </c>
      <c r="GY35" s="4">
        <v>0.77244</v>
      </c>
      <c r="GZ35" s="4">
        <v>0.77264</v>
      </c>
      <c r="HA35" s="4">
        <v>-0.04642</v>
      </c>
      <c r="HB35" s="4">
        <v>-0.08208</v>
      </c>
      <c r="HC35" s="4">
        <v>0.1821</v>
      </c>
      <c r="HD35" s="4">
        <v>0.14644</v>
      </c>
      <c r="HE35" s="4">
        <v>-0.09818</v>
      </c>
      <c r="HF35" s="4">
        <v>0.00184</v>
      </c>
    </row>
    <row r="36">
      <c r="A36" s="9">
        <v>2548.0</v>
      </c>
      <c r="B36" s="7" t="s">
        <v>292</v>
      </c>
      <c r="C36" s="1" t="s">
        <v>45</v>
      </c>
      <c r="D36" s="9">
        <v>220.0</v>
      </c>
      <c r="E36" s="9">
        <v>1100.0</v>
      </c>
      <c r="F36" s="9">
        <v>0.2</v>
      </c>
      <c r="G36" s="1" t="s">
        <v>255</v>
      </c>
      <c r="H36" s="1" t="s">
        <v>256</v>
      </c>
      <c r="I36" s="10">
        <v>0.132911</v>
      </c>
      <c r="J36" s="2">
        <v>0.119938</v>
      </c>
      <c r="K36" s="2">
        <v>0.063148</v>
      </c>
      <c r="L36" s="2">
        <v>-0.01549</v>
      </c>
      <c r="M36" s="2">
        <v>-0.03925</v>
      </c>
      <c r="N36" s="2">
        <v>-0.02898</v>
      </c>
      <c r="O36" s="2">
        <v>-0.02699</v>
      </c>
      <c r="P36" s="2">
        <v>-0.02889</v>
      </c>
      <c r="Q36" s="2">
        <v>-0.00877</v>
      </c>
      <c r="R36" s="2">
        <v>0.017459</v>
      </c>
      <c r="S36" s="2">
        <v>0.0082</v>
      </c>
      <c r="T36" s="2">
        <v>0.024126</v>
      </c>
      <c r="U36" s="2">
        <v>0.006327</v>
      </c>
      <c r="V36" s="2">
        <v>0.045788</v>
      </c>
      <c r="W36" s="2">
        <v>0.046439</v>
      </c>
      <c r="X36" s="2">
        <v>0.051819</v>
      </c>
      <c r="Y36" s="2">
        <v>0.034908</v>
      </c>
      <c r="Z36" s="2">
        <v>0.027627</v>
      </c>
      <c r="AA36" s="2">
        <v>0.038249</v>
      </c>
      <c r="AB36" s="2">
        <v>0.037412</v>
      </c>
      <c r="AC36" s="2">
        <v>0.035059</v>
      </c>
      <c r="AD36" s="2">
        <v>0.019497</v>
      </c>
      <c r="AE36" s="2">
        <v>0.033805</v>
      </c>
      <c r="AF36" s="2">
        <v>0.013149</v>
      </c>
      <c r="AG36" s="2">
        <v>-0.00973</v>
      </c>
      <c r="AH36" s="2">
        <v>-0.00522</v>
      </c>
      <c r="AI36" s="2">
        <v>-0.00105</v>
      </c>
      <c r="AJ36" s="2">
        <v>0.004409</v>
      </c>
      <c r="AK36" s="2">
        <v>0.03439</v>
      </c>
      <c r="AL36" s="2">
        <v>0.028731</v>
      </c>
      <c r="AM36" s="2">
        <v>0.019314</v>
      </c>
      <c r="AN36" s="2">
        <v>0.052651</v>
      </c>
      <c r="AO36" s="2">
        <v>0.028131</v>
      </c>
      <c r="AP36" s="2">
        <v>0.02396</v>
      </c>
      <c r="AQ36" s="2">
        <v>0.020004</v>
      </c>
      <c r="AR36" s="2">
        <v>0.01528</v>
      </c>
      <c r="AS36" s="2">
        <v>0.012324</v>
      </c>
      <c r="AT36" s="2">
        <v>-0.01938</v>
      </c>
      <c r="AU36" s="2">
        <v>-0.01957</v>
      </c>
      <c r="AV36" s="2">
        <v>-0.01172</v>
      </c>
      <c r="AW36" s="2">
        <v>0.012431</v>
      </c>
      <c r="AX36" s="2">
        <v>0.084093</v>
      </c>
      <c r="AY36" s="2">
        <v>0.153806</v>
      </c>
      <c r="AZ36" s="2">
        <v>0.161259</v>
      </c>
      <c r="BA36" s="2">
        <v>0.15445</v>
      </c>
      <c r="BB36" s="2">
        <v>0.1556</v>
      </c>
      <c r="BC36" s="2">
        <v>0.146274</v>
      </c>
      <c r="BD36" s="2">
        <v>0.148559</v>
      </c>
      <c r="BE36" s="2">
        <v>0.129636</v>
      </c>
      <c r="BF36" s="2">
        <v>0.111124</v>
      </c>
      <c r="BG36" s="2">
        <v>0.12583</v>
      </c>
      <c r="BH36" s="2">
        <v>0.20228</v>
      </c>
      <c r="BI36" s="2">
        <v>0.161764</v>
      </c>
      <c r="BJ36" s="2">
        <v>0.168971</v>
      </c>
      <c r="BK36" s="2">
        <v>0.190899</v>
      </c>
      <c r="BL36" s="2">
        <v>0.166884</v>
      </c>
      <c r="BM36" s="2">
        <v>0.160628</v>
      </c>
      <c r="BN36" s="2">
        <v>0.158007</v>
      </c>
      <c r="BO36" s="2">
        <v>0.129317</v>
      </c>
      <c r="BP36" s="2">
        <v>0.154557</v>
      </c>
      <c r="BQ36" s="2">
        <v>0.125344</v>
      </c>
      <c r="BR36" s="2">
        <v>0.14157</v>
      </c>
      <c r="BS36" s="2">
        <v>0.151599</v>
      </c>
      <c r="BT36" s="2">
        <v>0.166919</v>
      </c>
      <c r="BU36" s="2">
        <v>0.174646</v>
      </c>
      <c r="BV36" s="2">
        <v>0.174152</v>
      </c>
      <c r="BW36" s="2">
        <v>0.17765</v>
      </c>
      <c r="BX36" s="2">
        <v>0.178892</v>
      </c>
      <c r="BY36" s="2">
        <v>0.160321</v>
      </c>
      <c r="BZ36" s="2">
        <v>0.185595</v>
      </c>
      <c r="CA36" s="2">
        <v>0.170276</v>
      </c>
      <c r="CB36" s="2">
        <v>0.069919</v>
      </c>
      <c r="CC36" s="2">
        <v>0.044938</v>
      </c>
      <c r="CD36" s="2">
        <v>0.055549</v>
      </c>
      <c r="CE36" s="2">
        <v>0.058662</v>
      </c>
      <c r="CF36" s="2">
        <v>0.071036</v>
      </c>
      <c r="CG36" s="2">
        <v>0.040167</v>
      </c>
      <c r="CH36" s="2">
        <v>0.061161</v>
      </c>
      <c r="CI36" s="2">
        <v>0.057358</v>
      </c>
      <c r="CJ36" s="2">
        <v>0.074993</v>
      </c>
      <c r="CK36" s="2">
        <v>0.093058</v>
      </c>
      <c r="CL36" s="2">
        <v>0.07231</v>
      </c>
      <c r="CM36" s="2">
        <v>0.080208</v>
      </c>
      <c r="CN36" s="2">
        <v>0.105988</v>
      </c>
      <c r="CO36" s="2">
        <v>0.10714</v>
      </c>
      <c r="CP36" s="2">
        <v>0.094999</v>
      </c>
      <c r="CQ36" s="2">
        <v>0.11426</v>
      </c>
      <c r="CR36" s="2">
        <v>0.133918</v>
      </c>
      <c r="CS36" s="2">
        <v>0.111359</v>
      </c>
      <c r="CT36" s="2">
        <v>0.137107</v>
      </c>
      <c r="CU36" s="2">
        <v>0.108262</v>
      </c>
      <c r="CV36" s="2">
        <v>0.089615</v>
      </c>
      <c r="CW36" s="2">
        <v>0.073668</v>
      </c>
      <c r="CX36" s="2">
        <v>0.098711</v>
      </c>
      <c r="CY36" s="2">
        <v>0.078314</v>
      </c>
      <c r="CZ36" s="2">
        <v>0.078696</v>
      </c>
      <c r="DA36" s="2">
        <v>0.068699</v>
      </c>
      <c r="DB36" s="2">
        <v>0.069297</v>
      </c>
      <c r="DC36" s="2">
        <v>0.071934</v>
      </c>
      <c r="DD36" s="2">
        <v>0.037889</v>
      </c>
      <c r="DE36" s="4">
        <v>1.132911</v>
      </c>
      <c r="DF36" s="4">
        <v>1.119938</v>
      </c>
      <c r="DG36" s="4">
        <v>1.063148</v>
      </c>
      <c r="DH36" s="4">
        <v>0.98451</v>
      </c>
      <c r="DI36" s="4">
        <v>0.96075</v>
      </c>
      <c r="DJ36" s="4">
        <v>0.97102</v>
      </c>
      <c r="DK36" s="4">
        <v>0.97301</v>
      </c>
      <c r="DL36" s="4">
        <v>0.97111</v>
      </c>
      <c r="DM36" s="4">
        <v>0.99123</v>
      </c>
      <c r="DN36" s="4">
        <v>1.017459</v>
      </c>
      <c r="DO36" s="4">
        <v>1.0082</v>
      </c>
      <c r="DP36" s="4">
        <v>1.024126</v>
      </c>
      <c r="DQ36" s="4">
        <v>1.006327</v>
      </c>
      <c r="DR36" s="4">
        <v>1.045788</v>
      </c>
      <c r="DS36" s="4">
        <v>1.046439</v>
      </c>
      <c r="DT36" s="4">
        <v>1.051819</v>
      </c>
      <c r="DU36" s="4">
        <v>1.034908</v>
      </c>
      <c r="DV36" s="4">
        <v>1.027627</v>
      </c>
      <c r="DW36" s="4">
        <v>1.038249</v>
      </c>
      <c r="DX36" s="4">
        <v>1.037412</v>
      </c>
      <c r="DY36" s="4">
        <v>1.035059</v>
      </c>
      <c r="DZ36" s="4">
        <v>1.019497</v>
      </c>
      <c r="EA36" s="4">
        <v>1.033805</v>
      </c>
      <c r="EB36" s="4">
        <v>1.013149</v>
      </c>
      <c r="EC36" s="4">
        <v>0.99027</v>
      </c>
      <c r="ED36" s="4">
        <v>0.99478</v>
      </c>
      <c r="EE36" s="4">
        <v>0.99895</v>
      </c>
      <c r="EF36" s="4">
        <v>1.004409</v>
      </c>
      <c r="EG36" s="4">
        <v>1.03439</v>
      </c>
      <c r="EH36" s="4">
        <v>1.028731</v>
      </c>
      <c r="EI36" s="4">
        <v>1.019314</v>
      </c>
      <c r="EJ36" s="4">
        <v>1.052651</v>
      </c>
      <c r="EK36" s="4">
        <v>1.028131</v>
      </c>
      <c r="EL36" s="4">
        <v>1.02396</v>
      </c>
      <c r="EM36" s="4">
        <v>1.020004</v>
      </c>
      <c r="EN36" s="4">
        <v>1.01528</v>
      </c>
      <c r="EO36" s="4">
        <v>1.012324</v>
      </c>
      <c r="EP36" s="4">
        <v>0.98062</v>
      </c>
      <c r="EQ36" s="4">
        <v>0.98043</v>
      </c>
      <c r="ER36" s="4">
        <v>0.98828</v>
      </c>
      <c r="ES36" s="4">
        <v>1.012431</v>
      </c>
      <c r="ET36" s="4">
        <v>1.084093</v>
      </c>
      <c r="EU36" s="4">
        <v>1.153806</v>
      </c>
      <c r="EV36" s="4">
        <v>1.161259</v>
      </c>
      <c r="EW36" s="4">
        <v>1.15445</v>
      </c>
      <c r="EX36" s="4">
        <v>1.1556</v>
      </c>
      <c r="EY36" s="4">
        <v>1.146274</v>
      </c>
      <c r="EZ36" s="4">
        <v>1.148559</v>
      </c>
      <c r="FA36" s="4">
        <v>1.129636</v>
      </c>
      <c r="FB36" s="4">
        <v>1.111124</v>
      </c>
      <c r="FC36" s="4">
        <v>1.12583</v>
      </c>
      <c r="FD36" s="4">
        <v>1.20228</v>
      </c>
      <c r="FE36" s="4">
        <v>1.161764</v>
      </c>
      <c r="FF36" s="4">
        <v>1.168971</v>
      </c>
      <c r="FG36" s="4">
        <v>1.190899</v>
      </c>
      <c r="FH36" s="4">
        <v>1.166884</v>
      </c>
      <c r="FI36" s="4">
        <v>1.160628</v>
      </c>
      <c r="FJ36" s="4">
        <v>1.158007</v>
      </c>
      <c r="FK36" s="4">
        <v>1.129317</v>
      </c>
      <c r="FL36" s="4">
        <v>1.154557</v>
      </c>
      <c r="FM36" s="4">
        <v>1.125344</v>
      </c>
      <c r="FN36" s="4">
        <v>1.14157</v>
      </c>
      <c r="FO36" s="4">
        <v>1.151599</v>
      </c>
      <c r="FP36" s="4">
        <v>1.166919</v>
      </c>
      <c r="FQ36" s="4">
        <v>1.174646</v>
      </c>
      <c r="FR36" s="4">
        <v>1.174152</v>
      </c>
      <c r="FS36" s="4">
        <v>1.17765</v>
      </c>
      <c r="FT36" s="4">
        <v>1.178892</v>
      </c>
      <c r="FU36" s="4">
        <v>1.160321</v>
      </c>
      <c r="FV36" s="4">
        <v>1.185595</v>
      </c>
      <c r="FW36" s="4">
        <v>1.170276</v>
      </c>
      <c r="FX36" s="4">
        <v>1.069919</v>
      </c>
      <c r="FY36" s="4">
        <v>1.044938</v>
      </c>
      <c r="FZ36" s="4">
        <v>1.055549</v>
      </c>
      <c r="GA36" s="4">
        <v>1.058662</v>
      </c>
      <c r="GB36" s="4">
        <v>1.071036</v>
      </c>
      <c r="GC36" s="4">
        <v>1.040167</v>
      </c>
      <c r="GD36" s="4">
        <v>1.061161</v>
      </c>
      <c r="GE36" s="4">
        <v>1.057358</v>
      </c>
      <c r="GF36" s="4">
        <v>1.074993</v>
      </c>
      <c r="GG36" s="4">
        <v>1.093058</v>
      </c>
      <c r="GH36" s="4">
        <v>1.07231</v>
      </c>
      <c r="GI36" s="4">
        <v>1.080208</v>
      </c>
      <c r="GJ36" s="4">
        <v>1.105988</v>
      </c>
      <c r="GK36" s="4">
        <v>1.10714</v>
      </c>
      <c r="GL36" s="4">
        <v>1.094999</v>
      </c>
      <c r="GM36" s="4">
        <v>1.11426</v>
      </c>
      <c r="GN36" s="4">
        <v>1.133918</v>
      </c>
      <c r="GO36" s="4">
        <v>1.111359</v>
      </c>
      <c r="GP36" s="4">
        <v>1.137107</v>
      </c>
      <c r="GQ36" s="4">
        <v>1.108262</v>
      </c>
      <c r="GR36" s="4">
        <v>1.089615</v>
      </c>
      <c r="GS36" s="4">
        <v>1.073668</v>
      </c>
      <c r="GT36" s="4">
        <v>1.098711</v>
      </c>
      <c r="GU36" s="4">
        <v>1.078314</v>
      </c>
      <c r="GV36" s="4">
        <v>1.078696</v>
      </c>
      <c r="GW36" s="4">
        <v>1.068699</v>
      </c>
      <c r="GX36" s="4">
        <v>1.069297</v>
      </c>
      <c r="GY36" s="4">
        <v>1.071934</v>
      </c>
      <c r="GZ36" s="4">
        <v>1.037889</v>
      </c>
      <c r="HA36" s="4">
        <v>-0.115452</v>
      </c>
      <c r="HB36" s="4">
        <v>-0.095499</v>
      </c>
      <c r="HC36" s="4">
        <v>0.037581</v>
      </c>
      <c r="HD36" s="4">
        <v>0.057534</v>
      </c>
      <c r="HE36" s="4">
        <v>-0.037104</v>
      </c>
      <c r="HF36" s="4">
        <v>-0.095022</v>
      </c>
    </row>
    <row r="37">
      <c r="A37" s="9">
        <v>2548.0</v>
      </c>
      <c r="B37" s="7" t="s">
        <v>293</v>
      </c>
      <c r="C37" s="1" t="s">
        <v>258</v>
      </c>
      <c r="D37" s="9">
        <v>358.8</v>
      </c>
      <c r="E37" s="9">
        <v>1560.0</v>
      </c>
      <c r="F37" s="9">
        <v>0.23</v>
      </c>
      <c r="G37" s="1" t="s">
        <v>259</v>
      </c>
      <c r="H37" s="1" t="s">
        <v>256</v>
      </c>
      <c r="I37" s="10">
        <v>-0.20353</v>
      </c>
      <c r="J37" s="2">
        <v>-0.19713</v>
      </c>
      <c r="K37" s="2">
        <v>-0.21901</v>
      </c>
      <c r="L37" s="2">
        <v>-0.21746</v>
      </c>
      <c r="M37" s="2">
        <v>-0.22701</v>
      </c>
      <c r="N37" s="2">
        <v>-0.21204</v>
      </c>
      <c r="O37" s="2">
        <v>-0.22785</v>
      </c>
      <c r="P37" s="2">
        <v>-0.24838</v>
      </c>
      <c r="Q37" s="2">
        <v>-0.25483</v>
      </c>
      <c r="R37" s="2">
        <v>-0.2631</v>
      </c>
      <c r="S37" s="2">
        <v>-0.26318</v>
      </c>
      <c r="T37" s="2">
        <v>-0.2642</v>
      </c>
      <c r="U37" s="2">
        <v>-0.26436</v>
      </c>
      <c r="V37" s="2">
        <v>-0.26261</v>
      </c>
      <c r="W37" s="2">
        <v>-0.27505</v>
      </c>
      <c r="X37" s="2">
        <v>-0.27203</v>
      </c>
      <c r="Y37" s="2">
        <v>-0.27583</v>
      </c>
      <c r="Z37" s="2">
        <v>-0.29868</v>
      </c>
      <c r="AA37" s="2">
        <v>-0.2999</v>
      </c>
      <c r="AB37" s="2">
        <v>-0.27249</v>
      </c>
      <c r="AC37" s="2">
        <v>-0.28627</v>
      </c>
      <c r="AD37" s="2">
        <v>-0.29793</v>
      </c>
      <c r="AE37" s="2">
        <v>-0.32215</v>
      </c>
      <c r="AF37" s="2">
        <v>-0.35481</v>
      </c>
      <c r="AG37" s="2">
        <v>-0.33271</v>
      </c>
      <c r="AH37" s="2">
        <v>-0.34177</v>
      </c>
      <c r="AI37" s="2">
        <v>-0.35126</v>
      </c>
      <c r="AJ37" s="2">
        <v>-0.34687</v>
      </c>
      <c r="AK37" s="2">
        <v>-0.35388</v>
      </c>
      <c r="AL37" s="2">
        <v>-0.34389</v>
      </c>
      <c r="AM37" s="2">
        <v>-0.34789</v>
      </c>
      <c r="AN37" s="2">
        <v>-0.33592</v>
      </c>
      <c r="AO37" s="2">
        <v>-0.3212</v>
      </c>
      <c r="AP37" s="2">
        <v>-0.3126</v>
      </c>
      <c r="AQ37" s="2">
        <v>-0.31901</v>
      </c>
      <c r="AR37" s="2">
        <v>-0.32949</v>
      </c>
      <c r="AS37" s="2">
        <v>-0.32694</v>
      </c>
      <c r="AT37" s="2">
        <v>-0.31405</v>
      </c>
      <c r="AU37" s="2">
        <v>-0.3391</v>
      </c>
      <c r="AV37" s="2">
        <v>-0.34318</v>
      </c>
      <c r="AW37" s="2">
        <v>-0.33696</v>
      </c>
      <c r="AX37" s="2">
        <v>-0.33572</v>
      </c>
      <c r="AY37" s="2">
        <v>-0.33899</v>
      </c>
      <c r="AZ37" s="2">
        <v>-0.34201</v>
      </c>
      <c r="BA37" s="2">
        <v>-0.31836</v>
      </c>
      <c r="BB37" s="2">
        <v>-0.33499</v>
      </c>
      <c r="BC37" s="2">
        <v>-0.33696</v>
      </c>
      <c r="BD37" s="2">
        <v>-0.33584</v>
      </c>
      <c r="BE37" s="2">
        <v>-0.32918</v>
      </c>
      <c r="BF37" s="2">
        <v>-0.31413</v>
      </c>
      <c r="BG37" s="2">
        <v>-0.32791</v>
      </c>
      <c r="BH37" s="2">
        <v>-0.2999</v>
      </c>
      <c r="BI37" s="2">
        <v>-0.29664</v>
      </c>
      <c r="BJ37" s="2">
        <v>-0.31074</v>
      </c>
      <c r="BK37" s="2">
        <v>-0.3106</v>
      </c>
      <c r="BL37" s="2">
        <v>-0.31639</v>
      </c>
      <c r="BM37" s="2">
        <v>-0.29968</v>
      </c>
      <c r="BN37" s="2">
        <v>-0.30734</v>
      </c>
      <c r="BO37" s="2">
        <v>-0.31344</v>
      </c>
      <c r="BP37" s="2">
        <v>-0.32067</v>
      </c>
      <c r="BQ37" s="2">
        <v>-0.34398</v>
      </c>
      <c r="BR37" s="2">
        <v>-0.33044</v>
      </c>
      <c r="BS37" s="2">
        <v>-0.32395</v>
      </c>
      <c r="BT37" s="2">
        <v>-0.33029</v>
      </c>
      <c r="BU37" s="2">
        <v>-0.33159</v>
      </c>
      <c r="BV37" s="2">
        <v>-0.32132</v>
      </c>
      <c r="BW37" s="2">
        <v>-0.30271</v>
      </c>
      <c r="BX37" s="2">
        <v>-0.28744</v>
      </c>
      <c r="BY37" s="2">
        <v>-0.30152</v>
      </c>
      <c r="BZ37" s="2">
        <v>-0.28748</v>
      </c>
      <c r="CA37" s="2">
        <v>-0.29451</v>
      </c>
      <c r="CB37" s="2">
        <v>-0.30952</v>
      </c>
      <c r="CC37" s="2">
        <v>-0.31338</v>
      </c>
      <c r="CD37" s="2">
        <v>-0.3051</v>
      </c>
      <c r="CE37" s="2">
        <v>-0.30089</v>
      </c>
      <c r="CF37" s="2">
        <v>-0.27131</v>
      </c>
      <c r="CG37" s="2">
        <v>-0.28109</v>
      </c>
      <c r="CH37" s="2">
        <v>-0.26903</v>
      </c>
      <c r="CI37" s="2">
        <v>-0.27697</v>
      </c>
      <c r="CJ37" s="2">
        <v>-0.27225</v>
      </c>
      <c r="CK37" s="2">
        <v>-0.25672</v>
      </c>
      <c r="CL37" s="2">
        <v>-0.25061</v>
      </c>
      <c r="CM37" s="2">
        <v>-0.24407</v>
      </c>
      <c r="CN37" s="2">
        <v>-0.25322</v>
      </c>
      <c r="CO37" s="2">
        <v>-0.2566</v>
      </c>
      <c r="CP37" s="2">
        <v>-0.2583</v>
      </c>
      <c r="CQ37" s="2">
        <v>-0.32595</v>
      </c>
      <c r="CR37" s="2">
        <v>-0.34713</v>
      </c>
      <c r="CS37" s="2">
        <v>-0.35051</v>
      </c>
      <c r="CT37" s="2">
        <v>-0.32493</v>
      </c>
      <c r="CU37" s="2">
        <v>-0.33758</v>
      </c>
      <c r="CV37" s="2">
        <v>-0.33464</v>
      </c>
      <c r="CW37" s="2">
        <v>-0.33419</v>
      </c>
      <c r="CX37" s="2">
        <v>-0.34771</v>
      </c>
      <c r="CY37" s="2">
        <v>-0.36326</v>
      </c>
      <c r="CZ37" s="2">
        <v>-0.361</v>
      </c>
      <c r="DA37" s="2">
        <v>-0.37796</v>
      </c>
      <c r="DB37" s="2">
        <v>-0.36009</v>
      </c>
      <c r="DC37" s="2">
        <v>-0.37625</v>
      </c>
      <c r="DD37" s="2">
        <v>-0.36926</v>
      </c>
      <c r="DE37" s="4">
        <v>0.79647</v>
      </c>
      <c r="DF37" s="4">
        <v>0.80287</v>
      </c>
      <c r="DG37" s="4">
        <v>0.78099</v>
      </c>
      <c r="DH37" s="4">
        <v>0.78254</v>
      </c>
      <c r="DI37" s="4">
        <v>0.77299</v>
      </c>
      <c r="DJ37" s="4">
        <v>0.78796</v>
      </c>
      <c r="DK37" s="4">
        <v>0.77215</v>
      </c>
      <c r="DL37" s="4">
        <v>0.75162</v>
      </c>
      <c r="DM37" s="4">
        <v>0.74517</v>
      </c>
      <c r="DN37" s="4">
        <v>0.7369</v>
      </c>
      <c r="DO37" s="4">
        <v>0.73682</v>
      </c>
      <c r="DP37" s="4">
        <v>0.7358</v>
      </c>
      <c r="DQ37" s="4">
        <v>0.73564</v>
      </c>
      <c r="DR37" s="4">
        <v>0.73739</v>
      </c>
      <c r="DS37" s="4">
        <v>0.72495</v>
      </c>
      <c r="DT37" s="4">
        <v>0.72797</v>
      </c>
      <c r="DU37" s="4">
        <v>0.72417</v>
      </c>
      <c r="DV37" s="4">
        <v>0.70132</v>
      </c>
      <c r="DW37" s="4">
        <v>0.7001</v>
      </c>
      <c r="DX37" s="4">
        <v>0.72751</v>
      </c>
      <c r="DY37" s="4">
        <v>0.71373</v>
      </c>
      <c r="DZ37" s="4">
        <v>0.70207</v>
      </c>
      <c r="EA37" s="4">
        <v>0.67785</v>
      </c>
      <c r="EB37" s="4">
        <v>0.64519</v>
      </c>
      <c r="EC37" s="4">
        <v>0.66729</v>
      </c>
      <c r="ED37" s="4">
        <v>0.65823</v>
      </c>
      <c r="EE37" s="4">
        <v>0.64874</v>
      </c>
      <c r="EF37" s="4">
        <v>0.65313</v>
      </c>
      <c r="EG37" s="4">
        <v>0.64612</v>
      </c>
      <c r="EH37" s="4">
        <v>0.65611</v>
      </c>
      <c r="EI37" s="4">
        <v>0.65211</v>
      </c>
      <c r="EJ37" s="4">
        <v>0.66408</v>
      </c>
      <c r="EK37" s="4">
        <v>0.6788</v>
      </c>
      <c r="EL37" s="4">
        <v>0.6874</v>
      </c>
      <c r="EM37" s="4">
        <v>0.68099</v>
      </c>
      <c r="EN37" s="4">
        <v>0.67051</v>
      </c>
      <c r="EO37" s="4">
        <v>0.67306</v>
      </c>
      <c r="EP37" s="4">
        <v>0.68595</v>
      </c>
      <c r="EQ37" s="4">
        <v>0.6609</v>
      </c>
      <c r="ER37" s="4">
        <v>0.65682</v>
      </c>
      <c r="ES37" s="4">
        <v>0.66304</v>
      </c>
      <c r="ET37" s="4">
        <v>0.66428</v>
      </c>
      <c r="EU37" s="4">
        <v>0.66101</v>
      </c>
      <c r="EV37" s="4">
        <v>0.65799</v>
      </c>
      <c r="EW37" s="4">
        <v>0.68164</v>
      </c>
      <c r="EX37" s="4">
        <v>0.66501</v>
      </c>
      <c r="EY37" s="4">
        <v>0.66304</v>
      </c>
      <c r="EZ37" s="4">
        <v>0.66416</v>
      </c>
      <c r="FA37" s="4">
        <v>0.67082</v>
      </c>
      <c r="FB37" s="4">
        <v>0.68587</v>
      </c>
      <c r="FC37" s="4">
        <v>0.67209</v>
      </c>
      <c r="FD37" s="4">
        <v>0.7001</v>
      </c>
      <c r="FE37" s="4">
        <v>0.70336</v>
      </c>
      <c r="FF37" s="4">
        <v>0.68926</v>
      </c>
      <c r="FG37" s="4">
        <v>0.6894</v>
      </c>
      <c r="FH37" s="4">
        <v>0.68361</v>
      </c>
      <c r="FI37" s="4">
        <v>0.70032</v>
      </c>
      <c r="FJ37" s="4">
        <v>0.69266</v>
      </c>
      <c r="FK37" s="4">
        <v>0.68656</v>
      </c>
      <c r="FL37" s="4">
        <v>0.67933</v>
      </c>
      <c r="FM37" s="4">
        <v>0.65602</v>
      </c>
      <c r="FN37" s="4">
        <v>0.66956</v>
      </c>
      <c r="FO37" s="4">
        <v>0.67605</v>
      </c>
      <c r="FP37" s="4">
        <v>0.66971</v>
      </c>
      <c r="FQ37" s="4">
        <v>0.66841</v>
      </c>
      <c r="FR37" s="4">
        <v>0.67868</v>
      </c>
      <c r="FS37" s="4">
        <v>0.69729</v>
      </c>
      <c r="FT37" s="4">
        <v>0.71256</v>
      </c>
      <c r="FU37" s="4">
        <v>0.69848</v>
      </c>
      <c r="FV37" s="4">
        <v>0.71252</v>
      </c>
      <c r="FW37" s="4">
        <v>0.70549</v>
      </c>
      <c r="FX37" s="4">
        <v>0.69048</v>
      </c>
      <c r="FY37" s="4">
        <v>0.68662</v>
      </c>
      <c r="FZ37" s="4">
        <v>0.6949</v>
      </c>
      <c r="GA37" s="4">
        <v>0.69911</v>
      </c>
      <c r="GB37" s="4">
        <v>0.72869</v>
      </c>
      <c r="GC37" s="4">
        <v>0.71891</v>
      </c>
      <c r="GD37" s="4">
        <v>0.73097</v>
      </c>
      <c r="GE37" s="4">
        <v>0.72303</v>
      </c>
      <c r="GF37" s="4">
        <v>0.72775</v>
      </c>
      <c r="GG37" s="4">
        <v>0.74328</v>
      </c>
      <c r="GH37" s="4">
        <v>0.74939</v>
      </c>
      <c r="GI37" s="4">
        <v>0.75593</v>
      </c>
      <c r="GJ37" s="4">
        <v>0.74678</v>
      </c>
      <c r="GK37" s="4">
        <v>0.7434</v>
      </c>
      <c r="GL37" s="4">
        <v>0.7417</v>
      </c>
      <c r="GM37" s="4">
        <v>0.67405</v>
      </c>
      <c r="GN37" s="4">
        <v>0.65287</v>
      </c>
      <c r="GO37" s="4">
        <v>0.64949</v>
      </c>
      <c r="GP37" s="4">
        <v>0.67507</v>
      </c>
      <c r="GQ37" s="4">
        <v>0.66242</v>
      </c>
      <c r="GR37" s="4">
        <v>0.66536</v>
      </c>
      <c r="GS37" s="4">
        <v>0.66581</v>
      </c>
      <c r="GT37" s="4">
        <v>0.65229</v>
      </c>
      <c r="GU37" s="4">
        <v>0.63674</v>
      </c>
      <c r="GV37" s="4">
        <v>0.639</v>
      </c>
      <c r="GW37" s="4">
        <v>0.62204</v>
      </c>
      <c r="GX37" s="4">
        <v>0.63991</v>
      </c>
      <c r="GY37" s="4">
        <v>0.62375</v>
      </c>
      <c r="GZ37" s="4">
        <v>0.63074</v>
      </c>
      <c r="HA37" s="4">
        <v>-0.05957</v>
      </c>
      <c r="HB37" s="4">
        <v>-0.06896</v>
      </c>
      <c r="HC37" s="4">
        <v>2.4E-4</v>
      </c>
      <c r="HD37" s="4">
        <v>-0.00915</v>
      </c>
      <c r="HE37" s="4">
        <v>-0.09701</v>
      </c>
      <c r="HF37" s="4">
        <v>-0.16573</v>
      </c>
    </row>
    <row r="38">
      <c r="A38" s="9">
        <v>2548.0</v>
      </c>
      <c r="B38" s="7" t="s">
        <v>294</v>
      </c>
      <c r="C38" s="1" t="s">
        <v>45</v>
      </c>
      <c r="D38" s="9">
        <v>465.0</v>
      </c>
      <c r="E38" s="9">
        <v>2015.0</v>
      </c>
      <c r="F38" s="9">
        <v>0.23076923</v>
      </c>
      <c r="G38" s="1" t="s">
        <v>256</v>
      </c>
      <c r="H38" s="1" t="s">
        <v>256</v>
      </c>
      <c r="I38" s="10">
        <v>0.375774</v>
      </c>
      <c r="J38" s="2">
        <v>0.099838</v>
      </c>
      <c r="K38" s="2">
        <v>0.060025</v>
      </c>
      <c r="L38" s="2">
        <v>-0.02951</v>
      </c>
      <c r="M38" s="2">
        <v>0.007364</v>
      </c>
      <c r="N38" s="2">
        <v>0.027744</v>
      </c>
      <c r="O38" s="2">
        <v>-0.05837</v>
      </c>
      <c r="P38" s="2">
        <v>-0.1375</v>
      </c>
      <c r="Q38" s="2">
        <v>-0.18405</v>
      </c>
      <c r="R38" s="2">
        <v>-0.09153</v>
      </c>
      <c r="S38" s="2">
        <v>-0.05784</v>
      </c>
      <c r="T38" s="2">
        <v>-0.02233</v>
      </c>
      <c r="U38" s="2">
        <v>0.018033</v>
      </c>
      <c r="V38" s="2">
        <v>-0.02368</v>
      </c>
      <c r="W38" s="2">
        <v>-0.04158</v>
      </c>
      <c r="X38" s="2">
        <v>-0.0925</v>
      </c>
      <c r="Y38" s="2">
        <v>-0.06832</v>
      </c>
      <c r="Z38" s="2">
        <v>-0.09368</v>
      </c>
      <c r="AA38" s="2">
        <v>-0.04065</v>
      </c>
      <c r="AB38" s="2">
        <v>-0.05631</v>
      </c>
      <c r="AC38" s="2">
        <v>-0.07618</v>
      </c>
      <c r="AD38" s="2">
        <v>-0.07999</v>
      </c>
      <c r="AE38" s="2">
        <v>-0.08363</v>
      </c>
      <c r="AF38" s="2">
        <v>-0.04317</v>
      </c>
      <c r="AG38" s="2">
        <v>-0.0666</v>
      </c>
      <c r="AH38" s="2">
        <v>-0.0259</v>
      </c>
      <c r="AI38" s="2">
        <v>-0.0472</v>
      </c>
      <c r="AJ38" s="2">
        <v>0.008231</v>
      </c>
      <c r="AK38" s="2">
        <v>0.078089</v>
      </c>
      <c r="AL38" s="2">
        <v>0.113041</v>
      </c>
      <c r="AM38" s="2">
        <v>0.136016</v>
      </c>
      <c r="AN38" s="2">
        <v>0.202964</v>
      </c>
      <c r="AO38" s="2">
        <v>0.223411</v>
      </c>
      <c r="AP38" s="2">
        <v>0.296549</v>
      </c>
      <c r="AQ38" s="2">
        <v>0.241999</v>
      </c>
      <c r="AR38" s="2">
        <v>0.292955</v>
      </c>
      <c r="AS38" s="2">
        <v>0.218362</v>
      </c>
      <c r="AT38" s="2">
        <v>0.108021</v>
      </c>
      <c r="AU38" s="2">
        <v>0.097457</v>
      </c>
      <c r="AV38" s="2">
        <v>0.139558</v>
      </c>
      <c r="AW38" s="2">
        <v>0.064463</v>
      </c>
      <c r="AX38" s="2">
        <v>0.076626</v>
      </c>
      <c r="AY38" s="2">
        <v>0.089997</v>
      </c>
      <c r="AZ38" s="2">
        <v>0.128999</v>
      </c>
      <c r="BA38" s="2">
        <v>0.140504</v>
      </c>
      <c r="BB38" s="2">
        <v>0.140308</v>
      </c>
      <c r="BC38" s="2">
        <v>0.122794</v>
      </c>
      <c r="BD38" s="2">
        <v>0.106197</v>
      </c>
      <c r="BE38" s="2">
        <v>0.100441</v>
      </c>
      <c r="BF38" s="2">
        <v>0.037135</v>
      </c>
      <c r="BG38" s="2">
        <v>0.081413</v>
      </c>
      <c r="BH38" s="2">
        <v>0.012567</v>
      </c>
      <c r="BI38" s="2">
        <v>-0.00234</v>
      </c>
      <c r="BJ38" s="2">
        <v>-0.03733</v>
      </c>
      <c r="BK38" s="2">
        <v>-0.07633</v>
      </c>
      <c r="BL38" s="2">
        <v>-0.06769</v>
      </c>
      <c r="BM38" s="2">
        <v>-0.06848</v>
      </c>
      <c r="BN38" s="2">
        <v>-0.08124</v>
      </c>
      <c r="BO38" s="2">
        <v>-0.05416</v>
      </c>
      <c r="BP38" s="2">
        <v>-0.06961</v>
      </c>
      <c r="BQ38" s="2">
        <v>-0.11067</v>
      </c>
      <c r="BR38" s="2">
        <v>-0.1072</v>
      </c>
      <c r="BS38" s="2">
        <v>-0.11762</v>
      </c>
      <c r="BT38" s="2">
        <v>-0.09167</v>
      </c>
      <c r="BU38" s="2">
        <v>-0.01602</v>
      </c>
      <c r="BV38" s="2">
        <v>0.047195</v>
      </c>
      <c r="BW38" s="2">
        <v>-0.01253</v>
      </c>
      <c r="BX38" s="2">
        <v>0.006324</v>
      </c>
      <c r="BY38" s="2">
        <v>-0.01608</v>
      </c>
      <c r="BZ38" s="2">
        <v>-0.04945</v>
      </c>
      <c r="CA38" s="2">
        <v>-0.09369</v>
      </c>
      <c r="CB38" s="2">
        <v>-0.1002</v>
      </c>
      <c r="CC38" s="2">
        <v>-0.0624</v>
      </c>
      <c r="CD38" s="2">
        <v>-0.06094</v>
      </c>
      <c r="CE38" s="2">
        <v>-0.05972</v>
      </c>
      <c r="CF38" s="2">
        <v>-0.04387</v>
      </c>
      <c r="CG38" s="2">
        <v>-0.0273</v>
      </c>
      <c r="CH38" s="2">
        <v>0.016934</v>
      </c>
      <c r="CI38" s="2">
        <v>-0.01326</v>
      </c>
      <c r="CJ38" s="2">
        <v>-0.02463</v>
      </c>
      <c r="CK38" s="2">
        <v>-0.04631</v>
      </c>
      <c r="CL38" s="2">
        <v>-0.04327</v>
      </c>
      <c r="CM38" s="2">
        <v>-0.06323</v>
      </c>
      <c r="CN38" s="2">
        <v>-0.046</v>
      </c>
      <c r="CO38" s="2">
        <v>-0.02479</v>
      </c>
      <c r="CP38" s="2">
        <v>-0.01935</v>
      </c>
      <c r="CQ38" s="2">
        <v>-0.03841</v>
      </c>
      <c r="CR38" s="2">
        <v>-0.04788</v>
      </c>
      <c r="CS38" s="2">
        <v>2.02E-4</v>
      </c>
      <c r="CT38" s="2">
        <v>-0.00319</v>
      </c>
      <c r="CU38" s="2">
        <v>0.06198</v>
      </c>
      <c r="CV38" s="2">
        <v>0.058857</v>
      </c>
      <c r="CW38" s="2">
        <v>0.08887</v>
      </c>
      <c r="CX38" s="2">
        <v>0.06257</v>
      </c>
      <c r="CY38" s="2">
        <v>0.008506</v>
      </c>
      <c r="CZ38" s="2">
        <v>0.017834</v>
      </c>
      <c r="DA38" s="2">
        <v>0.027663</v>
      </c>
      <c r="DB38" s="2">
        <v>-0.00352</v>
      </c>
      <c r="DC38" s="2">
        <v>0.007674</v>
      </c>
      <c r="DD38" s="2">
        <v>0.014973</v>
      </c>
      <c r="DE38" s="4">
        <v>1.375774</v>
      </c>
      <c r="DF38" s="4">
        <v>1.099838</v>
      </c>
      <c r="DG38" s="4">
        <v>1.060025</v>
      </c>
      <c r="DH38" s="4">
        <v>0.97049</v>
      </c>
      <c r="DI38" s="4">
        <v>1.007364</v>
      </c>
      <c r="DJ38" s="4">
        <v>1.027744</v>
      </c>
      <c r="DK38" s="4">
        <v>0.94163</v>
      </c>
      <c r="DL38" s="4">
        <v>0.8625</v>
      </c>
      <c r="DM38" s="4">
        <v>0.81595</v>
      </c>
      <c r="DN38" s="4">
        <v>0.90847</v>
      </c>
      <c r="DO38" s="4">
        <v>0.94216</v>
      </c>
      <c r="DP38" s="4">
        <v>0.97767</v>
      </c>
      <c r="DQ38" s="4">
        <v>1.018033</v>
      </c>
      <c r="DR38" s="4">
        <v>0.97632</v>
      </c>
      <c r="DS38" s="4">
        <v>0.95842</v>
      </c>
      <c r="DT38" s="4">
        <v>0.9075</v>
      </c>
      <c r="DU38" s="4">
        <v>0.93168</v>
      </c>
      <c r="DV38" s="4">
        <v>0.90632</v>
      </c>
      <c r="DW38" s="4">
        <v>0.95935</v>
      </c>
      <c r="DX38" s="4">
        <v>0.94369</v>
      </c>
      <c r="DY38" s="4">
        <v>0.92382</v>
      </c>
      <c r="DZ38" s="4">
        <v>0.92001</v>
      </c>
      <c r="EA38" s="4">
        <v>0.91637</v>
      </c>
      <c r="EB38" s="4">
        <v>0.95683</v>
      </c>
      <c r="EC38" s="4">
        <v>0.9334</v>
      </c>
      <c r="ED38" s="4">
        <v>0.9741</v>
      </c>
      <c r="EE38" s="4">
        <v>0.9528</v>
      </c>
      <c r="EF38" s="4">
        <v>1.008231</v>
      </c>
      <c r="EG38" s="4">
        <v>1.078089</v>
      </c>
      <c r="EH38" s="4">
        <v>1.113041</v>
      </c>
      <c r="EI38" s="4">
        <v>1.136016</v>
      </c>
      <c r="EJ38" s="4">
        <v>1.202964</v>
      </c>
      <c r="EK38" s="4">
        <v>1.223411</v>
      </c>
      <c r="EL38" s="4">
        <v>1.296549</v>
      </c>
      <c r="EM38" s="4">
        <v>1.241999</v>
      </c>
      <c r="EN38" s="4">
        <v>1.292955</v>
      </c>
      <c r="EO38" s="4">
        <v>1.218362</v>
      </c>
      <c r="EP38" s="4">
        <v>1.108021</v>
      </c>
      <c r="EQ38" s="4">
        <v>1.097457</v>
      </c>
      <c r="ER38" s="4">
        <v>1.139558</v>
      </c>
      <c r="ES38" s="4">
        <v>1.064463</v>
      </c>
      <c r="ET38" s="4">
        <v>1.076626</v>
      </c>
      <c r="EU38" s="4">
        <v>1.089997</v>
      </c>
      <c r="EV38" s="4">
        <v>1.128999</v>
      </c>
      <c r="EW38" s="4">
        <v>1.140504</v>
      </c>
      <c r="EX38" s="4">
        <v>1.140308</v>
      </c>
      <c r="EY38" s="4">
        <v>1.122794</v>
      </c>
      <c r="EZ38" s="4">
        <v>1.106197</v>
      </c>
      <c r="FA38" s="4">
        <v>1.100441</v>
      </c>
      <c r="FB38" s="4">
        <v>1.037135</v>
      </c>
      <c r="FC38" s="4">
        <v>1.081413</v>
      </c>
      <c r="FD38" s="4">
        <v>1.012567</v>
      </c>
      <c r="FE38" s="4">
        <v>0.99766</v>
      </c>
      <c r="FF38" s="4">
        <v>0.96267</v>
      </c>
      <c r="FG38" s="4">
        <v>0.92367</v>
      </c>
      <c r="FH38" s="4">
        <v>0.93231</v>
      </c>
      <c r="FI38" s="4">
        <v>0.93152</v>
      </c>
      <c r="FJ38" s="4">
        <v>0.91876</v>
      </c>
      <c r="FK38" s="4">
        <v>0.94584</v>
      </c>
      <c r="FL38" s="4">
        <v>0.93039</v>
      </c>
      <c r="FM38" s="4">
        <v>0.88933</v>
      </c>
      <c r="FN38" s="4">
        <v>0.8928</v>
      </c>
      <c r="FO38" s="4">
        <v>0.88238</v>
      </c>
      <c r="FP38" s="4">
        <v>0.90833</v>
      </c>
      <c r="FQ38" s="4">
        <v>0.98398</v>
      </c>
      <c r="FR38" s="4">
        <v>1.047195</v>
      </c>
      <c r="FS38" s="4">
        <v>0.98747</v>
      </c>
      <c r="FT38" s="4">
        <v>1.006324</v>
      </c>
      <c r="FU38" s="4">
        <v>0.98392</v>
      </c>
      <c r="FV38" s="4">
        <v>0.95055</v>
      </c>
      <c r="FW38" s="4">
        <v>0.90631</v>
      </c>
      <c r="FX38" s="4">
        <v>0.8998</v>
      </c>
      <c r="FY38" s="4">
        <v>0.9376</v>
      </c>
      <c r="FZ38" s="4">
        <v>0.93906</v>
      </c>
      <c r="GA38" s="4">
        <v>0.94028</v>
      </c>
      <c r="GB38" s="4">
        <v>0.95613</v>
      </c>
      <c r="GC38" s="4">
        <v>0.9727</v>
      </c>
      <c r="GD38" s="4">
        <v>1.016934</v>
      </c>
      <c r="GE38" s="4">
        <v>0.98674</v>
      </c>
      <c r="GF38" s="4">
        <v>0.97537</v>
      </c>
      <c r="GG38" s="4">
        <v>0.95369</v>
      </c>
      <c r="GH38" s="4">
        <v>0.95673</v>
      </c>
      <c r="GI38" s="4">
        <v>0.93677</v>
      </c>
      <c r="GJ38" s="4">
        <v>0.954</v>
      </c>
      <c r="GK38" s="4">
        <v>0.97521</v>
      </c>
      <c r="GL38" s="4">
        <v>0.98065</v>
      </c>
      <c r="GM38" s="4">
        <v>0.96159</v>
      </c>
      <c r="GN38" s="4">
        <v>0.95212</v>
      </c>
      <c r="GO38" s="4">
        <v>1.000202</v>
      </c>
      <c r="GP38" s="4">
        <v>0.99681</v>
      </c>
      <c r="GQ38" s="4">
        <v>1.06198</v>
      </c>
      <c r="GR38" s="4">
        <v>1.058857</v>
      </c>
      <c r="GS38" s="4">
        <v>1.08887</v>
      </c>
      <c r="GT38" s="4">
        <v>1.06257</v>
      </c>
      <c r="GU38" s="4">
        <v>1.008506</v>
      </c>
      <c r="GV38" s="4">
        <v>1.017834</v>
      </c>
      <c r="GW38" s="4">
        <v>1.027663</v>
      </c>
      <c r="GX38" s="4">
        <v>0.99648</v>
      </c>
      <c r="GY38" s="4">
        <v>1.007674</v>
      </c>
      <c r="GZ38" s="4">
        <v>1.014973</v>
      </c>
      <c r="HA38" s="4">
        <v>-0.467304</v>
      </c>
      <c r="HB38" s="4">
        <v>-0.432084</v>
      </c>
      <c r="HC38" s="4">
        <v>0.03168</v>
      </c>
      <c r="HD38" s="4">
        <v>0.0669</v>
      </c>
      <c r="HE38" s="4">
        <v>0.039603</v>
      </c>
      <c r="HF38" s="4">
        <v>-0.360801</v>
      </c>
    </row>
    <row r="39">
      <c r="A39" s="9">
        <v>2548.0</v>
      </c>
      <c r="B39" s="7" t="s">
        <v>295</v>
      </c>
      <c r="C39" s="1" t="s">
        <v>50</v>
      </c>
      <c r="D39" s="9">
        <v>228.0</v>
      </c>
      <c r="E39" s="9">
        <v>912.0</v>
      </c>
      <c r="F39" s="9">
        <v>0.25</v>
      </c>
      <c r="G39" s="1" t="s">
        <v>259</v>
      </c>
      <c r="H39" s="1" t="s">
        <v>256</v>
      </c>
      <c r="I39" s="10">
        <v>-0.15299</v>
      </c>
      <c r="J39" s="2">
        <v>-0.17486</v>
      </c>
      <c r="K39" s="2">
        <v>-0.17812</v>
      </c>
      <c r="L39" s="2">
        <v>-0.22386</v>
      </c>
      <c r="M39" s="2">
        <v>-0.19808</v>
      </c>
      <c r="N39" s="2">
        <v>-0.17163</v>
      </c>
      <c r="O39" s="2">
        <v>-0.16686</v>
      </c>
      <c r="P39" s="2">
        <v>-0.19829</v>
      </c>
      <c r="Q39" s="2">
        <v>-0.19509</v>
      </c>
      <c r="R39" s="2">
        <v>-0.21161</v>
      </c>
      <c r="S39" s="2">
        <v>-0.2367</v>
      </c>
      <c r="T39" s="2">
        <v>-0.23872</v>
      </c>
      <c r="U39" s="2">
        <v>-0.26212</v>
      </c>
      <c r="V39" s="2">
        <v>-0.23206</v>
      </c>
      <c r="W39" s="2">
        <v>-0.23975</v>
      </c>
      <c r="X39" s="2">
        <v>-0.23341</v>
      </c>
      <c r="Y39" s="2">
        <v>-0.15532</v>
      </c>
      <c r="Z39" s="2">
        <v>-0.14902</v>
      </c>
      <c r="AA39" s="2">
        <v>-0.09674</v>
      </c>
      <c r="AB39" s="2">
        <v>-0.04362</v>
      </c>
      <c r="AC39" s="2">
        <v>-0.08128</v>
      </c>
      <c r="AD39" s="2">
        <v>-0.10755</v>
      </c>
      <c r="AE39" s="2">
        <v>-0.0779</v>
      </c>
      <c r="AF39" s="2">
        <v>-0.05504</v>
      </c>
      <c r="AG39" s="2">
        <v>-0.05864</v>
      </c>
      <c r="AH39" s="2">
        <v>-0.06624</v>
      </c>
      <c r="AI39" s="2">
        <v>-0.03784</v>
      </c>
      <c r="AJ39" s="2">
        <v>-0.04518</v>
      </c>
      <c r="AK39" s="2">
        <v>-0.02376</v>
      </c>
      <c r="AL39" s="2">
        <v>-0.01485</v>
      </c>
      <c r="AM39" s="2">
        <v>-0.041</v>
      </c>
      <c r="AN39" s="2">
        <v>-0.06479</v>
      </c>
      <c r="AO39" s="2">
        <v>-0.04717</v>
      </c>
      <c r="AP39" s="2">
        <v>-0.09603</v>
      </c>
      <c r="AQ39" s="2">
        <v>-0.09165</v>
      </c>
      <c r="AR39" s="2">
        <v>-0.07199</v>
      </c>
      <c r="AS39" s="2">
        <v>-0.00237</v>
      </c>
      <c r="AT39" s="2">
        <v>0.020287</v>
      </c>
      <c r="AU39" s="2">
        <v>0.052472</v>
      </c>
      <c r="AV39" s="2">
        <v>0.001074</v>
      </c>
      <c r="AW39" s="2">
        <v>0.022414</v>
      </c>
      <c r="AX39" s="2">
        <v>0.116216</v>
      </c>
      <c r="AY39" s="2">
        <v>0.08552</v>
      </c>
      <c r="AZ39" s="2">
        <v>0.055033</v>
      </c>
      <c r="BA39" s="2">
        <v>0.114771</v>
      </c>
      <c r="BB39" s="2">
        <v>0.089826</v>
      </c>
      <c r="BC39" s="2">
        <v>0.09215</v>
      </c>
      <c r="BD39" s="2">
        <v>0.038667</v>
      </c>
      <c r="BE39" s="2">
        <v>0.046291</v>
      </c>
      <c r="BF39" s="2">
        <v>0.036641</v>
      </c>
      <c r="BG39" s="2">
        <v>-0.03991</v>
      </c>
      <c r="BH39" s="2">
        <v>0.010292</v>
      </c>
      <c r="BI39" s="2">
        <v>0.033139</v>
      </c>
      <c r="BJ39" s="2">
        <v>0.090852</v>
      </c>
      <c r="BK39" s="2">
        <v>0.145258</v>
      </c>
      <c r="BL39" s="2">
        <v>0.158274</v>
      </c>
      <c r="BM39" s="2">
        <v>0.160493</v>
      </c>
      <c r="BN39" s="2">
        <v>0.179796</v>
      </c>
      <c r="BO39" s="2">
        <v>0.168281</v>
      </c>
      <c r="BP39" s="2">
        <v>0.171528</v>
      </c>
      <c r="BQ39" s="2">
        <v>0.184129</v>
      </c>
      <c r="BR39" s="2">
        <v>0.177889</v>
      </c>
      <c r="BS39" s="2">
        <v>0.184889</v>
      </c>
      <c r="BT39" s="2">
        <v>0.195149</v>
      </c>
      <c r="BU39" s="2">
        <v>0.193898</v>
      </c>
      <c r="BV39" s="2">
        <v>0.187822</v>
      </c>
      <c r="BW39" s="2">
        <v>0.174241</v>
      </c>
      <c r="BX39" s="2">
        <v>0.157412</v>
      </c>
      <c r="BY39" s="2">
        <v>0.197535</v>
      </c>
      <c r="BZ39" s="2">
        <v>0.191235</v>
      </c>
      <c r="CA39" s="2">
        <v>0.158276</v>
      </c>
      <c r="CB39" s="2">
        <v>0.183625</v>
      </c>
      <c r="CC39" s="2">
        <v>0.160823</v>
      </c>
      <c r="CD39" s="2">
        <v>0.179364</v>
      </c>
      <c r="CE39" s="2">
        <v>0.200957</v>
      </c>
      <c r="CF39" s="2">
        <v>0.219962</v>
      </c>
      <c r="CG39" s="2">
        <v>0.247813</v>
      </c>
      <c r="CH39" s="2">
        <v>0.240814</v>
      </c>
      <c r="CI39" s="2">
        <v>0.232251</v>
      </c>
      <c r="CJ39" s="2">
        <v>0.201764</v>
      </c>
      <c r="CK39" s="2">
        <v>0.23027</v>
      </c>
      <c r="CL39" s="2">
        <v>0.228081</v>
      </c>
      <c r="CM39" s="2">
        <v>0.238387</v>
      </c>
      <c r="CN39" s="2">
        <v>0.268055</v>
      </c>
      <c r="CO39" s="2">
        <v>0.253428</v>
      </c>
      <c r="CP39" s="2">
        <v>0.272165</v>
      </c>
      <c r="CQ39" s="2">
        <v>0.270482</v>
      </c>
      <c r="CR39" s="2">
        <v>0.320078</v>
      </c>
      <c r="CS39" s="2">
        <v>0.326169</v>
      </c>
      <c r="CT39" s="2">
        <v>0.51919</v>
      </c>
      <c r="CU39" s="2">
        <v>0.456787</v>
      </c>
      <c r="CV39" s="2">
        <v>0.426776</v>
      </c>
      <c r="CW39" s="2">
        <v>0.445349</v>
      </c>
      <c r="CX39" s="2">
        <v>0.355497</v>
      </c>
      <c r="CY39" s="2">
        <v>0.374921</v>
      </c>
      <c r="CZ39" s="2">
        <v>0.45149</v>
      </c>
      <c r="DA39" s="2">
        <v>0.550516</v>
      </c>
      <c r="DB39" s="2">
        <v>0.683904</v>
      </c>
      <c r="DC39" s="2">
        <v>0.766772</v>
      </c>
      <c r="DD39" s="2">
        <v>0.840764</v>
      </c>
      <c r="DE39" s="4">
        <v>0.84701</v>
      </c>
      <c r="DF39" s="4">
        <v>0.82514</v>
      </c>
      <c r="DG39" s="4">
        <v>0.82188</v>
      </c>
      <c r="DH39" s="4">
        <v>0.77614</v>
      </c>
      <c r="DI39" s="4">
        <v>0.80192</v>
      </c>
      <c r="DJ39" s="4">
        <v>0.82837</v>
      </c>
      <c r="DK39" s="4">
        <v>0.83314</v>
      </c>
      <c r="DL39" s="4">
        <v>0.80171</v>
      </c>
      <c r="DM39" s="4">
        <v>0.80491</v>
      </c>
      <c r="DN39" s="4">
        <v>0.78839</v>
      </c>
      <c r="DO39" s="4">
        <v>0.7633</v>
      </c>
      <c r="DP39" s="4">
        <v>0.76128</v>
      </c>
      <c r="DQ39" s="4">
        <v>0.73788</v>
      </c>
      <c r="DR39" s="4">
        <v>0.76794</v>
      </c>
      <c r="DS39" s="4">
        <v>0.76025</v>
      </c>
      <c r="DT39" s="4">
        <v>0.76659</v>
      </c>
      <c r="DU39" s="4">
        <v>0.84468</v>
      </c>
      <c r="DV39" s="4">
        <v>0.85098</v>
      </c>
      <c r="DW39" s="4">
        <v>0.90326</v>
      </c>
      <c r="DX39" s="4">
        <v>0.95638</v>
      </c>
      <c r="DY39" s="4">
        <v>0.91872</v>
      </c>
      <c r="DZ39" s="4">
        <v>0.89245</v>
      </c>
      <c r="EA39" s="4">
        <v>0.9221</v>
      </c>
      <c r="EB39" s="4">
        <v>0.94496</v>
      </c>
      <c r="EC39" s="4">
        <v>0.94136</v>
      </c>
      <c r="ED39" s="4">
        <v>0.93376</v>
      </c>
      <c r="EE39" s="4">
        <v>0.96216</v>
      </c>
      <c r="EF39" s="4">
        <v>0.95482</v>
      </c>
      <c r="EG39" s="4">
        <v>0.97624</v>
      </c>
      <c r="EH39" s="4">
        <v>0.98515</v>
      </c>
      <c r="EI39" s="4">
        <v>0.959</v>
      </c>
      <c r="EJ39" s="4">
        <v>0.93521</v>
      </c>
      <c r="EK39" s="4">
        <v>0.95283</v>
      </c>
      <c r="EL39" s="4">
        <v>0.90397</v>
      </c>
      <c r="EM39" s="4">
        <v>0.90835</v>
      </c>
      <c r="EN39" s="4">
        <v>0.92801</v>
      </c>
      <c r="EO39" s="4">
        <v>0.99763</v>
      </c>
      <c r="EP39" s="4">
        <v>1.020287</v>
      </c>
      <c r="EQ39" s="4">
        <v>1.052472</v>
      </c>
      <c r="ER39" s="4">
        <v>1.001074</v>
      </c>
      <c r="ES39" s="4">
        <v>1.022414</v>
      </c>
      <c r="ET39" s="4">
        <v>1.116216</v>
      </c>
      <c r="EU39" s="4">
        <v>1.08552</v>
      </c>
      <c r="EV39" s="4">
        <v>1.055033</v>
      </c>
      <c r="EW39" s="4">
        <v>1.114771</v>
      </c>
      <c r="EX39" s="4">
        <v>1.089826</v>
      </c>
      <c r="EY39" s="4">
        <v>1.09215</v>
      </c>
      <c r="EZ39" s="4">
        <v>1.038667</v>
      </c>
      <c r="FA39" s="4">
        <v>1.046291</v>
      </c>
      <c r="FB39" s="4">
        <v>1.036641</v>
      </c>
      <c r="FC39" s="4">
        <v>0.96009</v>
      </c>
      <c r="FD39" s="4">
        <v>1.010292</v>
      </c>
      <c r="FE39" s="4">
        <v>1.033139</v>
      </c>
      <c r="FF39" s="4">
        <v>1.090852</v>
      </c>
      <c r="FG39" s="4">
        <v>1.145258</v>
      </c>
      <c r="FH39" s="4">
        <v>1.158274</v>
      </c>
      <c r="FI39" s="4">
        <v>1.160493</v>
      </c>
      <c r="FJ39" s="4">
        <v>1.179796</v>
      </c>
      <c r="FK39" s="4">
        <v>1.168281</v>
      </c>
      <c r="FL39" s="4">
        <v>1.171528</v>
      </c>
      <c r="FM39" s="4">
        <v>1.184129</v>
      </c>
      <c r="FN39" s="4">
        <v>1.177889</v>
      </c>
      <c r="FO39" s="4">
        <v>1.184889</v>
      </c>
      <c r="FP39" s="4">
        <v>1.195149</v>
      </c>
      <c r="FQ39" s="4">
        <v>1.193898</v>
      </c>
      <c r="FR39" s="4">
        <v>1.187822</v>
      </c>
      <c r="FS39" s="4">
        <v>1.174241</v>
      </c>
      <c r="FT39" s="4">
        <v>1.157412</v>
      </c>
      <c r="FU39" s="4">
        <v>1.197535</v>
      </c>
      <c r="FV39" s="4">
        <v>1.191235</v>
      </c>
      <c r="FW39" s="4">
        <v>1.158276</v>
      </c>
      <c r="FX39" s="4">
        <v>1.183625</v>
      </c>
      <c r="FY39" s="4">
        <v>1.160823</v>
      </c>
      <c r="FZ39" s="4">
        <v>1.179364</v>
      </c>
      <c r="GA39" s="4">
        <v>1.200957</v>
      </c>
      <c r="GB39" s="4">
        <v>1.219962</v>
      </c>
      <c r="GC39" s="4">
        <v>1.247813</v>
      </c>
      <c r="GD39" s="4">
        <v>1.240814</v>
      </c>
      <c r="GE39" s="4">
        <v>1.232251</v>
      </c>
      <c r="GF39" s="4">
        <v>1.201764</v>
      </c>
      <c r="GG39" s="4">
        <v>1.23027</v>
      </c>
      <c r="GH39" s="4">
        <v>1.228081</v>
      </c>
      <c r="GI39" s="4">
        <v>1.238387</v>
      </c>
      <c r="GJ39" s="4">
        <v>1.268055</v>
      </c>
      <c r="GK39" s="4">
        <v>1.253428</v>
      </c>
      <c r="GL39" s="4">
        <v>1.272165</v>
      </c>
      <c r="GM39" s="4">
        <v>1.270482</v>
      </c>
      <c r="GN39" s="4">
        <v>1.320078</v>
      </c>
      <c r="GO39" s="4">
        <v>1.326169</v>
      </c>
      <c r="GP39" s="4">
        <v>1.51919</v>
      </c>
      <c r="GQ39" s="4">
        <v>1.456787</v>
      </c>
      <c r="GR39" s="4">
        <v>1.426776</v>
      </c>
      <c r="GS39" s="4">
        <v>1.445349</v>
      </c>
      <c r="GT39" s="4">
        <v>1.355497</v>
      </c>
      <c r="GU39" s="4">
        <v>1.374921</v>
      </c>
      <c r="GV39" s="4">
        <v>1.45149</v>
      </c>
      <c r="GW39" s="4">
        <v>1.550516</v>
      </c>
      <c r="GX39" s="4">
        <v>1.683904</v>
      </c>
      <c r="GY39" s="4">
        <v>1.766772</v>
      </c>
      <c r="GZ39" s="4">
        <v>1.840764</v>
      </c>
      <c r="HA39" s="4">
        <v>-0.05862</v>
      </c>
      <c r="HB39" s="4">
        <v>0.10937</v>
      </c>
      <c r="HC39" s="4">
        <v>0.245384</v>
      </c>
      <c r="HD39" s="4">
        <v>0.413374</v>
      </c>
      <c r="HE39" s="4">
        <v>0.639</v>
      </c>
      <c r="HF39" s="4">
        <v>0.993754</v>
      </c>
    </row>
    <row r="40">
      <c r="A40" s="9">
        <v>2548.0</v>
      </c>
      <c r="B40" s="7" t="s">
        <v>296</v>
      </c>
      <c r="C40" s="1" t="s">
        <v>258</v>
      </c>
      <c r="D40" s="9">
        <v>434.0</v>
      </c>
      <c r="E40" s="9">
        <v>1876.0</v>
      </c>
      <c r="F40" s="9">
        <v>0.23134328</v>
      </c>
      <c r="G40" s="1" t="s">
        <v>259</v>
      </c>
      <c r="H40" s="1" t="s">
        <v>256</v>
      </c>
      <c r="I40" s="10">
        <v>-0.07795</v>
      </c>
      <c r="J40" s="2">
        <v>-0.14377</v>
      </c>
      <c r="K40" s="2">
        <v>-0.14025</v>
      </c>
      <c r="L40" s="2">
        <v>-0.14208</v>
      </c>
      <c r="M40" s="2">
        <v>-0.18437</v>
      </c>
      <c r="N40" s="2">
        <v>-0.21152</v>
      </c>
      <c r="O40" s="2">
        <v>-0.24628</v>
      </c>
      <c r="P40" s="2">
        <v>-0.21574</v>
      </c>
      <c r="Q40" s="2">
        <v>-0.19044</v>
      </c>
      <c r="R40" s="2">
        <v>-0.23873</v>
      </c>
      <c r="S40" s="2">
        <v>-0.23239</v>
      </c>
      <c r="T40" s="2">
        <v>-0.22489</v>
      </c>
      <c r="U40" s="2">
        <v>-0.23888</v>
      </c>
      <c r="V40" s="2">
        <v>-0.22903</v>
      </c>
      <c r="W40" s="2">
        <v>-0.2506</v>
      </c>
      <c r="X40" s="2">
        <v>-0.25663</v>
      </c>
      <c r="Y40" s="2">
        <v>-0.25062</v>
      </c>
      <c r="Z40" s="2">
        <v>-0.25283</v>
      </c>
      <c r="AA40" s="2">
        <v>-0.27498</v>
      </c>
      <c r="AB40" s="2">
        <v>-0.26812</v>
      </c>
      <c r="AC40" s="2">
        <v>-0.26414</v>
      </c>
      <c r="AD40" s="2">
        <v>-0.28707</v>
      </c>
      <c r="AE40" s="2">
        <v>-0.28907</v>
      </c>
      <c r="AF40" s="2">
        <v>-0.29125</v>
      </c>
      <c r="AG40" s="2">
        <v>-0.28504</v>
      </c>
      <c r="AH40" s="2">
        <v>-0.28685</v>
      </c>
      <c r="AI40" s="2">
        <v>-0.24859</v>
      </c>
      <c r="AJ40" s="2">
        <v>-0.20146</v>
      </c>
      <c r="AK40" s="2">
        <v>-0.22836</v>
      </c>
      <c r="AL40" s="2">
        <v>-0.23381</v>
      </c>
      <c r="AM40" s="2">
        <v>-0.21206</v>
      </c>
      <c r="AN40" s="2">
        <v>-0.20911</v>
      </c>
      <c r="AO40" s="2">
        <v>-0.20747</v>
      </c>
      <c r="AP40" s="2">
        <v>-0.21635</v>
      </c>
      <c r="AQ40" s="2">
        <v>-0.18102</v>
      </c>
      <c r="AR40" s="2">
        <v>-0.19534</v>
      </c>
      <c r="AS40" s="2">
        <v>-0.1865</v>
      </c>
      <c r="AT40" s="2">
        <v>-0.19162</v>
      </c>
      <c r="AU40" s="2">
        <v>-0.20366</v>
      </c>
      <c r="AV40" s="2">
        <v>-0.21325</v>
      </c>
      <c r="AW40" s="2">
        <v>-0.22648</v>
      </c>
      <c r="AX40" s="2">
        <v>-0.23533</v>
      </c>
      <c r="AY40" s="2">
        <v>-0.24641</v>
      </c>
      <c r="AZ40" s="2">
        <v>-0.17796</v>
      </c>
      <c r="BA40" s="2">
        <v>-0.10995</v>
      </c>
      <c r="BB40" s="2">
        <v>-0.08325</v>
      </c>
      <c r="BC40" s="2">
        <v>-0.03904</v>
      </c>
      <c r="BD40" s="2">
        <v>-0.06034</v>
      </c>
      <c r="BE40" s="2">
        <v>-0.05849</v>
      </c>
      <c r="BF40" s="2">
        <v>-0.13916</v>
      </c>
      <c r="BG40" s="2">
        <v>-0.06614</v>
      </c>
      <c r="BH40" s="2">
        <v>-0.05407</v>
      </c>
      <c r="BI40" s="2">
        <v>-0.05783</v>
      </c>
      <c r="BJ40" s="2">
        <v>-0.06755</v>
      </c>
      <c r="BK40" s="2">
        <v>-0.07596</v>
      </c>
      <c r="BL40" s="2">
        <v>-0.08438</v>
      </c>
      <c r="BM40" s="2">
        <v>-0.09526</v>
      </c>
      <c r="BN40" s="2">
        <v>-0.04501</v>
      </c>
      <c r="BO40" s="2">
        <v>-0.04378</v>
      </c>
      <c r="BP40" s="2">
        <v>-0.05116</v>
      </c>
      <c r="BQ40" s="2">
        <v>-0.06015</v>
      </c>
      <c r="BR40" s="2">
        <v>-0.04783</v>
      </c>
      <c r="BS40" s="2">
        <v>-0.04884</v>
      </c>
      <c r="BT40" s="2">
        <v>-0.02101</v>
      </c>
      <c r="BU40" s="2">
        <v>-0.0243</v>
      </c>
      <c r="BV40" s="2">
        <v>-0.03281</v>
      </c>
      <c r="BW40" s="2">
        <v>-0.03466</v>
      </c>
      <c r="BX40" s="2">
        <v>-0.02518</v>
      </c>
      <c r="BY40" s="2">
        <v>-0.01665</v>
      </c>
      <c r="BZ40" s="2">
        <v>-0.00903</v>
      </c>
      <c r="CA40" s="2">
        <v>0.011589</v>
      </c>
      <c r="CB40" s="2">
        <v>-0.02433</v>
      </c>
      <c r="CC40" s="2">
        <v>-0.00358</v>
      </c>
      <c r="CD40" s="2">
        <v>0.027279</v>
      </c>
      <c r="CE40" s="2">
        <v>0.021324</v>
      </c>
      <c r="CF40" s="2">
        <v>0.066826</v>
      </c>
      <c r="CG40" s="2">
        <v>0.08776</v>
      </c>
      <c r="CH40" s="2">
        <v>0.058196</v>
      </c>
      <c r="CI40" s="2">
        <v>0.094795</v>
      </c>
      <c r="CJ40" s="2">
        <v>0.16346</v>
      </c>
      <c r="CK40" s="2">
        <v>0.135457</v>
      </c>
      <c r="CL40" s="2">
        <v>0.117836</v>
      </c>
      <c r="CM40" s="2">
        <v>0.087887</v>
      </c>
      <c r="CN40" s="2">
        <v>0.114398</v>
      </c>
      <c r="CO40" s="2">
        <v>0.09087</v>
      </c>
      <c r="CP40" s="2">
        <v>0.102746</v>
      </c>
      <c r="CQ40" s="2">
        <v>0.095886</v>
      </c>
      <c r="CR40" s="2">
        <v>0.098187</v>
      </c>
      <c r="CS40" s="2">
        <v>0.131848</v>
      </c>
      <c r="CT40" s="2">
        <v>0.117632</v>
      </c>
      <c r="CU40" s="2">
        <v>0.12618</v>
      </c>
      <c r="CV40" s="2">
        <v>0.141627</v>
      </c>
      <c r="CW40" s="2">
        <v>0.14459</v>
      </c>
      <c r="CX40" s="2">
        <v>0.118942</v>
      </c>
      <c r="CY40" s="2">
        <v>0.084458</v>
      </c>
      <c r="CZ40" s="2">
        <v>0.056075</v>
      </c>
      <c r="DA40" s="2">
        <v>0.063149</v>
      </c>
      <c r="DB40" s="2">
        <v>0.069118</v>
      </c>
      <c r="DC40" s="2">
        <v>0.064803</v>
      </c>
      <c r="DD40" s="2">
        <v>0.002404</v>
      </c>
      <c r="DE40" s="4">
        <v>0.92205</v>
      </c>
      <c r="DF40" s="4">
        <v>0.85623</v>
      </c>
      <c r="DG40" s="4">
        <v>0.85975</v>
      </c>
      <c r="DH40" s="4">
        <v>0.85792</v>
      </c>
      <c r="DI40" s="4">
        <v>0.81563</v>
      </c>
      <c r="DJ40" s="4">
        <v>0.78848</v>
      </c>
      <c r="DK40" s="4">
        <v>0.75372</v>
      </c>
      <c r="DL40" s="4">
        <v>0.78426</v>
      </c>
      <c r="DM40" s="4">
        <v>0.80956</v>
      </c>
      <c r="DN40" s="4">
        <v>0.76127</v>
      </c>
      <c r="DO40" s="4">
        <v>0.76761</v>
      </c>
      <c r="DP40" s="4">
        <v>0.77511</v>
      </c>
      <c r="DQ40" s="4">
        <v>0.76112</v>
      </c>
      <c r="DR40" s="4">
        <v>0.77097</v>
      </c>
      <c r="DS40" s="4">
        <v>0.7494</v>
      </c>
      <c r="DT40" s="4">
        <v>0.74337</v>
      </c>
      <c r="DU40" s="4">
        <v>0.74938</v>
      </c>
      <c r="DV40" s="4">
        <v>0.74717</v>
      </c>
      <c r="DW40" s="4">
        <v>0.72502</v>
      </c>
      <c r="DX40" s="4">
        <v>0.73188</v>
      </c>
      <c r="DY40" s="4">
        <v>0.73586</v>
      </c>
      <c r="DZ40" s="4">
        <v>0.71293</v>
      </c>
      <c r="EA40" s="4">
        <v>0.71093</v>
      </c>
      <c r="EB40" s="4">
        <v>0.70875</v>
      </c>
      <c r="EC40" s="4">
        <v>0.71496</v>
      </c>
      <c r="ED40" s="4">
        <v>0.71315</v>
      </c>
      <c r="EE40" s="4">
        <v>0.75141</v>
      </c>
      <c r="EF40" s="4">
        <v>0.79854</v>
      </c>
      <c r="EG40" s="4">
        <v>0.77164</v>
      </c>
      <c r="EH40" s="4">
        <v>0.76619</v>
      </c>
      <c r="EI40" s="4">
        <v>0.78794</v>
      </c>
      <c r="EJ40" s="4">
        <v>0.79089</v>
      </c>
      <c r="EK40" s="4">
        <v>0.79253</v>
      </c>
      <c r="EL40" s="4">
        <v>0.78365</v>
      </c>
      <c r="EM40" s="4">
        <v>0.81898</v>
      </c>
      <c r="EN40" s="4">
        <v>0.80466</v>
      </c>
      <c r="EO40" s="4">
        <v>0.8135</v>
      </c>
      <c r="EP40" s="4">
        <v>0.80838</v>
      </c>
      <c r="EQ40" s="4">
        <v>0.79634</v>
      </c>
      <c r="ER40" s="4">
        <v>0.78675</v>
      </c>
      <c r="ES40" s="4">
        <v>0.77352</v>
      </c>
      <c r="ET40" s="4">
        <v>0.76467</v>
      </c>
      <c r="EU40" s="4">
        <v>0.75359</v>
      </c>
      <c r="EV40" s="4">
        <v>0.82204</v>
      </c>
      <c r="EW40" s="4">
        <v>0.89005</v>
      </c>
      <c r="EX40" s="4">
        <v>0.91675</v>
      </c>
      <c r="EY40" s="4">
        <v>0.96096</v>
      </c>
      <c r="EZ40" s="4">
        <v>0.93966</v>
      </c>
      <c r="FA40" s="4">
        <v>0.94151</v>
      </c>
      <c r="FB40" s="4">
        <v>0.86084</v>
      </c>
      <c r="FC40" s="4">
        <v>0.93386</v>
      </c>
      <c r="FD40" s="4">
        <v>0.94593</v>
      </c>
      <c r="FE40" s="4">
        <v>0.94217</v>
      </c>
      <c r="FF40" s="4">
        <v>0.93245</v>
      </c>
      <c r="FG40" s="4">
        <v>0.92404</v>
      </c>
      <c r="FH40" s="4">
        <v>0.91562</v>
      </c>
      <c r="FI40" s="4">
        <v>0.90474</v>
      </c>
      <c r="FJ40" s="4">
        <v>0.95499</v>
      </c>
      <c r="FK40" s="4">
        <v>0.95622</v>
      </c>
      <c r="FL40" s="4">
        <v>0.94884</v>
      </c>
      <c r="FM40" s="4">
        <v>0.93985</v>
      </c>
      <c r="FN40" s="4">
        <v>0.95217</v>
      </c>
      <c r="FO40" s="4">
        <v>0.95116</v>
      </c>
      <c r="FP40" s="4">
        <v>0.97899</v>
      </c>
      <c r="FQ40" s="4">
        <v>0.9757</v>
      </c>
      <c r="FR40" s="4">
        <v>0.96719</v>
      </c>
      <c r="FS40" s="4">
        <v>0.96534</v>
      </c>
      <c r="FT40" s="4">
        <v>0.97482</v>
      </c>
      <c r="FU40" s="4">
        <v>0.98335</v>
      </c>
      <c r="FV40" s="4">
        <v>0.99097</v>
      </c>
      <c r="FW40" s="4">
        <v>1.011589</v>
      </c>
      <c r="FX40" s="4">
        <v>0.97567</v>
      </c>
      <c r="FY40" s="4">
        <v>0.99642</v>
      </c>
      <c r="FZ40" s="4">
        <v>1.027279</v>
      </c>
      <c r="GA40" s="4">
        <v>1.021324</v>
      </c>
      <c r="GB40" s="4">
        <v>1.066826</v>
      </c>
      <c r="GC40" s="4">
        <v>1.08776</v>
      </c>
      <c r="GD40" s="4">
        <v>1.058196</v>
      </c>
      <c r="GE40" s="4">
        <v>1.094795</v>
      </c>
      <c r="GF40" s="4">
        <v>1.16346</v>
      </c>
      <c r="GG40" s="4">
        <v>1.135457</v>
      </c>
      <c r="GH40" s="4">
        <v>1.117836</v>
      </c>
      <c r="GI40" s="4">
        <v>1.087887</v>
      </c>
      <c r="GJ40" s="4">
        <v>1.114398</v>
      </c>
      <c r="GK40" s="4">
        <v>1.09087</v>
      </c>
      <c r="GL40" s="4">
        <v>1.102746</v>
      </c>
      <c r="GM40" s="4">
        <v>1.095886</v>
      </c>
      <c r="GN40" s="4">
        <v>1.098187</v>
      </c>
      <c r="GO40" s="4">
        <v>1.131848</v>
      </c>
      <c r="GP40" s="4">
        <v>1.117632</v>
      </c>
      <c r="GQ40" s="4">
        <v>1.12618</v>
      </c>
      <c r="GR40" s="4">
        <v>1.141627</v>
      </c>
      <c r="GS40" s="4">
        <v>1.14459</v>
      </c>
      <c r="GT40" s="4">
        <v>1.118942</v>
      </c>
      <c r="GU40" s="4">
        <v>1.084458</v>
      </c>
      <c r="GV40" s="4">
        <v>1.056075</v>
      </c>
      <c r="GW40" s="4">
        <v>1.063149</v>
      </c>
      <c r="GX40" s="4">
        <v>1.069118</v>
      </c>
      <c r="GY40" s="4">
        <v>1.064803</v>
      </c>
      <c r="GZ40" s="4">
        <v>1.002404</v>
      </c>
      <c r="HA40" s="4">
        <v>-0.16078</v>
      </c>
      <c r="HB40" s="4">
        <v>-0.19017</v>
      </c>
      <c r="HC40" s="4">
        <v>0.43158</v>
      </c>
      <c r="HD40" s="4">
        <v>0.40219</v>
      </c>
      <c r="HE40" s="4">
        <v>-0.161056</v>
      </c>
      <c r="HF40" s="4">
        <v>0.080354</v>
      </c>
    </row>
    <row r="41">
      <c r="A41" s="9">
        <v>2548.0</v>
      </c>
      <c r="B41" s="7" t="s">
        <v>297</v>
      </c>
      <c r="C41" s="1" t="s">
        <v>46</v>
      </c>
      <c r="D41" s="9">
        <v>180.0</v>
      </c>
      <c r="E41" s="9">
        <v>600.0</v>
      </c>
      <c r="F41" s="9">
        <v>0.3</v>
      </c>
      <c r="G41" s="1" t="s">
        <v>255</v>
      </c>
      <c r="H41" s="1" t="s">
        <v>256</v>
      </c>
      <c r="I41" s="10">
        <v>0.139635</v>
      </c>
      <c r="J41" s="2">
        <v>0.17724</v>
      </c>
      <c r="K41" s="2">
        <v>0.135366</v>
      </c>
      <c r="L41" s="2">
        <v>0.064586</v>
      </c>
      <c r="M41" s="2">
        <v>0.010085</v>
      </c>
      <c r="N41" s="2">
        <v>0.002859</v>
      </c>
      <c r="O41" s="2">
        <v>0.028292</v>
      </c>
      <c r="P41" s="2">
        <v>0.001916</v>
      </c>
      <c r="Q41" s="2">
        <v>-0.01117</v>
      </c>
      <c r="R41" s="2">
        <v>0.014544</v>
      </c>
      <c r="S41" s="2">
        <v>-0.00257</v>
      </c>
      <c r="T41" s="2">
        <v>-0.05525</v>
      </c>
      <c r="U41" s="2">
        <v>-0.12066</v>
      </c>
      <c r="V41" s="2">
        <v>-0.20407</v>
      </c>
      <c r="W41" s="2">
        <v>-0.20862</v>
      </c>
      <c r="X41" s="2">
        <v>-0.14957</v>
      </c>
      <c r="Y41" s="2">
        <v>-0.20335</v>
      </c>
      <c r="Z41" s="2">
        <v>-0.26927</v>
      </c>
      <c r="AA41" s="2">
        <v>-0.15884</v>
      </c>
      <c r="AB41" s="2">
        <v>-0.13071</v>
      </c>
      <c r="AC41" s="2">
        <v>-0.18667</v>
      </c>
      <c r="AD41" s="2">
        <v>-0.20753</v>
      </c>
      <c r="AE41" s="2">
        <v>-0.24071</v>
      </c>
      <c r="AF41" s="2">
        <v>-0.26609</v>
      </c>
      <c r="AG41" s="2">
        <v>-0.22849</v>
      </c>
      <c r="AH41" s="2">
        <v>-0.2667</v>
      </c>
      <c r="AI41" s="2">
        <v>-0.28583</v>
      </c>
      <c r="AJ41" s="2">
        <v>-0.28661</v>
      </c>
      <c r="AK41" s="2">
        <v>-0.28907</v>
      </c>
      <c r="AL41" s="2">
        <v>-0.2857</v>
      </c>
      <c r="AM41" s="2">
        <v>-0.27263</v>
      </c>
      <c r="AN41" s="2">
        <v>-0.32146</v>
      </c>
      <c r="AO41" s="2">
        <v>-0.30951</v>
      </c>
      <c r="AP41" s="2">
        <v>-0.30329</v>
      </c>
      <c r="AQ41" s="2">
        <v>-0.26985</v>
      </c>
      <c r="AR41" s="2">
        <v>-0.21146</v>
      </c>
      <c r="AS41" s="2">
        <v>-0.26023</v>
      </c>
      <c r="AT41" s="2">
        <v>-0.26675</v>
      </c>
      <c r="AU41" s="2">
        <v>-0.27756</v>
      </c>
      <c r="AV41" s="2">
        <v>-0.26752</v>
      </c>
      <c r="AW41" s="2">
        <v>-0.27797</v>
      </c>
      <c r="AX41" s="2">
        <v>-0.2717</v>
      </c>
      <c r="AY41" s="2">
        <v>-0.27685</v>
      </c>
      <c r="AZ41" s="2">
        <v>-0.27033</v>
      </c>
      <c r="BA41" s="2">
        <v>-0.28238</v>
      </c>
      <c r="BB41" s="2">
        <v>-0.28269</v>
      </c>
      <c r="BC41" s="2">
        <v>-0.31887</v>
      </c>
      <c r="BD41" s="2">
        <v>-0.32982</v>
      </c>
      <c r="BE41" s="2">
        <v>-0.33185</v>
      </c>
      <c r="BF41" s="2">
        <v>-0.28837</v>
      </c>
      <c r="BG41" s="2">
        <v>-0.31848</v>
      </c>
      <c r="BH41" s="2">
        <v>-0.22551</v>
      </c>
      <c r="BI41" s="2">
        <v>-0.21625</v>
      </c>
      <c r="BJ41" s="2">
        <v>-0.21331</v>
      </c>
      <c r="BK41" s="2">
        <v>-0.23883</v>
      </c>
      <c r="BL41" s="2">
        <v>-0.23696</v>
      </c>
      <c r="BM41" s="2">
        <v>-0.25031</v>
      </c>
      <c r="BN41" s="2">
        <v>-0.24916</v>
      </c>
      <c r="BO41" s="2">
        <v>-0.23939</v>
      </c>
      <c r="BP41" s="2">
        <v>-0.26385</v>
      </c>
      <c r="BQ41" s="2">
        <v>-0.25748</v>
      </c>
      <c r="BR41" s="2">
        <v>-0.26835</v>
      </c>
      <c r="BS41" s="2">
        <v>-0.23506</v>
      </c>
      <c r="BT41" s="2">
        <v>-0.15259</v>
      </c>
      <c r="BU41" s="2">
        <v>-0.18639</v>
      </c>
      <c r="BV41" s="2">
        <v>-0.2097</v>
      </c>
      <c r="BW41" s="2">
        <v>-0.21325</v>
      </c>
      <c r="BX41" s="2">
        <v>-0.21063</v>
      </c>
      <c r="BY41" s="2">
        <v>-0.20749</v>
      </c>
      <c r="BZ41" s="2">
        <v>-0.19623</v>
      </c>
      <c r="CA41" s="2">
        <v>-0.16069</v>
      </c>
      <c r="CB41" s="2">
        <v>-0.14094</v>
      </c>
      <c r="CC41" s="2">
        <v>-0.18007</v>
      </c>
      <c r="CD41" s="2">
        <v>-0.15978</v>
      </c>
      <c r="CE41" s="2">
        <v>-0.17926</v>
      </c>
      <c r="CF41" s="2">
        <v>-0.17606</v>
      </c>
      <c r="CG41" s="2">
        <v>-0.19682</v>
      </c>
      <c r="CH41" s="2">
        <v>-0.1961</v>
      </c>
      <c r="CI41" s="2">
        <v>-0.19607</v>
      </c>
      <c r="CJ41" s="2">
        <v>-0.17904</v>
      </c>
      <c r="CK41" s="2">
        <v>-0.18717</v>
      </c>
      <c r="CL41" s="2">
        <v>-0.16562</v>
      </c>
      <c r="CM41" s="2">
        <v>-0.13082</v>
      </c>
      <c r="CN41" s="2">
        <v>-0.14057</v>
      </c>
      <c r="CO41" s="2">
        <v>-0.14791</v>
      </c>
      <c r="CP41" s="2">
        <v>-0.16103</v>
      </c>
      <c r="CQ41" s="2">
        <v>-0.16038</v>
      </c>
      <c r="CR41" s="2">
        <v>-0.16166</v>
      </c>
      <c r="CS41" s="2">
        <v>-0.14409</v>
      </c>
      <c r="CT41" s="2">
        <v>-0.12576</v>
      </c>
      <c r="CU41" s="2">
        <v>-0.09753</v>
      </c>
      <c r="CV41" s="2">
        <v>-0.0982</v>
      </c>
      <c r="CW41" s="2">
        <v>-0.11767</v>
      </c>
      <c r="CX41" s="2">
        <v>-0.12459</v>
      </c>
      <c r="CY41" s="2">
        <v>-0.13994</v>
      </c>
      <c r="CZ41" s="2">
        <v>-0.14373</v>
      </c>
      <c r="DA41" s="2">
        <v>-0.135</v>
      </c>
      <c r="DB41" s="2">
        <v>-0.13717</v>
      </c>
      <c r="DC41" s="2">
        <v>-0.1201</v>
      </c>
      <c r="DD41" s="2">
        <v>0.089538</v>
      </c>
      <c r="DE41" s="4">
        <v>1.139635</v>
      </c>
      <c r="DF41" s="4">
        <v>1.17724</v>
      </c>
      <c r="DG41" s="4">
        <v>1.135366</v>
      </c>
      <c r="DH41" s="4">
        <v>1.064586</v>
      </c>
      <c r="DI41" s="4">
        <v>1.010085</v>
      </c>
      <c r="DJ41" s="4">
        <v>1.002859</v>
      </c>
      <c r="DK41" s="4">
        <v>1.028292</v>
      </c>
      <c r="DL41" s="4">
        <v>1.001916</v>
      </c>
      <c r="DM41" s="4">
        <v>0.98883</v>
      </c>
      <c r="DN41" s="4">
        <v>1.014544</v>
      </c>
      <c r="DO41" s="4">
        <v>0.99743</v>
      </c>
      <c r="DP41" s="4">
        <v>0.94475</v>
      </c>
      <c r="DQ41" s="4">
        <v>0.87934</v>
      </c>
      <c r="DR41" s="4">
        <v>0.79593</v>
      </c>
      <c r="DS41" s="4">
        <v>0.79138</v>
      </c>
      <c r="DT41" s="4">
        <v>0.85043</v>
      </c>
      <c r="DU41" s="4">
        <v>0.79665</v>
      </c>
      <c r="DV41" s="4">
        <v>0.73073</v>
      </c>
      <c r="DW41" s="4">
        <v>0.84116</v>
      </c>
      <c r="DX41" s="4">
        <v>0.86929</v>
      </c>
      <c r="DY41" s="4">
        <v>0.81333</v>
      </c>
      <c r="DZ41" s="4">
        <v>0.79247</v>
      </c>
      <c r="EA41" s="4">
        <v>0.75929</v>
      </c>
      <c r="EB41" s="4">
        <v>0.73391</v>
      </c>
      <c r="EC41" s="4">
        <v>0.77151</v>
      </c>
      <c r="ED41" s="4">
        <v>0.7333</v>
      </c>
      <c r="EE41" s="4">
        <v>0.71417</v>
      </c>
      <c r="EF41" s="4">
        <v>0.71339</v>
      </c>
      <c r="EG41" s="4">
        <v>0.71093</v>
      </c>
      <c r="EH41" s="4">
        <v>0.7143</v>
      </c>
      <c r="EI41" s="4">
        <v>0.72737</v>
      </c>
      <c r="EJ41" s="4">
        <v>0.67854</v>
      </c>
      <c r="EK41" s="4">
        <v>0.69049</v>
      </c>
      <c r="EL41" s="4">
        <v>0.69671</v>
      </c>
      <c r="EM41" s="4">
        <v>0.73015</v>
      </c>
      <c r="EN41" s="4">
        <v>0.78854</v>
      </c>
      <c r="EO41" s="4">
        <v>0.73977</v>
      </c>
      <c r="EP41" s="4">
        <v>0.73325</v>
      </c>
      <c r="EQ41" s="4">
        <v>0.72244</v>
      </c>
      <c r="ER41" s="4">
        <v>0.73248</v>
      </c>
      <c r="ES41" s="4">
        <v>0.72203</v>
      </c>
      <c r="ET41" s="4">
        <v>0.7283</v>
      </c>
      <c r="EU41" s="4">
        <v>0.72315</v>
      </c>
      <c r="EV41" s="4">
        <v>0.72967</v>
      </c>
      <c r="EW41" s="4">
        <v>0.71762</v>
      </c>
      <c r="EX41" s="4">
        <v>0.71731</v>
      </c>
      <c r="EY41" s="4">
        <v>0.68113</v>
      </c>
      <c r="EZ41" s="4">
        <v>0.67018</v>
      </c>
      <c r="FA41" s="4">
        <v>0.66815</v>
      </c>
      <c r="FB41" s="4">
        <v>0.71163</v>
      </c>
      <c r="FC41" s="4">
        <v>0.68152</v>
      </c>
      <c r="FD41" s="4">
        <v>0.77449</v>
      </c>
      <c r="FE41" s="4">
        <v>0.78375</v>
      </c>
      <c r="FF41" s="4">
        <v>0.78669</v>
      </c>
      <c r="FG41" s="4">
        <v>0.76117</v>
      </c>
      <c r="FH41" s="4">
        <v>0.76304</v>
      </c>
      <c r="FI41" s="4">
        <v>0.74969</v>
      </c>
      <c r="FJ41" s="4">
        <v>0.75084</v>
      </c>
      <c r="FK41" s="4">
        <v>0.76061</v>
      </c>
      <c r="FL41" s="4">
        <v>0.73615</v>
      </c>
      <c r="FM41" s="4">
        <v>0.74252</v>
      </c>
      <c r="FN41" s="4">
        <v>0.73165</v>
      </c>
      <c r="FO41" s="4">
        <v>0.76494</v>
      </c>
      <c r="FP41" s="4">
        <v>0.84741</v>
      </c>
      <c r="FQ41" s="4">
        <v>0.81361</v>
      </c>
      <c r="FR41" s="4">
        <v>0.7903</v>
      </c>
      <c r="FS41" s="4">
        <v>0.78675</v>
      </c>
      <c r="FT41" s="4">
        <v>0.78937</v>
      </c>
      <c r="FU41" s="4">
        <v>0.79251</v>
      </c>
      <c r="FV41" s="4">
        <v>0.80377</v>
      </c>
      <c r="FW41" s="4">
        <v>0.83931</v>
      </c>
      <c r="FX41" s="4">
        <v>0.85906</v>
      </c>
      <c r="FY41" s="4">
        <v>0.81993</v>
      </c>
      <c r="FZ41" s="4">
        <v>0.84022</v>
      </c>
      <c r="GA41" s="4">
        <v>0.82074</v>
      </c>
      <c r="GB41" s="4">
        <v>0.82394</v>
      </c>
      <c r="GC41" s="4">
        <v>0.80318</v>
      </c>
      <c r="GD41" s="4">
        <v>0.8039</v>
      </c>
      <c r="GE41" s="4">
        <v>0.80393</v>
      </c>
      <c r="GF41" s="4">
        <v>0.82096</v>
      </c>
      <c r="GG41" s="4">
        <v>0.81283</v>
      </c>
      <c r="GH41" s="4">
        <v>0.83438</v>
      </c>
      <c r="GI41" s="4">
        <v>0.86918</v>
      </c>
      <c r="GJ41" s="4">
        <v>0.85943</v>
      </c>
      <c r="GK41" s="4">
        <v>0.85209</v>
      </c>
      <c r="GL41" s="4">
        <v>0.83897</v>
      </c>
      <c r="GM41" s="4">
        <v>0.83962</v>
      </c>
      <c r="GN41" s="4">
        <v>0.83834</v>
      </c>
      <c r="GO41" s="4">
        <v>0.85591</v>
      </c>
      <c r="GP41" s="4">
        <v>0.87424</v>
      </c>
      <c r="GQ41" s="4">
        <v>0.90247</v>
      </c>
      <c r="GR41" s="4">
        <v>0.9018</v>
      </c>
      <c r="GS41" s="4">
        <v>0.88233</v>
      </c>
      <c r="GT41" s="4">
        <v>0.87541</v>
      </c>
      <c r="GU41" s="4">
        <v>0.86006</v>
      </c>
      <c r="GV41" s="4">
        <v>0.85627</v>
      </c>
      <c r="GW41" s="4">
        <v>0.865</v>
      </c>
      <c r="GX41" s="4">
        <v>0.86283</v>
      </c>
      <c r="GY41" s="4">
        <v>0.8799</v>
      </c>
      <c r="GZ41" s="4">
        <v>1.089538</v>
      </c>
      <c r="HA41" s="4">
        <v>-0.125091</v>
      </c>
      <c r="HB41" s="4">
        <v>-0.270345</v>
      </c>
      <c r="HC41" s="4">
        <v>-0.04833</v>
      </c>
      <c r="HD41" s="4">
        <v>-0.193584</v>
      </c>
      <c r="HE41" s="4">
        <v>0.268578</v>
      </c>
      <c r="HF41" s="4">
        <v>-0.050097</v>
      </c>
    </row>
    <row r="42">
      <c r="A42" s="9">
        <v>2548.0</v>
      </c>
      <c r="B42" s="7" t="s">
        <v>298</v>
      </c>
      <c r="C42" s="1" t="s">
        <v>258</v>
      </c>
      <c r="D42" s="9">
        <v>525.0</v>
      </c>
      <c r="E42" s="9">
        <v>1575.0</v>
      </c>
      <c r="F42" s="9">
        <v>0.33333333</v>
      </c>
      <c r="G42" s="1" t="s">
        <v>255</v>
      </c>
      <c r="H42" s="1" t="s">
        <v>256</v>
      </c>
      <c r="I42" s="10">
        <v>0.223599</v>
      </c>
      <c r="J42" s="2">
        <v>0.190968</v>
      </c>
      <c r="K42" s="2">
        <v>0.343749</v>
      </c>
      <c r="L42" s="2">
        <v>0.294701</v>
      </c>
      <c r="M42" s="2">
        <v>0.279351</v>
      </c>
      <c r="N42" s="2">
        <v>0.275532</v>
      </c>
      <c r="O42" s="2">
        <v>0.334094</v>
      </c>
      <c r="P42" s="2">
        <v>0.337727</v>
      </c>
      <c r="Q42" s="2">
        <v>0.359894</v>
      </c>
      <c r="R42" s="2">
        <v>0.410124</v>
      </c>
      <c r="S42" s="2">
        <v>0.388345</v>
      </c>
      <c r="T42" s="2">
        <v>0.368988</v>
      </c>
      <c r="U42" s="2">
        <v>0.331931</v>
      </c>
      <c r="V42" s="2">
        <v>0.379177</v>
      </c>
      <c r="W42" s="2">
        <v>0.373253</v>
      </c>
      <c r="X42" s="2">
        <v>0.447928</v>
      </c>
      <c r="Y42" s="2">
        <v>0.514575</v>
      </c>
      <c r="Z42" s="2">
        <v>0.446343</v>
      </c>
      <c r="AA42" s="2">
        <v>0.472589</v>
      </c>
      <c r="AB42" s="2">
        <v>0.483702</v>
      </c>
      <c r="AC42" s="2">
        <v>0.462471</v>
      </c>
      <c r="AD42" s="2">
        <v>0.490173</v>
      </c>
      <c r="AE42" s="2">
        <v>0.504255</v>
      </c>
      <c r="AF42" s="2">
        <v>0.466059</v>
      </c>
      <c r="AG42" s="2">
        <v>0.489972</v>
      </c>
      <c r="AH42" s="2">
        <v>0.478801</v>
      </c>
      <c r="AI42" s="2">
        <v>0.488601</v>
      </c>
      <c r="AJ42" s="2">
        <v>0.50437</v>
      </c>
      <c r="AK42" s="2">
        <v>0.476626</v>
      </c>
      <c r="AL42" s="2">
        <v>0.468253</v>
      </c>
      <c r="AM42" s="2">
        <v>0.542899</v>
      </c>
      <c r="AN42" s="2">
        <v>0.549732</v>
      </c>
      <c r="AO42" s="2">
        <v>0.513064</v>
      </c>
      <c r="AP42" s="2">
        <v>0.511277</v>
      </c>
      <c r="AQ42" s="2">
        <v>0.545912</v>
      </c>
      <c r="AR42" s="2">
        <v>0.616278</v>
      </c>
      <c r="AS42" s="2">
        <v>0.701734</v>
      </c>
      <c r="AT42" s="2">
        <v>0.691069</v>
      </c>
      <c r="AU42" s="2">
        <v>0.648622</v>
      </c>
      <c r="AV42" s="2">
        <v>0.565918</v>
      </c>
      <c r="AW42" s="2">
        <v>0.547988</v>
      </c>
      <c r="AX42" s="2">
        <v>0.573039</v>
      </c>
      <c r="AY42" s="2">
        <v>0.579957</v>
      </c>
      <c r="AZ42" s="2">
        <v>0.610197</v>
      </c>
      <c r="BA42" s="2">
        <v>0.61736</v>
      </c>
      <c r="BB42" s="2">
        <v>0.655109</v>
      </c>
      <c r="BC42" s="2">
        <v>0.637944</v>
      </c>
      <c r="BD42" s="2">
        <v>0.584097</v>
      </c>
      <c r="BE42" s="2">
        <v>0.615403</v>
      </c>
      <c r="BF42" s="2">
        <v>0.749361</v>
      </c>
      <c r="BG42" s="2">
        <v>0.899089</v>
      </c>
      <c r="BH42" s="2">
        <v>0.846249</v>
      </c>
      <c r="BI42" s="2">
        <v>0.82522</v>
      </c>
      <c r="BJ42" s="2">
        <v>0.869569</v>
      </c>
      <c r="BK42" s="2">
        <v>0.879976</v>
      </c>
      <c r="BL42" s="2">
        <v>0.956683</v>
      </c>
      <c r="BM42" s="2">
        <v>0.958514</v>
      </c>
      <c r="BN42" s="2">
        <v>0.964898</v>
      </c>
      <c r="BO42" s="2">
        <v>0.98107</v>
      </c>
      <c r="BP42" s="2">
        <v>1.077034</v>
      </c>
      <c r="BQ42" s="2">
        <v>1.059047</v>
      </c>
      <c r="BR42" s="2">
        <v>1.051018</v>
      </c>
      <c r="BS42" s="2">
        <v>1.041147</v>
      </c>
      <c r="BT42" s="2">
        <v>1.071933</v>
      </c>
      <c r="BU42" s="2">
        <v>1.043208</v>
      </c>
      <c r="BV42" s="2">
        <v>1.050587</v>
      </c>
      <c r="BW42" s="2">
        <v>1.069786</v>
      </c>
      <c r="BX42" s="2">
        <v>1.087327</v>
      </c>
      <c r="BY42" s="2">
        <v>1.06732</v>
      </c>
      <c r="BZ42" s="2">
        <v>1.077914</v>
      </c>
      <c r="CA42" s="2">
        <v>1.067925</v>
      </c>
      <c r="CB42" s="2">
        <v>1.083275</v>
      </c>
      <c r="CC42" s="2">
        <v>1.110141</v>
      </c>
      <c r="CD42" s="2">
        <v>1.126557</v>
      </c>
      <c r="CE42" s="2">
        <v>1.16226</v>
      </c>
      <c r="CF42" s="2">
        <v>1.119826</v>
      </c>
      <c r="CG42" s="2">
        <v>1.122968</v>
      </c>
      <c r="CH42" s="2">
        <v>1.180723</v>
      </c>
      <c r="CI42" s="2">
        <v>1.146146</v>
      </c>
      <c r="CJ42" s="2">
        <v>1.167189</v>
      </c>
      <c r="CK42" s="2">
        <v>1.177119</v>
      </c>
      <c r="CL42" s="2">
        <v>1.190178</v>
      </c>
      <c r="CM42" s="2">
        <v>1.198566</v>
      </c>
      <c r="CN42" s="2">
        <v>1.328115</v>
      </c>
      <c r="CO42" s="2">
        <v>1.240482</v>
      </c>
      <c r="CP42" s="2">
        <v>1.224987</v>
      </c>
      <c r="CQ42" s="2">
        <v>1.247429</v>
      </c>
      <c r="CR42" s="2">
        <v>1.269857</v>
      </c>
      <c r="CS42" s="2">
        <v>1.254334</v>
      </c>
      <c r="CT42" s="2">
        <v>1.258052</v>
      </c>
      <c r="CU42" s="2">
        <v>1.261726</v>
      </c>
      <c r="CV42" s="2">
        <v>1.282624</v>
      </c>
      <c r="CW42" s="2">
        <v>1.275231</v>
      </c>
      <c r="CX42" s="2">
        <v>1.276398</v>
      </c>
      <c r="CY42" s="2">
        <v>1.326701</v>
      </c>
      <c r="CZ42" s="2">
        <v>1.346952</v>
      </c>
      <c r="DA42" s="2">
        <v>1.357503</v>
      </c>
      <c r="DB42" s="2">
        <v>1.330766</v>
      </c>
      <c r="DC42" s="2">
        <v>1.314379</v>
      </c>
      <c r="DD42" s="2">
        <v>1.324352</v>
      </c>
      <c r="DE42" s="4">
        <v>1.223599</v>
      </c>
      <c r="DF42" s="4">
        <v>1.190968</v>
      </c>
      <c r="DG42" s="4">
        <v>1.343749</v>
      </c>
      <c r="DH42" s="4">
        <v>1.294701</v>
      </c>
      <c r="DI42" s="4">
        <v>1.279351</v>
      </c>
      <c r="DJ42" s="4">
        <v>1.275532</v>
      </c>
      <c r="DK42" s="4">
        <v>1.334094</v>
      </c>
      <c r="DL42" s="4">
        <v>1.337727</v>
      </c>
      <c r="DM42" s="4">
        <v>1.359894</v>
      </c>
      <c r="DN42" s="4">
        <v>1.410124</v>
      </c>
      <c r="DO42" s="4">
        <v>1.388345</v>
      </c>
      <c r="DP42" s="4">
        <v>1.368988</v>
      </c>
      <c r="DQ42" s="4">
        <v>1.331931</v>
      </c>
      <c r="DR42" s="4">
        <v>1.379177</v>
      </c>
      <c r="DS42" s="4">
        <v>1.373253</v>
      </c>
      <c r="DT42" s="4">
        <v>1.447928</v>
      </c>
      <c r="DU42" s="4">
        <v>1.514575</v>
      </c>
      <c r="DV42" s="4">
        <v>1.446343</v>
      </c>
      <c r="DW42" s="4">
        <v>1.472589</v>
      </c>
      <c r="DX42" s="4">
        <v>1.483702</v>
      </c>
      <c r="DY42" s="4">
        <v>1.462471</v>
      </c>
      <c r="DZ42" s="4">
        <v>1.490173</v>
      </c>
      <c r="EA42" s="4">
        <v>1.504255</v>
      </c>
      <c r="EB42" s="4">
        <v>1.466059</v>
      </c>
      <c r="EC42" s="4">
        <v>1.489972</v>
      </c>
      <c r="ED42" s="4">
        <v>1.478801</v>
      </c>
      <c r="EE42" s="4">
        <v>1.488601</v>
      </c>
      <c r="EF42" s="4">
        <v>1.50437</v>
      </c>
      <c r="EG42" s="4">
        <v>1.476626</v>
      </c>
      <c r="EH42" s="4">
        <v>1.468253</v>
      </c>
      <c r="EI42" s="4">
        <v>1.542899</v>
      </c>
      <c r="EJ42" s="4">
        <v>1.549732</v>
      </c>
      <c r="EK42" s="4">
        <v>1.513064</v>
      </c>
      <c r="EL42" s="4">
        <v>1.511277</v>
      </c>
      <c r="EM42" s="4">
        <v>1.545912</v>
      </c>
      <c r="EN42" s="4">
        <v>1.616278</v>
      </c>
      <c r="EO42" s="4">
        <v>1.701734</v>
      </c>
      <c r="EP42" s="4">
        <v>1.691069</v>
      </c>
      <c r="EQ42" s="4">
        <v>1.648622</v>
      </c>
      <c r="ER42" s="4">
        <v>1.565918</v>
      </c>
      <c r="ES42" s="4">
        <v>1.547988</v>
      </c>
      <c r="ET42" s="4">
        <v>1.573039</v>
      </c>
      <c r="EU42" s="4">
        <v>1.579957</v>
      </c>
      <c r="EV42" s="4">
        <v>1.610197</v>
      </c>
      <c r="EW42" s="4">
        <v>1.61736</v>
      </c>
      <c r="EX42" s="4">
        <v>1.655109</v>
      </c>
      <c r="EY42" s="4">
        <v>1.637944</v>
      </c>
      <c r="EZ42" s="4">
        <v>1.584097</v>
      </c>
      <c r="FA42" s="4">
        <v>1.615403</v>
      </c>
      <c r="FB42" s="4">
        <v>1.749361</v>
      </c>
      <c r="FC42" s="4">
        <v>1.899089</v>
      </c>
      <c r="FD42" s="4">
        <v>1.846249</v>
      </c>
      <c r="FE42" s="4">
        <v>1.82522</v>
      </c>
      <c r="FF42" s="4">
        <v>1.869569</v>
      </c>
      <c r="FG42" s="4">
        <v>1.879976</v>
      </c>
      <c r="FH42" s="4">
        <v>1.956683</v>
      </c>
      <c r="FI42" s="4">
        <v>1.958514</v>
      </c>
      <c r="FJ42" s="4">
        <v>1.964898</v>
      </c>
      <c r="FK42" s="4">
        <v>1.98107</v>
      </c>
      <c r="FL42" s="4">
        <v>2.077034</v>
      </c>
      <c r="FM42" s="4">
        <v>2.059047</v>
      </c>
      <c r="FN42" s="4">
        <v>2.051018</v>
      </c>
      <c r="FO42" s="4">
        <v>2.041147</v>
      </c>
      <c r="FP42" s="4">
        <v>2.071933</v>
      </c>
      <c r="FQ42" s="4">
        <v>2.043208</v>
      </c>
      <c r="FR42" s="4">
        <v>2.050587</v>
      </c>
      <c r="FS42" s="4">
        <v>2.069786</v>
      </c>
      <c r="FT42" s="4">
        <v>2.087327</v>
      </c>
      <c r="FU42" s="4">
        <v>2.06732</v>
      </c>
      <c r="FV42" s="4">
        <v>2.077914</v>
      </c>
      <c r="FW42" s="4">
        <v>2.067925</v>
      </c>
      <c r="FX42" s="4">
        <v>2.083275</v>
      </c>
      <c r="FY42" s="4">
        <v>2.110141</v>
      </c>
      <c r="FZ42" s="4">
        <v>2.126557</v>
      </c>
      <c r="GA42" s="4">
        <v>2.16226</v>
      </c>
      <c r="GB42" s="4">
        <v>2.119826</v>
      </c>
      <c r="GC42" s="4">
        <v>2.122968</v>
      </c>
      <c r="GD42" s="4">
        <v>2.180723</v>
      </c>
      <c r="GE42" s="4">
        <v>2.146146</v>
      </c>
      <c r="GF42" s="4">
        <v>2.167189</v>
      </c>
      <c r="GG42" s="4">
        <v>2.177119</v>
      </c>
      <c r="GH42" s="4">
        <v>2.190178</v>
      </c>
      <c r="GI42" s="4">
        <v>2.198566</v>
      </c>
      <c r="GJ42" s="4">
        <v>2.328115</v>
      </c>
      <c r="GK42" s="4">
        <v>2.240482</v>
      </c>
      <c r="GL42" s="4">
        <v>2.224987</v>
      </c>
      <c r="GM42" s="4">
        <v>2.247429</v>
      </c>
      <c r="GN42" s="4">
        <v>2.269857</v>
      </c>
      <c r="GO42" s="4">
        <v>2.254334</v>
      </c>
      <c r="GP42" s="4">
        <v>2.258052</v>
      </c>
      <c r="GQ42" s="4">
        <v>2.261726</v>
      </c>
      <c r="GR42" s="4">
        <v>2.282624</v>
      </c>
      <c r="GS42" s="4">
        <v>2.275231</v>
      </c>
      <c r="GT42" s="4">
        <v>2.276398</v>
      </c>
      <c r="GU42" s="4">
        <v>2.326701</v>
      </c>
      <c r="GV42" s="4">
        <v>2.346952</v>
      </c>
      <c r="GW42" s="4">
        <v>2.357503</v>
      </c>
      <c r="GX42" s="4">
        <v>2.330766</v>
      </c>
      <c r="GY42" s="4">
        <v>2.314379</v>
      </c>
      <c r="GZ42" s="4">
        <v>2.324352</v>
      </c>
      <c r="HA42" s="4">
        <v>0.186525</v>
      </c>
      <c r="HB42" s="4">
        <v>0.260103</v>
      </c>
      <c r="HC42" s="4">
        <v>0.683487</v>
      </c>
      <c r="HD42" s="4">
        <v>0.757065</v>
      </c>
      <c r="HE42" s="4">
        <v>0.157163</v>
      </c>
      <c r="HF42" s="4">
        <v>1.100753</v>
      </c>
    </row>
    <row r="43">
      <c r="A43" s="9">
        <v>2548.0</v>
      </c>
      <c r="B43" s="7" t="s">
        <v>299</v>
      </c>
      <c r="C43" s="1" t="s">
        <v>45</v>
      </c>
      <c r="D43" s="9">
        <v>235.41</v>
      </c>
      <c r="E43" s="9">
        <v>1023.5</v>
      </c>
      <c r="F43" s="9">
        <v>0.23000489</v>
      </c>
      <c r="G43" s="1" t="s">
        <v>255</v>
      </c>
      <c r="H43" s="1" t="s">
        <v>256</v>
      </c>
      <c r="I43" s="10">
        <v>0.005074</v>
      </c>
      <c r="J43" s="2">
        <v>-0.08936</v>
      </c>
      <c r="K43" s="2">
        <v>-0.13318</v>
      </c>
      <c r="L43" s="2">
        <v>-0.08501</v>
      </c>
      <c r="M43" s="2">
        <v>-0.13641</v>
      </c>
      <c r="N43" s="2">
        <v>-0.15426</v>
      </c>
      <c r="O43" s="2">
        <v>-0.14276</v>
      </c>
      <c r="P43" s="2">
        <v>-0.13984</v>
      </c>
      <c r="Q43" s="2">
        <v>-0.12523</v>
      </c>
      <c r="R43" s="2">
        <v>-0.15171</v>
      </c>
      <c r="S43" s="2">
        <v>-0.15624</v>
      </c>
      <c r="T43" s="2">
        <v>-0.164</v>
      </c>
      <c r="U43" s="2">
        <v>-0.15297</v>
      </c>
      <c r="V43" s="2">
        <v>-0.16045</v>
      </c>
      <c r="W43" s="2">
        <v>-0.16502</v>
      </c>
      <c r="X43" s="2">
        <v>-0.14453</v>
      </c>
      <c r="Y43" s="2">
        <v>-0.14645</v>
      </c>
      <c r="Z43" s="2">
        <v>-0.14748</v>
      </c>
      <c r="AA43" s="2">
        <v>-0.15679</v>
      </c>
      <c r="AB43" s="2">
        <v>-0.16989</v>
      </c>
      <c r="AC43" s="2">
        <v>-0.17141</v>
      </c>
      <c r="AD43" s="2">
        <v>-0.17094</v>
      </c>
      <c r="AE43" s="2">
        <v>-0.17006</v>
      </c>
      <c r="AF43" s="2">
        <v>-0.17432</v>
      </c>
      <c r="AG43" s="2">
        <v>-0.16177</v>
      </c>
      <c r="AH43" s="2">
        <v>-0.12807</v>
      </c>
      <c r="AI43" s="2">
        <v>-0.13355</v>
      </c>
      <c r="AJ43" s="2">
        <v>-0.12521</v>
      </c>
      <c r="AK43" s="2">
        <v>-0.11053</v>
      </c>
      <c r="AL43" s="2">
        <v>-0.11379</v>
      </c>
      <c r="AM43" s="2">
        <v>-0.11077</v>
      </c>
      <c r="AN43" s="2">
        <v>-0.18679</v>
      </c>
      <c r="AO43" s="2">
        <v>-0.20613</v>
      </c>
      <c r="AP43" s="2">
        <v>-0.22632</v>
      </c>
      <c r="AQ43" s="2">
        <v>-0.19817</v>
      </c>
      <c r="AR43" s="2">
        <v>-0.1801</v>
      </c>
      <c r="AS43" s="2">
        <v>-0.16286</v>
      </c>
      <c r="AT43" s="2">
        <v>-0.14644</v>
      </c>
      <c r="AU43" s="2">
        <v>-0.13871</v>
      </c>
      <c r="AV43" s="2">
        <v>-0.11661</v>
      </c>
      <c r="AW43" s="2">
        <v>-0.11352</v>
      </c>
      <c r="AX43" s="2">
        <v>-0.11477</v>
      </c>
      <c r="AY43" s="2">
        <v>-0.12957</v>
      </c>
      <c r="AZ43" s="2">
        <v>-0.12415</v>
      </c>
      <c r="BA43" s="2">
        <v>-0.12451</v>
      </c>
      <c r="BB43" s="2">
        <v>-0.12628</v>
      </c>
      <c r="BC43" s="2">
        <v>-0.12681</v>
      </c>
      <c r="BD43" s="2">
        <v>-0.14211</v>
      </c>
      <c r="BE43" s="2">
        <v>-0.15652</v>
      </c>
      <c r="BF43" s="2">
        <v>-0.15252</v>
      </c>
      <c r="BG43" s="2">
        <v>-0.15459</v>
      </c>
      <c r="BH43" s="2">
        <v>-0.15286</v>
      </c>
      <c r="BI43" s="2">
        <v>-0.13932</v>
      </c>
      <c r="BJ43" s="2">
        <v>-0.13006</v>
      </c>
      <c r="BK43" s="2">
        <v>-0.13151</v>
      </c>
      <c r="BL43" s="2">
        <v>-0.12578</v>
      </c>
      <c r="BM43" s="2">
        <v>-0.11566</v>
      </c>
      <c r="BN43" s="2">
        <v>-0.11303</v>
      </c>
      <c r="BO43" s="2">
        <v>-0.11017</v>
      </c>
      <c r="BP43" s="2">
        <v>-0.11246</v>
      </c>
      <c r="BQ43" s="2">
        <v>-0.10561</v>
      </c>
      <c r="BR43" s="2">
        <v>-0.09936</v>
      </c>
      <c r="BS43" s="2">
        <v>-0.1025</v>
      </c>
      <c r="BT43" s="2">
        <v>-0.10136</v>
      </c>
      <c r="BU43" s="2">
        <v>-0.09605</v>
      </c>
      <c r="BV43" s="2">
        <v>-0.09133</v>
      </c>
      <c r="BW43" s="2">
        <v>-0.08673</v>
      </c>
      <c r="BX43" s="2">
        <v>-0.09625</v>
      </c>
      <c r="BY43" s="2">
        <v>-0.09931</v>
      </c>
      <c r="BZ43" s="2">
        <v>-0.1178</v>
      </c>
      <c r="CA43" s="2">
        <v>-0.0991</v>
      </c>
      <c r="CB43" s="2">
        <v>-0.12184</v>
      </c>
      <c r="CC43" s="2">
        <v>-0.14441</v>
      </c>
      <c r="CD43" s="2">
        <v>-0.14112</v>
      </c>
      <c r="CE43" s="2">
        <v>-0.14853</v>
      </c>
      <c r="CF43" s="2">
        <v>-0.15838</v>
      </c>
      <c r="CG43" s="2">
        <v>-0.17122</v>
      </c>
      <c r="CH43" s="2">
        <v>-0.15409</v>
      </c>
      <c r="CI43" s="2">
        <v>-0.17226</v>
      </c>
      <c r="CJ43" s="2">
        <v>-0.17242</v>
      </c>
      <c r="CK43" s="2">
        <v>-0.20517</v>
      </c>
      <c r="CL43" s="2">
        <v>-0.19375</v>
      </c>
      <c r="CM43" s="2">
        <v>-0.17979</v>
      </c>
      <c r="CN43" s="2">
        <v>-0.20064</v>
      </c>
      <c r="CO43" s="2">
        <v>-0.20412</v>
      </c>
      <c r="CP43" s="2">
        <v>-0.2053</v>
      </c>
      <c r="CQ43" s="2">
        <v>-0.18641</v>
      </c>
      <c r="CR43" s="2">
        <v>-0.19349</v>
      </c>
      <c r="CS43" s="2">
        <v>-0.20467</v>
      </c>
      <c r="CT43" s="2">
        <v>-0.22178</v>
      </c>
      <c r="CU43" s="2">
        <v>-0.23595</v>
      </c>
      <c r="CV43" s="2">
        <v>-0.24425</v>
      </c>
      <c r="CW43" s="2">
        <v>-0.25296</v>
      </c>
      <c r="CX43" s="2">
        <v>-0.26825</v>
      </c>
      <c r="CY43" s="2">
        <v>-0.27017</v>
      </c>
      <c r="CZ43" s="2">
        <v>-0.28796</v>
      </c>
      <c r="DA43" s="2">
        <v>-0.2722</v>
      </c>
      <c r="DB43" s="2">
        <v>-0.28711</v>
      </c>
      <c r="DC43" s="2">
        <v>-0.28176</v>
      </c>
      <c r="DD43" s="2">
        <v>-0.26397</v>
      </c>
      <c r="DE43" s="4">
        <v>1.005074</v>
      </c>
      <c r="DF43" s="4">
        <v>0.91064</v>
      </c>
      <c r="DG43" s="4">
        <v>0.86682</v>
      </c>
      <c r="DH43" s="4">
        <v>0.91499</v>
      </c>
      <c r="DI43" s="4">
        <v>0.86359</v>
      </c>
      <c r="DJ43" s="4">
        <v>0.84574</v>
      </c>
      <c r="DK43" s="4">
        <v>0.85724</v>
      </c>
      <c r="DL43" s="4">
        <v>0.86016</v>
      </c>
      <c r="DM43" s="4">
        <v>0.87477</v>
      </c>
      <c r="DN43" s="4">
        <v>0.84829</v>
      </c>
      <c r="DO43" s="4">
        <v>0.84376</v>
      </c>
      <c r="DP43" s="4">
        <v>0.836</v>
      </c>
      <c r="DQ43" s="4">
        <v>0.84703</v>
      </c>
      <c r="DR43" s="4">
        <v>0.83955</v>
      </c>
      <c r="DS43" s="4">
        <v>0.83498</v>
      </c>
      <c r="DT43" s="4">
        <v>0.85547</v>
      </c>
      <c r="DU43" s="4">
        <v>0.85355</v>
      </c>
      <c r="DV43" s="4">
        <v>0.85252</v>
      </c>
      <c r="DW43" s="4">
        <v>0.84321</v>
      </c>
      <c r="DX43" s="4">
        <v>0.83011</v>
      </c>
      <c r="DY43" s="4">
        <v>0.82859</v>
      </c>
      <c r="DZ43" s="4">
        <v>0.82906</v>
      </c>
      <c r="EA43" s="4">
        <v>0.82994</v>
      </c>
      <c r="EB43" s="4">
        <v>0.82568</v>
      </c>
      <c r="EC43" s="4">
        <v>0.83823</v>
      </c>
      <c r="ED43" s="4">
        <v>0.87193</v>
      </c>
      <c r="EE43" s="4">
        <v>0.86645</v>
      </c>
      <c r="EF43" s="4">
        <v>0.87479</v>
      </c>
      <c r="EG43" s="4">
        <v>0.88947</v>
      </c>
      <c r="EH43" s="4">
        <v>0.88621</v>
      </c>
      <c r="EI43" s="4">
        <v>0.88923</v>
      </c>
      <c r="EJ43" s="4">
        <v>0.81321</v>
      </c>
      <c r="EK43" s="4">
        <v>0.79387</v>
      </c>
      <c r="EL43" s="4">
        <v>0.77368</v>
      </c>
      <c r="EM43" s="4">
        <v>0.80183</v>
      </c>
      <c r="EN43" s="4">
        <v>0.8199</v>
      </c>
      <c r="EO43" s="4">
        <v>0.83714</v>
      </c>
      <c r="EP43" s="4">
        <v>0.85356</v>
      </c>
      <c r="EQ43" s="4">
        <v>0.86129</v>
      </c>
      <c r="ER43" s="4">
        <v>0.88339</v>
      </c>
      <c r="ES43" s="4">
        <v>0.88648</v>
      </c>
      <c r="ET43" s="4">
        <v>0.88523</v>
      </c>
      <c r="EU43" s="4">
        <v>0.87043</v>
      </c>
      <c r="EV43" s="4">
        <v>0.87585</v>
      </c>
      <c r="EW43" s="4">
        <v>0.87549</v>
      </c>
      <c r="EX43" s="4">
        <v>0.87372</v>
      </c>
      <c r="EY43" s="4">
        <v>0.87319</v>
      </c>
      <c r="EZ43" s="4">
        <v>0.85789</v>
      </c>
      <c r="FA43" s="4">
        <v>0.84348</v>
      </c>
      <c r="FB43" s="4">
        <v>0.84748</v>
      </c>
      <c r="FC43" s="4">
        <v>0.84541</v>
      </c>
      <c r="FD43" s="4">
        <v>0.84714</v>
      </c>
      <c r="FE43" s="4">
        <v>0.86068</v>
      </c>
      <c r="FF43" s="4">
        <v>0.86994</v>
      </c>
      <c r="FG43" s="4">
        <v>0.86849</v>
      </c>
      <c r="FH43" s="4">
        <v>0.87422</v>
      </c>
      <c r="FI43" s="4">
        <v>0.88434</v>
      </c>
      <c r="FJ43" s="4">
        <v>0.88697</v>
      </c>
      <c r="FK43" s="4">
        <v>0.88983</v>
      </c>
      <c r="FL43" s="4">
        <v>0.88754</v>
      </c>
      <c r="FM43" s="4">
        <v>0.89439</v>
      </c>
      <c r="FN43" s="4">
        <v>0.90064</v>
      </c>
      <c r="FO43" s="4">
        <v>0.8975</v>
      </c>
      <c r="FP43" s="4">
        <v>0.89864</v>
      </c>
      <c r="FQ43" s="4">
        <v>0.90395</v>
      </c>
      <c r="FR43" s="4">
        <v>0.90867</v>
      </c>
      <c r="FS43" s="4">
        <v>0.91327</v>
      </c>
      <c r="FT43" s="4">
        <v>0.90375</v>
      </c>
      <c r="FU43" s="4">
        <v>0.90069</v>
      </c>
      <c r="FV43" s="4">
        <v>0.8822</v>
      </c>
      <c r="FW43" s="4">
        <v>0.9009</v>
      </c>
      <c r="FX43" s="4">
        <v>0.87816</v>
      </c>
      <c r="FY43" s="4">
        <v>0.85559</v>
      </c>
      <c r="FZ43" s="4">
        <v>0.85888</v>
      </c>
      <c r="GA43" s="4">
        <v>0.85147</v>
      </c>
      <c r="GB43" s="4">
        <v>0.84162</v>
      </c>
      <c r="GC43" s="4">
        <v>0.82878</v>
      </c>
      <c r="GD43" s="4">
        <v>0.84591</v>
      </c>
      <c r="GE43" s="4">
        <v>0.82774</v>
      </c>
      <c r="GF43" s="4">
        <v>0.82758</v>
      </c>
      <c r="GG43" s="4">
        <v>0.79483</v>
      </c>
      <c r="GH43" s="4">
        <v>0.80625</v>
      </c>
      <c r="GI43" s="4">
        <v>0.82021</v>
      </c>
      <c r="GJ43" s="4">
        <v>0.79936</v>
      </c>
      <c r="GK43" s="4">
        <v>0.79588</v>
      </c>
      <c r="GL43" s="4">
        <v>0.7947</v>
      </c>
      <c r="GM43" s="4">
        <v>0.81359</v>
      </c>
      <c r="GN43" s="4">
        <v>0.80651</v>
      </c>
      <c r="GO43" s="4">
        <v>0.79533</v>
      </c>
      <c r="GP43" s="4">
        <v>0.77822</v>
      </c>
      <c r="GQ43" s="4">
        <v>0.76405</v>
      </c>
      <c r="GR43" s="4">
        <v>0.75575</v>
      </c>
      <c r="GS43" s="4">
        <v>0.74704</v>
      </c>
      <c r="GT43" s="4">
        <v>0.73175</v>
      </c>
      <c r="GU43" s="4">
        <v>0.72983</v>
      </c>
      <c r="GV43" s="4">
        <v>0.71204</v>
      </c>
      <c r="GW43" s="4">
        <v>0.7278</v>
      </c>
      <c r="GX43" s="4">
        <v>0.71289</v>
      </c>
      <c r="GY43" s="4">
        <v>0.71824</v>
      </c>
      <c r="GZ43" s="4">
        <v>0.73603</v>
      </c>
      <c r="HA43" s="4">
        <v>-0.156784</v>
      </c>
      <c r="HB43" s="4">
        <v>-0.174964</v>
      </c>
      <c r="HC43" s="4">
        <v>-0.00253</v>
      </c>
      <c r="HD43" s="4">
        <v>-0.02071</v>
      </c>
      <c r="HE43" s="4">
        <v>-0.09155</v>
      </c>
      <c r="HF43" s="4">
        <v>-0.269044</v>
      </c>
    </row>
    <row r="44">
      <c r="A44" s="9">
        <v>2548.0</v>
      </c>
      <c r="B44" s="7" t="s">
        <v>300</v>
      </c>
      <c r="C44" s="1" t="s">
        <v>258</v>
      </c>
      <c r="D44" s="9">
        <v>336.0</v>
      </c>
      <c r="E44" s="9">
        <v>1200.0</v>
      </c>
      <c r="F44" s="9">
        <v>0.28</v>
      </c>
      <c r="G44" s="1" t="s">
        <v>259</v>
      </c>
      <c r="H44" s="1" t="s">
        <v>256</v>
      </c>
      <c r="I44" s="10">
        <v>-0.06594</v>
      </c>
      <c r="J44" s="2">
        <v>-0.11345</v>
      </c>
      <c r="K44" s="2">
        <v>-0.15724</v>
      </c>
      <c r="L44" s="2">
        <v>-0.10104</v>
      </c>
      <c r="M44" s="2">
        <v>-0.13263</v>
      </c>
      <c r="N44" s="2">
        <v>-0.16594</v>
      </c>
      <c r="O44" s="2">
        <v>-0.14504</v>
      </c>
      <c r="P44" s="2">
        <v>-0.06705</v>
      </c>
      <c r="Q44" s="2">
        <v>-0.10717</v>
      </c>
      <c r="R44" s="2">
        <v>-0.0575</v>
      </c>
      <c r="S44" s="2">
        <v>-0.10644</v>
      </c>
      <c r="T44" s="2">
        <v>-0.19413</v>
      </c>
      <c r="U44" s="2">
        <v>-0.19322</v>
      </c>
      <c r="V44" s="2">
        <v>-0.14632</v>
      </c>
      <c r="W44" s="2">
        <v>-0.14856</v>
      </c>
      <c r="X44" s="2">
        <v>-0.10737</v>
      </c>
      <c r="Y44" s="2">
        <v>-0.09161</v>
      </c>
      <c r="Z44" s="2">
        <v>-0.08802</v>
      </c>
      <c r="AA44" s="2">
        <v>-0.05892</v>
      </c>
      <c r="AB44" s="2">
        <v>-0.09893</v>
      </c>
      <c r="AC44" s="2">
        <v>-0.14432</v>
      </c>
      <c r="AD44" s="2">
        <v>-0.20313</v>
      </c>
      <c r="AE44" s="2">
        <v>-0.20183</v>
      </c>
      <c r="AF44" s="2">
        <v>-0.19885</v>
      </c>
      <c r="AG44" s="2">
        <v>-0.21428</v>
      </c>
      <c r="AH44" s="2">
        <v>-0.18869</v>
      </c>
      <c r="AI44" s="2">
        <v>-0.19689</v>
      </c>
      <c r="AJ44" s="2">
        <v>-0.20807</v>
      </c>
      <c r="AK44" s="2">
        <v>-0.22223</v>
      </c>
      <c r="AL44" s="2">
        <v>-0.21515</v>
      </c>
      <c r="AM44" s="2">
        <v>-0.20919</v>
      </c>
      <c r="AN44" s="2">
        <v>-0.21694</v>
      </c>
      <c r="AO44" s="2">
        <v>-0.22791</v>
      </c>
      <c r="AP44" s="2">
        <v>-0.25243</v>
      </c>
      <c r="AQ44" s="2">
        <v>-0.25761</v>
      </c>
      <c r="AR44" s="2">
        <v>-0.25376</v>
      </c>
      <c r="AS44" s="2">
        <v>-0.24181</v>
      </c>
      <c r="AT44" s="2">
        <v>-0.24369</v>
      </c>
      <c r="AU44" s="2">
        <v>-0.24846</v>
      </c>
      <c r="AV44" s="2">
        <v>-0.19849</v>
      </c>
      <c r="AW44" s="2">
        <v>-0.20295</v>
      </c>
      <c r="AX44" s="2">
        <v>-0.16454</v>
      </c>
      <c r="AY44" s="2">
        <v>-0.171</v>
      </c>
      <c r="AZ44" s="2">
        <v>-0.19144</v>
      </c>
      <c r="BA44" s="2">
        <v>-0.17589</v>
      </c>
      <c r="BB44" s="2">
        <v>-0.19791</v>
      </c>
      <c r="BC44" s="2">
        <v>-0.21147</v>
      </c>
      <c r="BD44" s="2">
        <v>-0.18509</v>
      </c>
      <c r="BE44" s="2">
        <v>-0.16791</v>
      </c>
      <c r="BF44" s="2">
        <v>-0.16166</v>
      </c>
      <c r="BG44" s="2">
        <v>-0.16625</v>
      </c>
      <c r="BH44" s="2">
        <v>-0.1563</v>
      </c>
      <c r="BI44" s="2">
        <v>-0.0724</v>
      </c>
      <c r="BJ44" s="2">
        <v>-0.08968</v>
      </c>
      <c r="BK44" s="2">
        <v>-0.08066</v>
      </c>
      <c r="BL44" s="2">
        <v>-0.04342</v>
      </c>
      <c r="BM44" s="2">
        <v>-0.01361</v>
      </c>
      <c r="BN44" s="2">
        <v>0.029633</v>
      </c>
      <c r="BO44" s="2">
        <v>0.032444</v>
      </c>
      <c r="BP44" s="2">
        <v>-0.00623</v>
      </c>
      <c r="BQ44" s="2">
        <v>0.007211</v>
      </c>
      <c r="BR44" s="2">
        <v>0.007102</v>
      </c>
      <c r="BS44" s="2">
        <v>-0.01865</v>
      </c>
      <c r="BT44" s="2">
        <v>-0.02031</v>
      </c>
      <c r="BU44" s="2">
        <v>-0.04784</v>
      </c>
      <c r="BV44" s="2">
        <v>0.012206</v>
      </c>
      <c r="BW44" s="2">
        <v>0.004457</v>
      </c>
      <c r="BX44" s="2">
        <v>0.016129</v>
      </c>
      <c r="BY44" s="2">
        <v>0.009467</v>
      </c>
      <c r="BZ44" s="2">
        <v>0.015684</v>
      </c>
      <c r="CA44" s="2">
        <v>0.044617</v>
      </c>
      <c r="CB44" s="2">
        <v>0.052563</v>
      </c>
      <c r="CC44" s="2">
        <v>0.07395</v>
      </c>
      <c r="CD44" s="2">
        <v>0.115042</v>
      </c>
      <c r="CE44" s="2">
        <v>0.073505</v>
      </c>
      <c r="CF44" s="2">
        <v>0.113241</v>
      </c>
      <c r="CG44" s="2">
        <v>0.097283</v>
      </c>
      <c r="CH44" s="2">
        <v>0.070047</v>
      </c>
      <c r="CI44" s="2">
        <v>0.078557</v>
      </c>
      <c r="CJ44" s="2">
        <v>0.094887</v>
      </c>
      <c r="CK44" s="2">
        <v>0.076279</v>
      </c>
      <c r="CL44" s="2">
        <v>0.055021</v>
      </c>
      <c r="CM44" s="2">
        <v>0.161217</v>
      </c>
      <c r="CN44" s="2">
        <v>0.097148</v>
      </c>
      <c r="CO44" s="2">
        <v>0.07499</v>
      </c>
      <c r="CP44" s="2">
        <v>0.076393</v>
      </c>
      <c r="CQ44" s="2">
        <v>0.080554</v>
      </c>
      <c r="CR44" s="2">
        <v>0.074685</v>
      </c>
      <c r="CS44" s="2">
        <v>0.081439</v>
      </c>
      <c r="CT44" s="2">
        <v>0.103039</v>
      </c>
      <c r="CU44" s="2">
        <v>0.094245</v>
      </c>
      <c r="CV44" s="2">
        <v>0.068344</v>
      </c>
      <c r="CW44" s="2">
        <v>0.059809</v>
      </c>
      <c r="CX44" s="2">
        <v>0.056444</v>
      </c>
      <c r="CY44" s="2">
        <v>0.05146</v>
      </c>
      <c r="CZ44" s="2">
        <v>0.054798</v>
      </c>
      <c r="DA44" s="2">
        <v>0.048691</v>
      </c>
      <c r="DB44" s="2">
        <v>0.041972</v>
      </c>
      <c r="DC44" s="2">
        <v>0.053748</v>
      </c>
      <c r="DD44" s="2">
        <v>0.037687</v>
      </c>
      <c r="DE44" s="4">
        <v>0.93406</v>
      </c>
      <c r="DF44" s="4">
        <v>0.88655</v>
      </c>
      <c r="DG44" s="4">
        <v>0.84276</v>
      </c>
      <c r="DH44" s="4">
        <v>0.89896</v>
      </c>
      <c r="DI44" s="4">
        <v>0.86737</v>
      </c>
      <c r="DJ44" s="4">
        <v>0.83406</v>
      </c>
      <c r="DK44" s="4">
        <v>0.85496</v>
      </c>
      <c r="DL44" s="4">
        <v>0.93295</v>
      </c>
      <c r="DM44" s="4">
        <v>0.89283</v>
      </c>
      <c r="DN44" s="4">
        <v>0.9425</v>
      </c>
      <c r="DO44" s="4">
        <v>0.89356</v>
      </c>
      <c r="DP44" s="4">
        <v>0.80587</v>
      </c>
      <c r="DQ44" s="4">
        <v>0.80678</v>
      </c>
      <c r="DR44" s="4">
        <v>0.85368</v>
      </c>
      <c r="DS44" s="4">
        <v>0.85144</v>
      </c>
      <c r="DT44" s="4">
        <v>0.89263</v>
      </c>
      <c r="DU44" s="4">
        <v>0.90839</v>
      </c>
      <c r="DV44" s="4">
        <v>0.91198</v>
      </c>
      <c r="DW44" s="4">
        <v>0.94108</v>
      </c>
      <c r="DX44" s="4">
        <v>0.90107</v>
      </c>
      <c r="DY44" s="4">
        <v>0.85568</v>
      </c>
      <c r="DZ44" s="4">
        <v>0.79687</v>
      </c>
      <c r="EA44" s="4">
        <v>0.79817</v>
      </c>
      <c r="EB44" s="4">
        <v>0.80115</v>
      </c>
      <c r="EC44" s="4">
        <v>0.78572</v>
      </c>
      <c r="ED44" s="4">
        <v>0.81131</v>
      </c>
      <c r="EE44" s="4">
        <v>0.80311</v>
      </c>
      <c r="EF44" s="4">
        <v>0.79193</v>
      </c>
      <c r="EG44" s="4">
        <v>0.77777</v>
      </c>
      <c r="EH44" s="4">
        <v>0.78485</v>
      </c>
      <c r="EI44" s="4">
        <v>0.79081</v>
      </c>
      <c r="EJ44" s="4">
        <v>0.78306</v>
      </c>
      <c r="EK44" s="4">
        <v>0.77209</v>
      </c>
      <c r="EL44" s="4">
        <v>0.74757</v>
      </c>
      <c r="EM44" s="4">
        <v>0.74239</v>
      </c>
      <c r="EN44" s="4">
        <v>0.74624</v>
      </c>
      <c r="EO44" s="4">
        <v>0.75819</v>
      </c>
      <c r="EP44" s="4">
        <v>0.75631</v>
      </c>
      <c r="EQ44" s="4">
        <v>0.75154</v>
      </c>
      <c r="ER44" s="4">
        <v>0.80151</v>
      </c>
      <c r="ES44" s="4">
        <v>0.79705</v>
      </c>
      <c r="ET44" s="4">
        <v>0.83546</v>
      </c>
      <c r="EU44" s="4">
        <v>0.829</v>
      </c>
      <c r="EV44" s="4">
        <v>0.80856</v>
      </c>
      <c r="EW44" s="4">
        <v>0.82411</v>
      </c>
      <c r="EX44" s="4">
        <v>0.80209</v>
      </c>
      <c r="EY44" s="4">
        <v>0.78853</v>
      </c>
      <c r="EZ44" s="4">
        <v>0.81491</v>
      </c>
      <c r="FA44" s="4">
        <v>0.83209</v>
      </c>
      <c r="FB44" s="4">
        <v>0.83834</v>
      </c>
      <c r="FC44" s="4">
        <v>0.83375</v>
      </c>
      <c r="FD44" s="4">
        <v>0.8437</v>
      </c>
      <c r="FE44" s="4">
        <v>0.9276</v>
      </c>
      <c r="FF44" s="4">
        <v>0.91032</v>
      </c>
      <c r="FG44" s="4">
        <v>0.91934</v>
      </c>
      <c r="FH44" s="4">
        <v>0.95658</v>
      </c>
      <c r="FI44" s="4">
        <v>0.98639</v>
      </c>
      <c r="FJ44" s="4">
        <v>1.029633</v>
      </c>
      <c r="FK44" s="4">
        <v>1.032444</v>
      </c>
      <c r="FL44" s="4">
        <v>0.99377</v>
      </c>
      <c r="FM44" s="4">
        <v>1.007211</v>
      </c>
      <c r="FN44" s="4">
        <v>1.007102</v>
      </c>
      <c r="FO44" s="4">
        <v>0.98135</v>
      </c>
      <c r="FP44" s="4">
        <v>0.97969</v>
      </c>
      <c r="FQ44" s="4">
        <v>0.95216</v>
      </c>
      <c r="FR44" s="4">
        <v>1.012206</v>
      </c>
      <c r="FS44" s="4">
        <v>1.004457</v>
      </c>
      <c r="FT44" s="4">
        <v>1.016129</v>
      </c>
      <c r="FU44" s="4">
        <v>1.009467</v>
      </c>
      <c r="FV44" s="4">
        <v>1.015684</v>
      </c>
      <c r="FW44" s="4">
        <v>1.044617</v>
      </c>
      <c r="FX44" s="4">
        <v>1.052563</v>
      </c>
      <c r="FY44" s="4">
        <v>1.07395</v>
      </c>
      <c r="FZ44" s="4">
        <v>1.115042</v>
      </c>
      <c r="GA44" s="4">
        <v>1.073505</v>
      </c>
      <c r="GB44" s="4">
        <v>1.113241</v>
      </c>
      <c r="GC44" s="4">
        <v>1.097283</v>
      </c>
      <c r="GD44" s="4">
        <v>1.070047</v>
      </c>
      <c r="GE44" s="4">
        <v>1.078557</v>
      </c>
      <c r="GF44" s="4">
        <v>1.094887</v>
      </c>
      <c r="GG44" s="4">
        <v>1.076279</v>
      </c>
      <c r="GH44" s="4">
        <v>1.055021</v>
      </c>
      <c r="GI44" s="4">
        <v>1.161217</v>
      </c>
      <c r="GJ44" s="4">
        <v>1.097148</v>
      </c>
      <c r="GK44" s="4">
        <v>1.07499</v>
      </c>
      <c r="GL44" s="4">
        <v>1.076393</v>
      </c>
      <c r="GM44" s="4">
        <v>1.080554</v>
      </c>
      <c r="GN44" s="4">
        <v>1.074685</v>
      </c>
      <c r="GO44" s="4">
        <v>1.081439</v>
      </c>
      <c r="GP44" s="4">
        <v>1.103039</v>
      </c>
      <c r="GQ44" s="4">
        <v>1.094245</v>
      </c>
      <c r="GR44" s="4">
        <v>1.068344</v>
      </c>
      <c r="GS44" s="4">
        <v>1.059809</v>
      </c>
      <c r="GT44" s="4">
        <v>1.056444</v>
      </c>
      <c r="GU44" s="4">
        <v>1.05146</v>
      </c>
      <c r="GV44" s="4">
        <v>1.054798</v>
      </c>
      <c r="GW44" s="4">
        <v>1.048691</v>
      </c>
      <c r="GX44" s="4">
        <v>1.041972</v>
      </c>
      <c r="GY44" s="4">
        <v>1.053748</v>
      </c>
      <c r="GZ44" s="4">
        <v>1.037687</v>
      </c>
      <c r="HA44" s="4">
        <v>0.00844</v>
      </c>
      <c r="HB44" s="4">
        <v>-0.03299</v>
      </c>
      <c r="HC44" s="4">
        <v>0.193817</v>
      </c>
      <c r="HD44" s="4">
        <v>0.152387</v>
      </c>
      <c r="HE44" s="4">
        <v>-0.0572</v>
      </c>
      <c r="HF44" s="4">
        <v>0.103627</v>
      </c>
    </row>
    <row r="45">
      <c r="A45" s="9">
        <v>2548.0</v>
      </c>
      <c r="B45" s="7" t="s">
        <v>301</v>
      </c>
      <c r="C45" s="1" t="s">
        <v>258</v>
      </c>
      <c r="D45" s="9">
        <v>350.0</v>
      </c>
      <c r="E45" s="9">
        <v>1750.0</v>
      </c>
      <c r="F45" s="9">
        <v>0.2</v>
      </c>
      <c r="G45" s="1" t="s">
        <v>256</v>
      </c>
      <c r="H45" s="1" t="s">
        <v>256</v>
      </c>
      <c r="I45" s="10">
        <v>0.538179</v>
      </c>
      <c r="J45" s="2">
        <v>0.49556</v>
      </c>
      <c r="K45" s="2">
        <v>0.514122</v>
      </c>
      <c r="L45" s="2">
        <v>0.634537</v>
      </c>
      <c r="M45" s="2">
        <v>0.618152</v>
      </c>
      <c r="N45" s="2">
        <v>0.54844</v>
      </c>
      <c r="O45" s="2">
        <v>0.517726</v>
      </c>
      <c r="P45" s="2">
        <v>0.607624</v>
      </c>
      <c r="Q45" s="2">
        <v>0.565552</v>
      </c>
      <c r="R45" s="2">
        <v>0.515998</v>
      </c>
      <c r="S45" s="2">
        <v>0.436019</v>
      </c>
      <c r="T45" s="2">
        <v>0.437061</v>
      </c>
      <c r="U45" s="2">
        <v>0.313112</v>
      </c>
      <c r="V45" s="2">
        <v>0.374359</v>
      </c>
      <c r="W45" s="2">
        <v>0.379523</v>
      </c>
      <c r="X45" s="2">
        <v>0.348745</v>
      </c>
      <c r="Y45" s="2">
        <v>0.371127</v>
      </c>
      <c r="Z45" s="2">
        <v>0.372738</v>
      </c>
      <c r="AA45" s="2">
        <v>0.345207</v>
      </c>
      <c r="AB45" s="2">
        <v>0.366395</v>
      </c>
      <c r="AC45" s="2">
        <v>0.307677</v>
      </c>
      <c r="AD45" s="2">
        <v>0.314743</v>
      </c>
      <c r="AE45" s="2">
        <v>0.314268</v>
      </c>
      <c r="AF45" s="2">
        <v>0.318755</v>
      </c>
      <c r="AG45" s="2">
        <v>0.356683</v>
      </c>
      <c r="AH45" s="2">
        <v>0.312879</v>
      </c>
      <c r="AI45" s="2">
        <v>0.290604</v>
      </c>
      <c r="AJ45" s="2">
        <v>0.276799</v>
      </c>
      <c r="AK45" s="2">
        <v>0.27078</v>
      </c>
      <c r="AL45" s="2">
        <v>0.333605</v>
      </c>
      <c r="AM45" s="2">
        <v>0.346307</v>
      </c>
      <c r="AN45" s="2">
        <v>0.338248</v>
      </c>
      <c r="AO45" s="2">
        <v>0.359173</v>
      </c>
      <c r="AP45" s="2">
        <v>0.317267</v>
      </c>
      <c r="AQ45" s="2">
        <v>0.354885</v>
      </c>
      <c r="AR45" s="2">
        <v>0.357996</v>
      </c>
      <c r="AS45" s="2">
        <v>0.347511</v>
      </c>
      <c r="AT45" s="2">
        <v>0.331424</v>
      </c>
      <c r="AU45" s="2">
        <v>0.309912</v>
      </c>
      <c r="AV45" s="2">
        <v>0.313436</v>
      </c>
      <c r="AW45" s="2">
        <v>0.313406</v>
      </c>
      <c r="AX45" s="2">
        <v>0.305793</v>
      </c>
      <c r="AY45" s="2">
        <v>0.300075</v>
      </c>
      <c r="AZ45" s="2">
        <v>0.315858</v>
      </c>
      <c r="BA45" s="2">
        <v>0.291791</v>
      </c>
      <c r="BB45" s="2">
        <v>0.27926</v>
      </c>
      <c r="BC45" s="2">
        <v>0.263244</v>
      </c>
      <c r="BD45" s="2">
        <v>0.29488</v>
      </c>
      <c r="BE45" s="2">
        <v>0.293729</v>
      </c>
      <c r="BF45" s="2">
        <v>0.299949</v>
      </c>
      <c r="BG45" s="2">
        <v>0.294697</v>
      </c>
      <c r="BH45" s="2">
        <v>0.267303</v>
      </c>
      <c r="BI45" s="2">
        <v>0.251754</v>
      </c>
      <c r="BJ45" s="2">
        <v>0.269464</v>
      </c>
      <c r="BK45" s="2">
        <v>0.24028</v>
      </c>
      <c r="BL45" s="2">
        <v>0.23204</v>
      </c>
      <c r="BM45" s="2">
        <v>0.241616</v>
      </c>
      <c r="BN45" s="2">
        <v>0.266709</v>
      </c>
      <c r="BO45" s="2">
        <v>0.2822</v>
      </c>
      <c r="BP45" s="2">
        <v>0.27926</v>
      </c>
      <c r="BQ45" s="2">
        <v>0.270789</v>
      </c>
      <c r="BR45" s="2">
        <v>0.23903</v>
      </c>
      <c r="BS45" s="2">
        <v>0.238922</v>
      </c>
      <c r="BT45" s="2">
        <v>0.246401</v>
      </c>
      <c r="BU45" s="2">
        <v>0.241561</v>
      </c>
      <c r="BV45" s="2">
        <v>0.218721</v>
      </c>
      <c r="BW45" s="2">
        <v>0.220407</v>
      </c>
      <c r="BX45" s="2">
        <v>0.294575</v>
      </c>
      <c r="BY45" s="2">
        <v>0.349298</v>
      </c>
      <c r="BZ45" s="2">
        <v>0.285581</v>
      </c>
      <c r="CA45" s="2">
        <v>0.271369</v>
      </c>
      <c r="CB45" s="2">
        <v>0.275946</v>
      </c>
      <c r="CC45" s="2">
        <v>0.252705</v>
      </c>
      <c r="CD45" s="2">
        <v>0.268793</v>
      </c>
      <c r="CE45" s="2">
        <v>0.256797</v>
      </c>
      <c r="CF45" s="2">
        <v>0.25762</v>
      </c>
      <c r="CG45" s="2">
        <v>0.241776</v>
      </c>
      <c r="CH45" s="2">
        <v>0.228538</v>
      </c>
      <c r="CI45" s="2">
        <v>0.203474</v>
      </c>
      <c r="CJ45" s="2">
        <v>0.206157</v>
      </c>
      <c r="CK45" s="2">
        <v>0.208335</v>
      </c>
      <c r="CL45" s="2">
        <v>0.194991</v>
      </c>
      <c r="CM45" s="2">
        <v>0.187255</v>
      </c>
      <c r="CN45" s="2">
        <v>0.170512</v>
      </c>
      <c r="CO45" s="2">
        <v>0.175586</v>
      </c>
      <c r="CP45" s="2">
        <v>0.184105</v>
      </c>
      <c r="CQ45" s="2">
        <v>0.193713</v>
      </c>
      <c r="CR45" s="2">
        <v>0.169249</v>
      </c>
      <c r="CS45" s="2">
        <v>0.106313</v>
      </c>
      <c r="CT45" s="2">
        <v>-0.00131</v>
      </c>
      <c r="CU45" s="2">
        <v>-0.03323</v>
      </c>
      <c r="CV45" s="2">
        <v>0.06025</v>
      </c>
      <c r="CW45" s="2">
        <v>0.116504</v>
      </c>
      <c r="CX45" s="2">
        <v>0.093448</v>
      </c>
      <c r="CY45" s="2">
        <v>0.098351</v>
      </c>
      <c r="CZ45" s="2">
        <v>0.070575</v>
      </c>
      <c r="DA45" s="2">
        <v>0.07387</v>
      </c>
      <c r="DB45" s="2">
        <v>0.078576</v>
      </c>
      <c r="DC45" s="2">
        <v>0.057313</v>
      </c>
      <c r="DD45" s="2">
        <v>0.050671</v>
      </c>
      <c r="DE45" s="4">
        <v>1.538179</v>
      </c>
      <c r="DF45" s="4">
        <v>1.49556</v>
      </c>
      <c r="DG45" s="4">
        <v>1.514122</v>
      </c>
      <c r="DH45" s="4">
        <v>1.634537</v>
      </c>
      <c r="DI45" s="4">
        <v>1.618152</v>
      </c>
      <c r="DJ45" s="4">
        <v>1.54844</v>
      </c>
      <c r="DK45" s="4">
        <v>1.517726</v>
      </c>
      <c r="DL45" s="4">
        <v>1.607624</v>
      </c>
      <c r="DM45" s="4">
        <v>1.565552</v>
      </c>
      <c r="DN45" s="4">
        <v>1.515998</v>
      </c>
      <c r="DO45" s="4">
        <v>1.436019</v>
      </c>
      <c r="DP45" s="4">
        <v>1.437061</v>
      </c>
      <c r="DQ45" s="4">
        <v>1.313112</v>
      </c>
      <c r="DR45" s="4">
        <v>1.374359</v>
      </c>
      <c r="DS45" s="4">
        <v>1.379523</v>
      </c>
      <c r="DT45" s="4">
        <v>1.348745</v>
      </c>
      <c r="DU45" s="4">
        <v>1.371127</v>
      </c>
      <c r="DV45" s="4">
        <v>1.372738</v>
      </c>
      <c r="DW45" s="4">
        <v>1.345207</v>
      </c>
      <c r="DX45" s="4">
        <v>1.366395</v>
      </c>
      <c r="DY45" s="4">
        <v>1.307677</v>
      </c>
      <c r="DZ45" s="4">
        <v>1.314743</v>
      </c>
      <c r="EA45" s="4">
        <v>1.314268</v>
      </c>
      <c r="EB45" s="4">
        <v>1.318755</v>
      </c>
      <c r="EC45" s="4">
        <v>1.356683</v>
      </c>
      <c r="ED45" s="4">
        <v>1.312879</v>
      </c>
      <c r="EE45" s="4">
        <v>1.290604</v>
      </c>
      <c r="EF45" s="4">
        <v>1.276799</v>
      </c>
      <c r="EG45" s="4">
        <v>1.27078</v>
      </c>
      <c r="EH45" s="4">
        <v>1.333605</v>
      </c>
      <c r="EI45" s="4">
        <v>1.346307</v>
      </c>
      <c r="EJ45" s="4">
        <v>1.338248</v>
      </c>
      <c r="EK45" s="4">
        <v>1.359173</v>
      </c>
      <c r="EL45" s="4">
        <v>1.317267</v>
      </c>
      <c r="EM45" s="4">
        <v>1.354885</v>
      </c>
      <c r="EN45" s="4">
        <v>1.357996</v>
      </c>
      <c r="EO45" s="4">
        <v>1.347511</v>
      </c>
      <c r="EP45" s="4">
        <v>1.331424</v>
      </c>
      <c r="EQ45" s="4">
        <v>1.309912</v>
      </c>
      <c r="ER45" s="4">
        <v>1.313436</v>
      </c>
      <c r="ES45" s="4">
        <v>1.313406</v>
      </c>
      <c r="ET45" s="4">
        <v>1.305793</v>
      </c>
      <c r="EU45" s="4">
        <v>1.300075</v>
      </c>
      <c r="EV45" s="4">
        <v>1.315858</v>
      </c>
      <c r="EW45" s="4">
        <v>1.291791</v>
      </c>
      <c r="EX45" s="4">
        <v>1.27926</v>
      </c>
      <c r="EY45" s="4">
        <v>1.263244</v>
      </c>
      <c r="EZ45" s="4">
        <v>1.29488</v>
      </c>
      <c r="FA45" s="4">
        <v>1.293729</v>
      </c>
      <c r="FB45" s="4">
        <v>1.299949</v>
      </c>
      <c r="FC45" s="4">
        <v>1.294697</v>
      </c>
      <c r="FD45" s="4">
        <v>1.267303</v>
      </c>
      <c r="FE45" s="4">
        <v>1.251754</v>
      </c>
      <c r="FF45" s="4">
        <v>1.269464</v>
      </c>
      <c r="FG45" s="4">
        <v>1.24028</v>
      </c>
      <c r="FH45" s="4">
        <v>1.23204</v>
      </c>
      <c r="FI45" s="4">
        <v>1.241616</v>
      </c>
      <c r="FJ45" s="4">
        <v>1.266709</v>
      </c>
      <c r="FK45" s="4">
        <v>1.2822</v>
      </c>
      <c r="FL45" s="4">
        <v>1.27926</v>
      </c>
      <c r="FM45" s="4">
        <v>1.270789</v>
      </c>
      <c r="FN45" s="4">
        <v>1.23903</v>
      </c>
      <c r="FO45" s="4">
        <v>1.238922</v>
      </c>
      <c r="FP45" s="4">
        <v>1.246401</v>
      </c>
      <c r="FQ45" s="4">
        <v>1.241561</v>
      </c>
      <c r="FR45" s="4">
        <v>1.218721</v>
      </c>
      <c r="FS45" s="4">
        <v>1.220407</v>
      </c>
      <c r="FT45" s="4">
        <v>1.294575</v>
      </c>
      <c r="FU45" s="4">
        <v>1.349298</v>
      </c>
      <c r="FV45" s="4">
        <v>1.285581</v>
      </c>
      <c r="FW45" s="4">
        <v>1.271369</v>
      </c>
      <c r="FX45" s="4">
        <v>1.275946</v>
      </c>
      <c r="FY45" s="4">
        <v>1.252705</v>
      </c>
      <c r="FZ45" s="4">
        <v>1.268793</v>
      </c>
      <c r="GA45" s="4">
        <v>1.256797</v>
      </c>
      <c r="GB45" s="4">
        <v>1.25762</v>
      </c>
      <c r="GC45" s="4">
        <v>1.241776</v>
      </c>
      <c r="GD45" s="4">
        <v>1.228538</v>
      </c>
      <c r="GE45" s="4">
        <v>1.203474</v>
      </c>
      <c r="GF45" s="4">
        <v>1.206157</v>
      </c>
      <c r="GG45" s="4">
        <v>1.208335</v>
      </c>
      <c r="GH45" s="4">
        <v>1.194991</v>
      </c>
      <c r="GI45" s="4">
        <v>1.187255</v>
      </c>
      <c r="GJ45" s="4">
        <v>1.170512</v>
      </c>
      <c r="GK45" s="4">
        <v>1.175586</v>
      </c>
      <c r="GL45" s="4">
        <v>1.184105</v>
      </c>
      <c r="GM45" s="4">
        <v>1.193713</v>
      </c>
      <c r="GN45" s="4">
        <v>1.169249</v>
      </c>
      <c r="GO45" s="4">
        <v>1.106313</v>
      </c>
      <c r="GP45" s="4">
        <v>0.99869</v>
      </c>
      <c r="GQ45" s="4">
        <v>0.96677</v>
      </c>
      <c r="GR45" s="4">
        <v>1.06025</v>
      </c>
      <c r="GS45" s="4">
        <v>1.116504</v>
      </c>
      <c r="GT45" s="4">
        <v>1.093448</v>
      </c>
      <c r="GU45" s="4">
        <v>1.098351</v>
      </c>
      <c r="GV45" s="4">
        <v>1.070575</v>
      </c>
      <c r="GW45" s="4">
        <v>1.07387</v>
      </c>
      <c r="GX45" s="4">
        <v>1.078576</v>
      </c>
      <c r="GY45" s="4">
        <v>1.057313</v>
      </c>
      <c r="GZ45" s="4">
        <v>1.050671</v>
      </c>
      <c r="HA45" s="4">
        <v>-0.022181</v>
      </c>
      <c r="HB45" s="4">
        <v>-0.171784</v>
      </c>
      <c r="HC45" s="4">
        <v>-0.160238</v>
      </c>
      <c r="HD45" s="4">
        <v>-0.309841</v>
      </c>
      <c r="HE45" s="4">
        <v>-0.155486</v>
      </c>
      <c r="HF45" s="4">
        <v>-0.487508</v>
      </c>
    </row>
    <row r="46">
      <c r="A46" s="9">
        <v>2548.0</v>
      </c>
      <c r="B46" s="7" t="s">
        <v>302</v>
      </c>
      <c r="C46" s="1" t="s">
        <v>46</v>
      </c>
      <c r="D46" s="9">
        <v>536.36</v>
      </c>
      <c r="E46" s="9">
        <v>2390.16</v>
      </c>
      <c r="F46" s="9">
        <v>0.22440339</v>
      </c>
      <c r="G46" s="1" t="s">
        <v>256</v>
      </c>
      <c r="H46" s="1" t="s">
        <v>256</v>
      </c>
      <c r="I46" s="10">
        <v>0.436097</v>
      </c>
      <c r="J46" s="2">
        <v>0.396636</v>
      </c>
      <c r="K46" s="2">
        <v>0.437991</v>
      </c>
      <c r="L46" s="2">
        <v>0.404662</v>
      </c>
      <c r="M46" s="2">
        <v>0.359916</v>
      </c>
      <c r="N46" s="2">
        <v>0.320065</v>
      </c>
      <c r="O46" s="2">
        <v>0.252221</v>
      </c>
      <c r="P46" s="2">
        <v>0.272111</v>
      </c>
      <c r="Q46" s="2">
        <v>0.212096</v>
      </c>
      <c r="R46" s="2">
        <v>0.1617</v>
      </c>
      <c r="S46" s="2">
        <v>0.203408</v>
      </c>
      <c r="T46" s="2">
        <v>0.141779</v>
      </c>
      <c r="U46" s="2">
        <v>0.13002</v>
      </c>
      <c r="V46" s="2">
        <v>0.132793</v>
      </c>
      <c r="W46" s="2">
        <v>0.177268</v>
      </c>
      <c r="X46" s="2">
        <v>0.077204</v>
      </c>
      <c r="Y46" s="2">
        <v>0.070355</v>
      </c>
      <c r="Z46" s="2">
        <v>0.065249</v>
      </c>
      <c r="AA46" s="2">
        <v>0.046971</v>
      </c>
      <c r="AB46" s="2">
        <v>0.04315</v>
      </c>
      <c r="AC46" s="2">
        <v>0.027702</v>
      </c>
      <c r="AD46" s="2">
        <v>0.075114</v>
      </c>
      <c r="AE46" s="2">
        <v>0.056984</v>
      </c>
      <c r="AF46" s="2">
        <v>0.039817</v>
      </c>
      <c r="AG46" s="2">
        <v>0.037211</v>
      </c>
      <c r="AH46" s="2">
        <v>0.038191</v>
      </c>
      <c r="AI46" s="2">
        <v>-0.02793</v>
      </c>
      <c r="AJ46" s="2">
        <v>-0.03482</v>
      </c>
      <c r="AK46" s="2">
        <v>-0.04627</v>
      </c>
      <c r="AL46" s="2">
        <v>-0.03204</v>
      </c>
      <c r="AM46" s="2">
        <v>-0.04335</v>
      </c>
      <c r="AN46" s="2">
        <v>-0.04733</v>
      </c>
      <c r="AO46" s="2">
        <v>-0.00282</v>
      </c>
      <c r="AP46" s="2">
        <v>-0.03706</v>
      </c>
      <c r="AQ46" s="2">
        <v>-0.04953</v>
      </c>
      <c r="AR46" s="2">
        <v>-0.02121</v>
      </c>
      <c r="AS46" s="2">
        <v>-0.03252</v>
      </c>
      <c r="AT46" s="2">
        <v>-0.03905</v>
      </c>
      <c r="AU46" s="2">
        <v>-0.04631</v>
      </c>
      <c r="AV46" s="2">
        <v>-0.03346</v>
      </c>
      <c r="AW46" s="2">
        <v>-0.04378</v>
      </c>
      <c r="AX46" s="2">
        <v>0.002956</v>
      </c>
      <c r="AY46" s="2">
        <v>-0.03</v>
      </c>
      <c r="AZ46" s="2">
        <v>-0.02997</v>
      </c>
      <c r="BA46" s="2">
        <v>-0.03427</v>
      </c>
      <c r="BB46" s="2">
        <v>-0.02017</v>
      </c>
      <c r="BC46" s="2">
        <v>-0.02192</v>
      </c>
      <c r="BD46" s="2">
        <v>-0.03984</v>
      </c>
      <c r="BE46" s="2">
        <v>-0.06113</v>
      </c>
      <c r="BF46" s="2">
        <v>-0.0582</v>
      </c>
      <c r="BG46" s="2">
        <v>-0.05463</v>
      </c>
      <c r="BH46" s="2">
        <v>-0.05901</v>
      </c>
      <c r="BI46" s="2">
        <v>-0.06849</v>
      </c>
      <c r="BJ46" s="2">
        <v>-0.05431</v>
      </c>
      <c r="BK46" s="2">
        <v>-0.0489</v>
      </c>
      <c r="BL46" s="2">
        <v>-0.04531</v>
      </c>
      <c r="BM46" s="2">
        <v>-0.0452</v>
      </c>
      <c r="BN46" s="2">
        <v>0.013185</v>
      </c>
      <c r="BO46" s="2">
        <v>-0.00432</v>
      </c>
      <c r="BP46" s="2">
        <v>-0.00535</v>
      </c>
      <c r="BQ46" s="2">
        <v>-0.02579</v>
      </c>
      <c r="BR46" s="2">
        <v>-0.03378</v>
      </c>
      <c r="BS46" s="2">
        <v>-0.04567</v>
      </c>
      <c r="BT46" s="2">
        <v>-0.04519</v>
      </c>
      <c r="BU46" s="2">
        <v>-0.03395</v>
      </c>
      <c r="BV46" s="2">
        <v>-0.03821</v>
      </c>
      <c r="BW46" s="2">
        <v>-0.03128</v>
      </c>
      <c r="BX46" s="2">
        <v>-0.04162</v>
      </c>
      <c r="BY46" s="2">
        <v>-0.04763</v>
      </c>
      <c r="BZ46" s="2">
        <v>-0.061</v>
      </c>
      <c r="CA46" s="2">
        <v>-0.05736</v>
      </c>
      <c r="CB46" s="2">
        <v>-0.04977</v>
      </c>
      <c r="CC46" s="2">
        <v>-0.05688</v>
      </c>
      <c r="CD46" s="2">
        <v>-0.02166</v>
      </c>
      <c r="CE46" s="2">
        <v>-0.03518</v>
      </c>
      <c r="CF46" s="2">
        <v>-0.03274</v>
      </c>
      <c r="CG46" s="2">
        <v>-0.03828</v>
      </c>
      <c r="CH46" s="2">
        <v>-0.03668</v>
      </c>
      <c r="CI46" s="2">
        <v>-0.03592</v>
      </c>
      <c r="CJ46" s="2">
        <v>-0.04684</v>
      </c>
      <c r="CK46" s="2">
        <v>-0.03438</v>
      </c>
      <c r="CL46" s="2">
        <v>-0.04555</v>
      </c>
      <c r="CM46" s="2">
        <v>-0.04788</v>
      </c>
      <c r="CN46" s="2">
        <v>-0.05406</v>
      </c>
      <c r="CO46" s="2">
        <v>-0.046</v>
      </c>
      <c r="CP46" s="2">
        <v>-0.05781</v>
      </c>
      <c r="CQ46" s="2">
        <v>-0.05817</v>
      </c>
      <c r="CR46" s="2">
        <v>-0.03205</v>
      </c>
      <c r="CS46" s="2">
        <v>-0.03802</v>
      </c>
      <c r="CT46" s="2">
        <v>-0.05337</v>
      </c>
      <c r="CU46" s="2">
        <v>-0.06289</v>
      </c>
      <c r="CV46" s="2">
        <v>-0.06453</v>
      </c>
      <c r="CW46" s="2">
        <v>-0.07204</v>
      </c>
      <c r="CX46" s="2">
        <v>-0.07502</v>
      </c>
      <c r="CY46" s="2">
        <v>-0.07303</v>
      </c>
      <c r="CZ46" s="2">
        <v>-0.08027</v>
      </c>
      <c r="DA46" s="2">
        <v>-0.02788</v>
      </c>
      <c r="DB46" s="2">
        <v>-0.02757</v>
      </c>
      <c r="DC46" s="2">
        <v>-0.02286</v>
      </c>
      <c r="DD46" s="2">
        <v>-0.03109</v>
      </c>
      <c r="DE46" s="4">
        <v>1.436097</v>
      </c>
      <c r="DF46" s="4">
        <v>1.396636</v>
      </c>
      <c r="DG46" s="4">
        <v>1.437991</v>
      </c>
      <c r="DH46" s="4">
        <v>1.404662</v>
      </c>
      <c r="DI46" s="4">
        <v>1.359916</v>
      </c>
      <c r="DJ46" s="4">
        <v>1.320065</v>
      </c>
      <c r="DK46" s="4">
        <v>1.252221</v>
      </c>
      <c r="DL46" s="4">
        <v>1.272111</v>
      </c>
      <c r="DM46" s="4">
        <v>1.212096</v>
      </c>
      <c r="DN46" s="4">
        <v>1.1617</v>
      </c>
      <c r="DO46" s="4">
        <v>1.203408</v>
      </c>
      <c r="DP46" s="4">
        <v>1.141779</v>
      </c>
      <c r="DQ46" s="4">
        <v>1.13002</v>
      </c>
      <c r="DR46" s="4">
        <v>1.132793</v>
      </c>
      <c r="DS46" s="4">
        <v>1.177268</v>
      </c>
      <c r="DT46" s="4">
        <v>1.077204</v>
      </c>
      <c r="DU46" s="4">
        <v>1.070355</v>
      </c>
      <c r="DV46" s="4">
        <v>1.065249</v>
      </c>
      <c r="DW46" s="4">
        <v>1.046971</v>
      </c>
      <c r="DX46" s="4">
        <v>1.04315</v>
      </c>
      <c r="DY46" s="4">
        <v>1.027702</v>
      </c>
      <c r="DZ46" s="4">
        <v>1.075114</v>
      </c>
      <c r="EA46" s="4">
        <v>1.056984</v>
      </c>
      <c r="EB46" s="4">
        <v>1.039817</v>
      </c>
      <c r="EC46" s="4">
        <v>1.037211</v>
      </c>
      <c r="ED46" s="4">
        <v>1.038191</v>
      </c>
      <c r="EE46" s="4">
        <v>0.97207</v>
      </c>
      <c r="EF46" s="4">
        <v>0.96518</v>
      </c>
      <c r="EG46" s="4">
        <v>0.95373</v>
      </c>
      <c r="EH46" s="4">
        <v>0.96796</v>
      </c>
      <c r="EI46" s="4">
        <v>0.95665</v>
      </c>
      <c r="EJ46" s="4">
        <v>0.95267</v>
      </c>
      <c r="EK46" s="4">
        <v>0.99718</v>
      </c>
      <c r="EL46" s="4">
        <v>0.96294</v>
      </c>
      <c r="EM46" s="4">
        <v>0.95047</v>
      </c>
      <c r="EN46" s="4">
        <v>0.97879</v>
      </c>
      <c r="EO46" s="4">
        <v>0.96748</v>
      </c>
      <c r="EP46" s="4">
        <v>0.96095</v>
      </c>
      <c r="EQ46" s="4">
        <v>0.95369</v>
      </c>
      <c r="ER46" s="4">
        <v>0.96654</v>
      </c>
      <c r="ES46" s="4">
        <v>0.95622</v>
      </c>
      <c r="ET46" s="4">
        <v>1.002956</v>
      </c>
      <c r="EU46" s="4">
        <v>0.97</v>
      </c>
      <c r="EV46" s="4">
        <v>0.97003</v>
      </c>
      <c r="EW46" s="4">
        <v>0.96573</v>
      </c>
      <c r="EX46" s="4">
        <v>0.97983</v>
      </c>
      <c r="EY46" s="4">
        <v>0.97808</v>
      </c>
      <c r="EZ46" s="4">
        <v>0.96016</v>
      </c>
      <c r="FA46" s="4">
        <v>0.93887</v>
      </c>
      <c r="FB46" s="4">
        <v>0.9418</v>
      </c>
      <c r="FC46" s="4">
        <v>0.94537</v>
      </c>
      <c r="FD46" s="4">
        <v>0.94099</v>
      </c>
      <c r="FE46" s="4">
        <v>0.93151</v>
      </c>
      <c r="FF46" s="4">
        <v>0.94569</v>
      </c>
      <c r="FG46" s="4">
        <v>0.9511</v>
      </c>
      <c r="FH46" s="4">
        <v>0.95469</v>
      </c>
      <c r="FI46" s="4">
        <v>0.9548</v>
      </c>
      <c r="FJ46" s="4">
        <v>1.013185</v>
      </c>
      <c r="FK46" s="4">
        <v>0.99568</v>
      </c>
      <c r="FL46" s="4">
        <v>0.99465</v>
      </c>
      <c r="FM46" s="4">
        <v>0.97421</v>
      </c>
      <c r="FN46" s="4">
        <v>0.96622</v>
      </c>
      <c r="FO46" s="4">
        <v>0.95433</v>
      </c>
      <c r="FP46" s="4">
        <v>0.95481</v>
      </c>
      <c r="FQ46" s="4">
        <v>0.96605</v>
      </c>
      <c r="FR46" s="4">
        <v>0.96179</v>
      </c>
      <c r="FS46" s="4">
        <v>0.96872</v>
      </c>
      <c r="FT46" s="4">
        <v>0.95838</v>
      </c>
      <c r="FU46" s="4">
        <v>0.95237</v>
      </c>
      <c r="FV46" s="4">
        <v>0.939</v>
      </c>
      <c r="FW46" s="4">
        <v>0.94264</v>
      </c>
      <c r="FX46" s="4">
        <v>0.95023</v>
      </c>
      <c r="FY46" s="4">
        <v>0.94312</v>
      </c>
      <c r="FZ46" s="4">
        <v>0.97834</v>
      </c>
      <c r="GA46" s="4">
        <v>0.96482</v>
      </c>
      <c r="GB46" s="4">
        <v>0.96726</v>
      </c>
      <c r="GC46" s="4">
        <v>0.96172</v>
      </c>
      <c r="GD46" s="4">
        <v>0.96332</v>
      </c>
      <c r="GE46" s="4">
        <v>0.96408</v>
      </c>
      <c r="GF46" s="4">
        <v>0.95316</v>
      </c>
      <c r="GG46" s="4">
        <v>0.96562</v>
      </c>
      <c r="GH46" s="4">
        <v>0.95445</v>
      </c>
      <c r="GI46" s="4">
        <v>0.95212</v>
      </c>
      <c r="GJ46" s="4">
        <v>0.94594</v>
      </c>
      <c r="GK46" s="4">
        <v>0.954</v>
      </c>
      <c r="GL46" s="4">
        <v>0.94219</v>
      </c>
      <c r="GM46" s="4">
        <v>0.94183</v>
      </c>
      <c r="GN46" s="4">
        <v>0.96795</v>
      </c>
      <c r="GO46" s="4">
        <v>0.96198</v>
      </c>
      <c r="GP46" s="4">
        <v>0.94663</v>
      </c>
      <c r="GQ46" s="4">
        <v>0.93711</v>
      </c>
      <c r="GR46" s="4">
        <v>0.93547</v>
      </c>
      <c r="GS46" s="4">
        <v>0.92796</v>
      </c>
      <c r="GT46" s="4">
        <v>0.92498</v>
      </c>
      <c r="GU46" s="4">
        <v>0.92697</v>
      </c>
      <c r="GV46" s="4">
        <v>0.91973</v>
      </c>
      <c r="GW46" s="4">
        <v>0.97212</v>
      </c>
      <c r="GX46" s="4">
        <v>0.97243</v>
      </c>
      <c r="GY46" s="4">
        <v>0.97714</v>
      </c>
      <c r="GZ46" s="4">
        <v>0.96891</v>
      </c>
      <c r="HA46" s="4">
        <v>-0.274397</v>
      </c>
      <c r="HB46" s="4">
        <v>-0.392947</v>
      </c>
      <c r="HC46" s="4">
        <v>-0.08999</v>
      </c>
      <c r="HD46" s="4">
        <v>-0.20854</v>
      </c>
      <c r="HE46" s="4">
        <v>0.01575</v>
      </c>
      <c r="HF46" s="4">
        <v>-0.467187</v>
      </c>
    </row>
    <row r="47">
      <c r="A47" s="9">
        <v>2548.0</v>
      </c>
      <c r="B47" s="7" t="s">
        <v>303</v>
      </c>
      <c r="C47" s="1" t="s">
        <v>46</v>
      </c>
      <c r="D47" s="9">
        <v>247.5</v>
      </c>
      <c r="E47" s="9">
        <v>1457.5</v>
      </c>
      <c r="F47" s="9">
        <v>0.16981132</v>
      </c>
      <c r="G47" s="1" t="s">
        <v>256</v>
      </c>
      <c r="H47" s="1" t="s">
        <v>256</v>
      </c>
      <c r="I47" s="10">
        <v>0.897686</v>
      </c>
      <c r="J47" s="2">
        <v>0.835816</v>
      </c>
      <c r="K47" s="2">
        <v>0.844368</v>
      </c>
      <c r="L47" s="2">
        <v>0.679973</v>
      </c>
      <c r="M47" s="2">
        <v>0.706844</v>
      </c>
      <c r="N47" s="2">
        <v>0.666908</v>
      </c>
      <c r="O47" s="2">
        <v>0.40387</v>
      </c>
      <c r="P47" s="2">
        <v>0.309744</v>
      </c>
      <c r="Q47" s="2">
        <v>0.187051</v>
      </c>
      <c r="R47" s="2">
        <v>0.252549</v>
      </c>
      <c r="S47" s="2">
        <v>0.186686</v>
      </c>
      <c r="T47" s="2">
        <v>0.23922</v>
      </c>
      <c r="U47" s="2">
        <v>0.391088</v>
      </c>
      <c r="V47" s="2">
        <v>0.565852</v>
      </c>
      <c r="W47" s="2">
        <v>0.483064</v>
      </c>
      <c r="X47" s="2">
        <v>0.616675</v>
      </c>
      <c r="Y47" s="2">
        <v>0.699912</v>
      </c>
      <c r="Z47" s="2">
        <v>0.72883</v>
      </c>
      <c r="AA47" s="2">
        <v>0.694539</v>
      </c>
      <c r="AB47" s="2">
        <v>0.689036</v>
      </c>
      <c r="AC47" s="2">
        <v>0.59494</v>
      </c>
      <c r="AD47" s="2">
        <v>0.734052</v>
      </c>
      <c r="AE47" s="2">
        <v>0.620347</v>
      </c>
      <c r="AF47" s="2">
        <v>0.605885</v>
      </c>
      <c r="AG47" s="2">
        <v>0.544888</v>
      </c>
      <c r="AH47" s="2">
        <v>0.498999</v>
      </c>
      <c r="AI47" s="2">
        <v>0.495908</v>
      </c>
      <c r="AJ47" s="2">
        <v>0.453813</v>
      </c>
      <c r="AK47" s="2">
        <v>0.591269</v>
      </c>
      <c r="AL47" s="2">
        <v>0.502718</v>
      </c>
      <c r="AM47" s="2">
        <v>0.42278</v>
      </c>
      <c r="AN47" s="2">
        <v>0.38745</v>
      </c>
      <c r="AO47" s="2">
        <v>0.418358</v>
      </c>
      <c r="AP47" s="2">
        <v>0.409054</v>
      </c>
      <c r="AQ47" s="2">
        <v>0.324055</v>
      </c>
      <c r="AR47" s="2">
        <v>0.316794</v>
      </c>
      <c r="AS47" s="2">
        <v>0.313137</v>
      </c>
      <c r="AT47" s="2">
        <v>0.315834</v>
      </c>
      <c r="AU47" s="2">
        <v>0.294927</v>
      </c>
      <c r="AV47" s="2">
        <v>0.355909</v>
      </c>
      <c r="AW47" s="2">
        <v>0.284607</v>
      </c>
      <c r="AX47" s="2">
        <v>0.288658</v>
      </c>
      <c r="AY47" s="2">
        <v>0.287193</v>
      </c>
      <c r="AZ47" s="2">
        <v>0.292477</v>
      </c>
      <c r="BA47" s="2">
        <v>0.36683</v>
      </c>
      <c r="BB47" s="2">
        <v>0.314901</v>
      </c>
      <c r="BC47" s="2">
        <v>0.33341</v>
      </c>
      <c r="BD47" s="2">
        <v>0.306072</v>
      </c>
      <c r="BE47" s="2">
        <v>0.285181</v>
      </c>
      <c r="BF47" s="2">
        <v>0.262533</v>
      </c>
      <c r="BG47" s="2">
        <v>0.256248</v>
      </c>
      <c r="BH47" s="2">
        <v>0.208021</v>
      </c>
      <c r="BI47" s="2">
        <v>0.193808</v>
      </c>
      <c r="BJ47" s="2">
        <v>0.220519</v>
      </c>
      <c r="BK47" s="2">
        <v>0.232974</v>
      </c>
      <c r="BL47" s="2">
        <v>0.232524</v>
      </c>
      <c r="BM47" s="2">
        <v>0.25401</v>
      </c>
      <c r="BN47" s="2">
        <v>0.358672</v>
      </c>
      <c r="BO47" s="2">
        <v>0.406142</v>
      </c>
      <c r="BP47" s="2">
        <v>0.430024</v>
      </c>
      <c r="BQ47" s="2">
        <v>0.463952</v>
      </c>
      <c r="BR47" s="2">
        <v>0.448957</v>
      </c>
      <c r="BS47" s="2">
        <v>0.304197</v>
      </c>
      <c r="BT47" s="2">
        <v>0.276859</v>
      </c>
      <c r="BU47" s="2">
        <v>0.24788</v>
      </c>
      <c r="BV47" s="2">
        <v>0.255705</v>
      </c>
      <c r="BW47" s="2">
        <v>0.233493</v>
      </c>
      <c r="BX47" s="2">
        <v>0.2168</v>
      </c>
      <c r="BY47" s="2">
        <v>0.211355</v>
      </c>
      <c r="BZ47" s="2">
        <v>0.196158</v>
      </c>
      <c r="CA47" s="2">
        <v>0.193936</v>
      </c>
      <c r="CB47" s="2">
        <v>0.084873</v>
      </c>
      <c r="CC47" s="2">
        <v>0.059551</v>
      </c>
      <c r="CD47" s="2">
        <v>0.067274</v>
      </c>
      <c r="CE47" s="2">
        <v>0.070221</v>
      </c>
      <c r="CF47" s="2">
        <v>0.081095</v>
      </c>
      <c r="CG47" s="2">
        <v>0.054863</v>
      </c>
      <c r="CH47" s="2">
        <v>0.059854</v>
      </c>
      <c r="CI47" s="2">
        <v>0.099557</v>
      </c>
      <c r="CJ47" s="2">
        <v>0.106801</v>
      </c>
      <c r="CK47" s="2">
        <v>0.095871</v>
      </c>
      <c r="CL47" s="2">
        <v>0.106857</v>
      </c>
      <c r="CM47" s="2">
        <v>0.109124</v>
      </c>
      <c r="CN47" s="2">
        <v>0.10612</v>
      </c>
      <c r="CO47" s="2">
        <v>0.09053</v>
      </c>
      <c r="CP47" s="2">
        <v>0.06994</v>
      </c>
      <c r="CQ47" s="2">
        <v>0.080116</v>
      </c>
      <c r="CR47" s="2">
        <v>0.080884</v>
      </c>
      <c r="CS47" s="2">
        <v>0.07409</v>
      </c>
      <c r="CT47" s="2">
        <v>0.072669</v>
      </c>
      <c r="CU47" s="2">
        <v>0.053826</v>
      </c>
      <c r="CV47" s="2">
        <v>0.048063</v>
      </c>
      <c r="CW47" s="2">
        <v>0.092237</v>
      </c>
      <c r="CX47" s="2">
        <v>0.055292</v>
      </c>
      <c r="CY47" s="2">
        <v>0.071002</v>
      </c>
      <c r="CZ47" s="2">
        <v>0.067388</v>
      </c>
      <c r="DA47" s="2">
        <v>0.093183</v>
      </c>
      <c r="DB47" s="2">
        <v>0.073356</v>
      </c>
      <c r="DC47" s="2">
        <v>0.075984</v>
      </c>
      <c r="DD47" s="2">
        <v>0.064241</v>
      </c>
      <c r="DE47" s="4">
        <v>1.897686</v>
      </c>
      <c r="DF47" s="4">
        <v>1.835816</v>
      </c>
      <c r="DG47" s="4">
        <v>1.844368</v>
      </c>
      <c r="DH47" s="4">
        <v>1.679973</v>
      </c>
      <c r="DI47" s="4">
        <v>1.706844</v>
      </c>
      <c r="DJ47" s="4">
        <v>1.666908</v>
      </c>
      <c r="DK47" s="4">
        <v>1.40387</v>
      </c>
      <c r="DL47" s="4">
        <v>1.309744</v>
      </c>
      <c r="DM47" s="4">
        <v>1.187051</v>
      </c>
      <c r="DN47" s="4">
        <v>1.252549</v>
      </c>
      <c r="DO47" s="4">
        <v>1.186686</v>
      </c>
      <c r="DP47" s="4">
        <v>1.23922</v>
      </c>
      <c r="DQ47" s="4">
        <v>1.391088</v>
      </c>
      <c r="DR47" s="4">
        <v>1.565852</v>
      </c>
      <c r="DS47" s="4">
        <v>1.483064</v>
      </c>
      <c r="DT47" s="4">
        <v>1.616675</v>
      </c>
      <c r="DU47" s="4">
        <v>1.699912</v>
      </c>
      <c r="DV47" s="4">
        <v>1.72883</v>
      </c>
      <c r="DW47" s="4">
        <v>1.694539</v>
      </c>
      <c r="DX47" s="4">
        <v>1.689036</v>
      </c>
      <c r="DY47" s="4">
        <v>1.59494</v>
      </c>
      <c r="DZ47" s="4">
        <v>1.734052</v>
      </c>
      <c r="EA47" s="4">
        <v>1.620347</v>
      </c>
      <c r="EB47" s="4">
        <v>1.605885</v>
      </c>
      <c r="EC47" s="4">
        <v>1.544888</v>
      </c>
      <c r="ED47" s="4">
        <v>1.498999</v>
      </c>
      <c r="EE47" s="4">
        <v>1.495908</v>
      </c>
      <c r="EF47" s="4">
        <v>1.453813</v>
      </c>
      <c r="EG47" s="4">
        <v>1.591269</v>
      </c>
      <c r="EH47" s="4">
        <v>1.502718</v>
      </c>
      <c r="EI47" s="4">
        <v>1.42278</v>
      </c>
      <c r="EJ47" s="4">
        <v>1.38745</v>
      </c>
      <c r="EK47" s="4">
        <v>1.418358</v>
      </c>
      <c r="EL47" s="4">
        <v>1.409054</v>
      </c>
      <c r="EM47" s="4">
        <v>1.324055</v>
      </c>
      <c r="EN47" s="4">
        <v>1.316794</v>
      </c>
      <c r="EO47" s="4">
        <v>1.313137</v>
      </c>
      <c r="EP47" s="4">
        <v>1.315834</v>
      </c>
      <c r="EQ47" s="4">
        <v>1.294927</v>
      </c>
      <c r="ER47" s="4">
        <v>1.355909</v>
      </c>
      <c r="ES47" s="4">
        <v>1.284607</v>
      </c>
      <c r="ET47" s="4">
        <v>1.288658</v>
      </c>
      <c r="EU47" s="4">
        <v>1.287193</v>
      </c>
      <c r="EV47" s="4">
        <v>1.292477</v>
      </c>
      <c r="EW47" s="4">
        <v>1.36683</v>
      </c>
      <c r="EX47" s="4">
        <v>1.314901</v>
      </c>
      <c r="EY47" s="4">
        <v>1.33341</v>
      </c>
      <c r="EZ47" s="4">
        <v>1.306072</v>
      </c>
      <c r="FA47" s="4">
        <v>1.285181</v>
      </c>
      <c r="FB47" s="4">
        <v>1.262533</v>
      </c>
      <c r="FC47" s="4">
        <v>1.256248</v>
      </c>
      <c r="FD47" s="4">
        <v>1.208021</v>
      </c>
      <c r="FE47" s="4">
        <v>1.193808</v>
      </c>
      <c r="FF47" s="4">
        <v>1.220519</v>
      </c>
      <c r="FG47" s="4">
        <v>1.232974</v>
      </c>
      <c r="FH47" s="4">
        <v>1.232524</v>
      </c>
      <c r="FI47" s="4">
        <v>1.25401</v>
      </c>
      <c r="FJ47" s="4">
        <v>1.358672</v>
      </c>
      <c r="FK47" s="4">
        <v>1.406142</v>
      </c>
      <c r="FL47" s="4">
        <v>1.430024</v>
      </c>
      <c r="FM47" s="4">
        <v>1.463952</v>
      </c>
      <c r="FN47" s="4">
        <v>1.448957</v>
      </c>
      <c r="FO47" s="4">
        <v>1.304197</v>
      </c>
      <c r="FP47" s="4">
        <v>1.276859</v>
      </c>
      <c r="FQ47" s="4">
        <v>1.24788</v>
      </c>
      <c r="FR47" s="4">
        <v>1.255705</v>
      </c>
      <c r="FS47" s="4">
        <v>1.233493</v>
      </c>
      <c r="FT47" s="4">
        <v>1.2168</v>
      </c>
      <c r="FU47" s="4">
        <v>1.211355</v>
      </c>
      <c r="FV47" s="4">
        <v>1.196158</v>
      </c>
      <c r="FW47" s="4">
        <v>1.193936</v>
      </c>
      <c r="FX47" s="4">
        <v>1.084873</v>
      </c>
      <c r="FY47" s="4">
        <v>1.059551</v>
      </c>
      <c r="FZ47" s="4">
        <v>1.067274</v>
      </c>
      <c r="GA47" s="4">
        <v>1.070221</v>
      </c>
      <c r="GB47" s="4">
        <v>1.081095</v>
      </c>
      <c r="GC47" s="4">
        <v>1.054863</v>
      </c>
      <c r="GD47" s="4">
        <v>1.059854</v>
      </c>
      <c r="GE47" s="4">
        <v>1.099557</v>
      </c>
      <c r="GF47" s="4">
        <v>1.106801</v>
      </c>
      <c r="GG47" s="4">
        <v>1.095871</v>
      </c>
      <c r="GH47" s="4">
        <v>1.106857</v>
      </c>
      <c r="GI47" s="4">
        <v>1.109124</v>
      </c>
      <c r="GJ47" s="4">
        <v>1.10612</v>
      </c>
      <c r="GK47" s="4">
        <v>1.09053</v>
      </c>
      <c r="GL47" s="4">
        <v>1.06994</v>
      </c>
      <c r="GM47" s="4">
        <v>1.080116</v>
      </c>
      <c r="GN47" s="4">
        <v>1.080884</v>
      </c>
      <c r="GO47" s="4">
        <v>1.07409</v>
      </c>
      <c r="GP47" s="4">
        <v>1.072669</v>
      </c>
      <c r="GQ47" s="4">
        <v>1.053826</v>
      </c>
      <c r="GR47" s="4">
        <v>1.048063</v>
      </c>
      <c r="GS47" s="4">
        <v>1.092237</v>
      </c>
      <c r="GT47" s="4">
        <v>1.055292</v>
      </c>
      <c r="GU47" s="4">
        <v>1.071002</v>
      </c>
      <c r="GV47" s="4">
        <v>1.067388</v>
      </c>
      <c r="GW47" s="4">
        <v>1.093183</v>
      </c>
      <c r="GX47" s="4">
        <v>1.073356</v>
      </c>
      <c r="GY47" s="4">
        <v>1.075984</v>
      </c>
      <c r="GZ47" s="4">
        <v>1.064241</v>
      </c>
      <c r="HA47" s="4">
        <v>-0.645137</v>
      </c>
      <c r="HB47" s="4">
        <v>-0.20865</v>
      </c>
      <c r="HC47" s="4">
        <v>-0.582235</v>
      </c>
      <c r="HD47" s="4">
        <v>-0.145748</v>
      </c>
      <c r="HE47" s="4">
        <v>-0.04256</v>
      </c>
      <c r="HF47" s="4">
        <v>-0.833445</v>
      </c>
    </row>
    <row r="48">
      <c r="A48" s="9">
        <v>2548.0</v>
      </c>
      <c r="B48" s="7" t="s">
        <v>304</v>
      </c>
      <c r="C48" s="1" t="s">
        <v>48</v>
      </c>
      <c r="D48" s="9">
        <v>12144.0</v>
      </c>
      <c r="E48" s="9">
        <v>35108.76</v>
      </c>
      <c r="F48" s="9">
        <v>0.34589658</v>
      </c>
      <c r="G48" s="1" t="s">
        <v>255</v>
      </c>
      <c r="H48" s="1" t="s">
        <v>256</v>
      </c>
      <c r="I48" s="10">
        <v>-0.05725</v>
      </c>
      <c r="J48" s="2">
        <v>-0.07275</v>
      </c>
      <c r="K48" s="2">
        <v>-0.05776</v>
      </c>
      <c r="L48" s="2">
        <v>-0.06242</v>
      </c>
      <c r="M48" s="2">
        <v>-0.06615</v>
      </c>
      <c r="N48" s="2">
        <v>-0.05403</v>
      </c>
      <c r="O48" s="2">
        <v>-0.04942</v>
      </c>
      <c r="P48" s="2">
        <v>-0.03298</v>
      </c>
      <c r="Q48" s="2">
        <v>-0.0409</v>
      </c>
      <c r="R48" s="2">
        <v>-0.09081</v>
      </c>
      <c r="S48" s="2">
        <v>-0.09725</v>
      </c>
      <c r="T48" s="2">
        <v>-0.09181</v>
      </c>
      <c r="U48" s="2">
        <v>-0.10009</v>
      </c>
      <c r="V48" s="2">
        <v>-0.09632</v>
      </c>
      <c r="W48" s="2">
        <v>-0.10405</v>
      </c>
      <c r="X48" s="2">
        <v>-0.13236</v>
      </c>
      <c r="Y48" s="2">
        <v>-0.11911</v>
      </c>
      <c r="Z48" s="2">
        <v>-0.14265</v>
      </c>
      <c r="AA48" s="2">
        <v>-0.14506</v>
      </c>
      <c r="AB48" s="2">
        <v>-0.14442</v>
      </c>
      <c r="AC48" s="2">
        <v>-0.10546</v>
      </c>
      <c r="AD48" s="2">
        <v>-0.0962</v>
      </c>
      <c r="AE48" s="2">
        <v>-0.09987</v>
      </c>
      <c r="AF48" s="2">
        <v>-0.06036</v>
      </c>
      <c r="AG48" s="2">
        <v>-0.04294</v>
      </c>
      <c r="AH48" s="2">
        <v>-0.05828</v>
      </c>
      <c r="AI48" s="2">
        <v>-0.05823</v>
      </c>
      <c r="AJ48" s="2">
        <v>-0.0539</v>
      </c>
      <c r="AK48" s="2">
        <v>-0.06377</v>
      </c>
      <c r="AL48" s="2">
        <v>-0.08436</v>
      </c>
      <c r="AM48" s="2">
        <v>-0.09228</v>
      </c>
      <c r="AN48" s="2">
        <v>-0.07477</v>
      </c>
      <c r="AO48" s="2">
        <v>-0.0686</v>
      </c>
      <c r="AP48" s="2">
        <v>-0.07682</v>
      </c>
      <c r="AQ48" s="2">
        <v>-0.0573</v>
      </c>
      <c r="AR48" s="2">
        <v>-0.07826</v>
      </c>
      <c r="AS48" s="2">
        <v>-0.08799</v>
      </c>
      <c r="AT48" s="2">
        <v>-0.09568</v>
      </c>
      <c r="AU48" s="2">
        <v>-0.10288</v>
      </c>
      <c r="AV48" s="2">
        <v>-0.09675</v>
      </c>
      <c r="AW48" s="2">
        <v>-0.10753</v>
      </c>
      <c r="AX48" s="2">
        <v>-0.08665</v>
      </c>
      <c r="AY48" s="2">
        <v>-0.10866</v>
      </c>
      <c r="AZ48" s="2">
        <v>-0.11252</v>
      </c>
      <c r="BA48" s="2">
        <v>-0.10754</v>
      </c>
      <c r="BB48" s="2">
        <v>-0.09606</v>
      </c>
      <c r="BC48" s="2">
        <v>-0.11368</v>
      </c>
      <c r="BD48" s="2">
        <v>-0.10682</v>
      </c>
      <c r="BE48" s="2">
        <v>-0.09829</v>
      </c>
      <c r="BF48" s="2">
        <v>-0.10118</v>
      </c>
      <c r="BG48" s="2">
        <v>-0.09579</v>
      </c>
      <c r="BH48" s="2">
        <v>-0.07173</v>
      </c>
      <c r="BI48" s="2">
        <v>-0.07511</v>
      </c>
      <c r="BJ48" s="2">
        <v>-0.0877</v>
      </c>
      <c r="BK48" s="2">
        <v>-0.09987</v>
      </c>
      <c r="BL48" s="2">
        <v>-0.11795</v>
      </c>
      <c r="BM48" s="2">
        <v>-0.1307</v>
      </c>
      <c r="BN48" s="2">
        <v>-0.12177</v>
      </c>
      <c r="BO48" s="2">
        <v>-0.12576</v>
      </c>
      <c r="BP48" s="2">
        <v>-0.11571</v>
      </c>
      <c r="BQ48" s="2">
        <v>-0.1096</v>
      </c>
      <c r="BR48" s="2">
        <v>-0.11201</v>
      </c>
      <c r="BS48" s="2">
        <v>-0.128</v>
      </c>
      <c r="BT48" s="2">
        <v>-0.1117</v>
      </c>
      <c r="BU48" s="2">
        <v>-0.12892</v>
      </c>
      <c r="BV48" s="2">
        <v>-0.14359</v>
      </c>
      <c r="BW48" s="2">
        <v>-0.14784</v>
      </c>
      <c r="BX48" s="2">
        <v>-0.1509</v>
      </c>
      <c r="BY48" s="2">
        <v>-0.16716</v>
      </c>
      <c r="BZ48" s="2">
        <v>-0.18244</v>
      </c>
      <c r="CA48" s="2">
        <v>-0.17742</v>
      </c>
      <c r="CB48" s="2">
        <v>-0.17549</v>
      </c>
      <c r="CC48" s="2">
        <v>-0.17595</v>
      </c>
      <c r="CD48" s="2">
        <v>-0.1729</v>
      </c>
      <c r="CE48" s="2">
        <v>-0.20598</v>
      </c>
      <c r="CF48" s="2">
        <v>-0.20204</v>
      </c>
      <c r="CG48" s="2">
        <v>-0.20875</v>
      </c>
      <c r="CH48" s="2">
        <v>-0.18408</v>
      </c>
      <c r="CI48" s="2">
        <v>-0.14786</v>
      </c>
      <c r="CJ48" s="2">
        <v>-0.14647</v>
      </c>
      <c r="CK48" s="2">
        <v>-0.15961</v>
      </c>
      <c r="CL48" s="2">
        <v>-0.15406</v>
      </c>
      <c r="CM48" s="2">
        <v>-0.12088</v>
      </c>
      <c r="CN48" s="2">
        <v>-0.14099</v>
      </c>
      <c r="CO48" s="2">
        <v>-0.13164</v>
      </c>
      <c r="CP48" s="2">
        <v>-0.13724</v>
      </c>
      <c r="CQ48" s="2">
        <v>-0.11413</v>
      </c>
      <c r="CR48" s="2">
        <v>-0.11641</v>
      </c>
      <c r="CS48" s="2">
        <v>-0.13608</v>
      </c>
      <c r="CT48" s="2">
        <v>-0.1587</v>
      </c>
      <c r="CU48" s="2">
        <v>-0.15824</v>
      </c>
      <c r="CV48" s="2">
        <v>-0.15114</v>
      </c>
      <c r="CW48" s="2">
        <v>-0.14744</v>
      </c>
      <c r="CX48" s="2">
        <v>-0.15197</v>
      </c>
      <c r="CY48" s="2">
        <v>-0.15771</v>
      </c>
      <c r="CZ48" s="2">
        <v>-0.15428</v>
      </c>
      <c r="DA48" s="2">
        <v>-0.15023</v>
      </c>
      <c r="DB48" s="2">
        <v>-0.13021</v>
      </c>
      <c r="DC48" s="2">
        <v>-0.14134</v>
      </c>
      <c r="DD48" s="2">
        <v>-0.13154</v>
      </c>
      <c r="DE48" s="4">
        <v>0.94275</v>
      </c>
      <c r="DF48" s="4">
        <v>0.92725</v>
      </c>
      <c r="DG48" s="4">
        <v>0.94224</v>
      </c>
      <c r="DH48" s="4">
        <v>0.93758</v>
      </c>
      <c r="DI48" s="4">
        <v>0.93385</v>
      </c>
      <c r="DJ48" s="4">
        <v>0.94597</v>
      </c>
      <c r="DK48" s="4">
        <v>0.95058</v>
      </c>
      <c r="DL48" s="4">
        <v>0.96702</v>
      </c>
      <c r="DM48" s="4">
        <v>0.9591</v>
      </c>
      <c r="DN48" s="4">
        <v>0.90919</v>
      </c>
      <c r="DO48" s="4">
        <v>0.90275</v>
      </c>
      <c r="DP48" s="4">
        <v>0.90819</v>
      </c>
      <c r="DQ48" s="4">
        <v>0.89991</v>
      </c>
      <c r="DR48" s="4">
        <v>0.90368</v>
      </c>
      <c r="DS48" s="4">
        <v>0.89595</v>
      </c>
      <c r="DT48" s="4">
        <v>0.86764</v>
      </c>
      <c r="DU48" s="4">
        <v>0.88089</v>
      </c>
      <c r="DV48" s="4">
        <v>0.85735</v>
      </c>
      <c r="DW48" s="4">
        <v>0.85494</v>
      </c>
      <c r="DX48" s="4">
        <v>0.85558</v>
      </c>
      <c r="DY48" s="4">
        <v>0.89454</v>
      </c>
      <c r="DZ48" s="4">
        <v>0.9038</v>
      </c>
      <c r="EA48" s="4">
        <v>0.90013</v>
      </c>
      <c r="EB48" s="4">
        <v>0.93964</v>
      </c>
      <c r="EC48" s="4">
        <v>0.95706</v>
      </c>
      <c r="ED48" s="4">
        <v>0.94172</v>
      </c>
      <c r="EE48" s="4">
        <v>0.94177</v>
      </c>
      <c r="EF48" s="4">
        <v>0.9461</v>
      </c>
      <c r="EG48" s="4">
        <v>0.93623</v>
      </c>
      <c r="EH48" s="4">
        <v>0.91564</v>
      </c>
      <c r="EI48" s="4">
        <v>0.90772</v>
      </c>
      <c r="EJ48" s="4">
        <v>0.92523</v>
      </c>
      <c r="EK48" s="4">
        <v>0.9314</v>
      </c>
      <c r="EL48" s="4">
        <v>0.92318</v>
      </c>
      <c r="EM48" s="4">
        <v>0.9427</v>
      </c>
      <c r="EN48" s="4">
        <v>0.92174</v>
      </c>
      <c r="EO48" s="4">
        <v>0.91201</v>
      </c>
      <c r="EP48" s="4">
        <v>0.90432</v>
      </c>
      <c r="EQ48" s="4">
        <v>0.89712</v>
      </c>
      <c r="ER48" s="4">
        <v>0.90325</v>
      </c>
      <c r="ES48" s="4">
        <v>0.89247</v>
      </c>
      <c r="ET48" s="4">
        <v>0.91335</v>
      </c>
      <c r="EU48" s="4">
        <v>0.89134</v>
      </c>
      <c r="EV48" s="4">
        <v>0.88748</v>
      </c>
      <c r="EW48" s="4">
        <v>0.89246</v>
      </c>
      <c r="EX48" s="4">
        <v>0.90394</v>
      </c>
      <c r="EY48" s="4">
        <v>0.88632</v>
      </c>
      <c r="EZ48" s="4">
        <v>0.89318</v>
      </c>
      <c r="FA48" s="4">
        <v>0.90171</v>
      </c>
      <c r="FB48" s="4">
        <v>0.89882</v>
      </c>
      <c r="FC48" s="4">
        <v>0.90421</v>
      </c>
      <c r="FD48" s="4">
        <v>0.92827</v>
      </c>
      <c r="FE48" s="4">
        <v>0.92489</v>
      </c>
      <c r="FF48" s="4">
        <v>0.9123</v>
      </c>
      <c r="FG48" s="4">
        <v>0.90013</v>
      </c>
      <c r="FH48" s="4">
        <v>0.88205</v>
      </c>
      <c r="FI48" s="4">
        <v>0.8693</v>
      </c>
      <c r="FJ48" s="4">
        <v>0.87823</v>
      </c>
      <c r="FK48" s="4">
        <v>0.87424</v>
      </c>
      <c r="FL48" s="4">
        <v>0.88429</v>
      </c>
      <c r="FM48" s="4">
        <v>0.8904</v>
      </c>
      <c r="FN48" s="4">
        <v>0.88799</v>
      </c>
      <c r="FO48" s="4">
        <v>0.872</v>
      </c>
      <c r="FP48" s="4">
        <v>0.8883</v>
      </c>
      <c r="FQ48" s="4">
        <v>0.87108</v>
      </c>
      <c r="FR48" s="4">
        <v>0.85641</v>
      </c>
      <c r="FS48" s="4">
        <v>0.85216</v>
      </c>
      <c r="FT48" s="4">
        <v>0.8491</v>
      </c>
      <c r="FU48" s="4">
        <v>0.83284</v>
      </c>
      <c r="FV48" s="4">
        <v>0.81756</v>
      </c>
      <c r="FW48" s="4">
        <v>0.82258</v>
      </c>
      <c r="FX48" s="4">
        <v>0.82451</v>
      </c>
      <c r="FY48" s="4">
        <v>0.82405</v>
      </c>
      <c r="FZ48" s="4">
        <v>0.8271</v>
      </c>
      <c r="GA48" s="4">
        <v>0.79402</v>
      </c>
      <c r="GB48" s="4">
        <v>0.79796</v>
      </c>
      <c r="GC48" s="4">
        <v>0.79125</v>
      </c>
      <c r="GD48" s="4">
        <v>0.81592</v>
      </c>
      <c r="GE48" s="4">
        <v>0.85214</v>
      </c>
      <c r="GF48" s="4">
        <v>0.85353</v>
      </c>
      <c r="GG48" s="4">
        <v>0.84039</v>
      </c>
      <c r="GH48" s="4">
        <v>0.84594</v>
      </c>
      <c r="GI48" s="4">
        <v>0.87912</v>
      </c>
      <c r="GJ48" s="4">
        <v>0.85901</v>
      </c>
      <c r="GK48" s="4">
        <v>0.86836</v>
      </c>
      <c r="GL48" s="4">
        <v>0.86276</v>
      </c>
      <c r="GM48" s="4">
        <v>0.88587</v>
      </c>
      <c r="GN48" s="4">
        <v>0.88359</v>
      </c>
      <c r="GO48" s="4">
        <v>0.86392</v>
      </c>
      <c r="GP48" s="4">
        <v>0.8413</v>
      </c>
      <c r="GQ48" s="4">
        <v>0.84176</v>
      </c>
      <c r="GR48" s="4">
        <v>0.84886</v>
      </c>
      <c r="GS48" s="4">
        <v>0.85256</v>
      </c>
      <c r="GT48" s="4">
        <v>0.84803</v>
      </c>
      <c r="GU48" s="4">
        <v>0.84229</v>
      </c>
      <c r="GV48" s="4">
        <v>0.84572</v>
      </c>
      <c r="GW48" s="4">
        <v>0.84977</v>
      </c>
      <c r="GX48" s="4">
        <v>0.86979</v>
      </c>
      <c r="GY48" s="4">
        <v>0.85866</v>
      </c>
      <c r="GZ48" s="4">
        <v>0.86846</v>
      </c>
      <c r="HA48" s="4">
        <v>-0.03356</v>
      </c>
      <c r="HB48" s="4">
        <v>-0.08717</v>
      </c>
      <c r="HC48" s="4">
        <v>-0.00205</v>
      </c>
      <c r="HD48" s="4">
        <v>-0.05566</v>
      </c>
      <c r="HE48" s="4">
        <v>0.01493</v>
      </c>
      <c r="HF48" s="4">
        <v>-0.07429</v>
      </c>
    </row>
    <row r="49">
      <c r="A49" s="9">
        <v>2548.0</v>
      </c>
      <c r="B49" s="7" t="s">
        <v>305</v>
      </c>
      <c r="C49" s="1" t="s">
        <v>258</v>
      </c>
      <c r="D49" s="9">
        <v>507.15</v>
      </c>
      <c r="E49" s="9">
        <v>1470.0</v>
      </c>
      <c r="F49" s="9">
        <v>0.345</v>
      </c>
      <c r="G49" s="1" t="s">
        <v>255</v>
      </c>
      <c r="H49" s="1" t="s">
        <v>256</v>
      </c>
      <c r="I49" s="10">
        <v>-0.01033</v>
      </c>
      <c r="J49" s="2">
        <v>-0.08192</v>
      </c>
      <c r="K49" s="2">
        <v>-0.11893</v>
      </c>
      <c r="L49" s="2">
        <v>-0.13519</v>
      </c>
      <c r="M49" s="2">
        <v>-0.18002</v>
      </c>
      <c r="N49" s="2">
        <v>-0.17664</v>
      </c>
      <c r="O49" s="2">
        <v>-0.18025</v>
      </c>
      <c r="P49" s="2">
        <v>-0.19356</v>
      </c>
      <c r="Q49" s="2">
        <v>-0.21414</v>
      </c>
      <c r="R49" s="2">
        <v>-0.22982</v>
      </c>
      <c r="S49" s="2">
        <v>-0.2375</v>
      </c>
      <c r="T49" s="2">
        <v>-0.23712</v>
      </c>
      <c r="U49" s="2">
        <v>-0.23545</v>
      </c>
      <c r="V49" s="2">
        <v>-0.22623</v>
      </c>
      <c r="W49" s="2">
        <v>-0.23031</v>
      </c>
      <c r="X49" s="2">
        <v>-0.22665</v>
      </c>
      <c r="Y49" s="2">
        <v>-0.2434</v>
      </c>
      <c r="Z49" s="2">
        <v>-0.27353</v>
      </c>
      <c r="AA49" s="2">
        <v>-0.28574</v>
      </c>
      <c r="AB49" s="2">
        <v>-0.3178</v>
      </c>
      <c r="AC49" s="2">
        <v>-0.30299</v>
      </c>
      <c r="AD49" s="2">
        <v>-0.25227</v>
      </c>
      <c r="AE49" s="2">
        <v>-0.28437</v>
      </c>
      <c r="AF49" s="2">
        <v>-0.30044</v>
      </c>
      <c r="AG49" s="2">
        <v>-0.3251</v>
      </c>
      <c r="AH49" s="2">
        <v>-0.34741</v>
      </c>
      <c r="AI49" s="2">
        <v>-0.37534</v>
      </c>
      <c r="AJ49" s="2">
        <v>-0.3955</v>
      </c>
      <c r="AK49" s="2">
        <v>-0.35326</v>
      </c>
      <c r="AL49" s="2">
        <v>-0.38201</v>
      </c>
      <c r="AM49" s="2">
        <v>-0.38763</v>
      </c>
      <c r="AN49" s="2">
        <v>-0.37463</v>
      </c>
      <c r="AO49" s="2">
        <v>-0.33221</v>
      </c>
      <c r="AP49" s="2">
        <v>-0.22947</v>
      </c>
      <c r="AQ49" s="2">
        <v>-0.24064</v>
      </c>
      <c r="AR49" s="2">
        <v>-0.24466</v>
      </c>
      <c r="AS49" s="2">
        <v>-0.25869</v>
      </c>
      <c r="AT49" s="2">
        <v>-0.25001</v>
      </c>
      <c r="AU49" s="2">
        <v>-0.25549</v>
      </c>
      <c r="AV49" s="2">
        <v>-0.27614</v>
      </c>
      <c r="AW49" s="2">
        <v>-0.29632</v>
      </c>
      <c r="AX49" s="2">
        <v>-0.32863</v>
      </c>
      <c r="AY49" s="2">
        <v>-0.34304</v>
      </c>
      <c r="AZ49" s="2">
        <v>-0.3386</v>
      </c>
      <c r="BA49" s="2">
        <v>-0.36919</v>
      </c>
      <c r="BB49" s="2">
        <v>-0.38612</v>
      </c>
      <c r="BC49" s="2">
        <v>-0.39845</v>
      </c>
      <c r="BD49" s="2">
        <v>-0.37807</v>
      </c>
      <c r="BE49" s="2">
        <v>-0.33714</v>
      </c>
      <c r="BF49" s="2">
        <v>-0.36479</v>
      </c>
      <c r="BG49" s="2">
        <v>-0.37763</v>
      </c>
      <c r="BH49" s="2">
        <v>-0.36857</v>
      </c>
      <c r="BI49" s="2">
        <v>-0.38446</v>
      </c>
      <c r="BJ49" s="2">
        <v>-0.43764</v>
      </c>
      <c r="BK49" s="2">
        <v>-0.44487</v>
      </c>
      <c r="BL49" s="2">
        <v>-0.44126</v>
      </c>
      <c r="BM49" s="2">
        <v>-0.43196</v>
      </c>
      <c r="BN49" s="2">
        <v>-0.44554</v>
      </c>
      <c r="BO49" s="2">
        <v>-0.44999</v>
      </c>
      <c r="BP49" s="2">
        <v>-0.46243</v>
      </c>
      <c r="BQ49" s="2">
        <v>-0.4795</v>
      </c>
      <c r="BR49" s="2">
        <v>-0.47372</v>
      </c>
      <c r="BS49" s="2">
        <v>-0.51791</v>
      </c>
      <c r="BT49" s="2">
        <v>-0.51629</v>
      </c>
      <c r="BU49" s="2">
        <v>-0.48958</v>
      </c>
      <c r="BV49" s="2">
        <v>-0.50674</v>
      </c>
      <c r="BW49" s="2">
        <v>-0.49837</v>
      </c>
      <c r="BX49" s="2">
        <v>-0.50469</v>
      </c>
      <c r="BY49" s="2">
        <v>-0.53386</v>
      </c>
      <c r="BZ49" s="2">
        <v>-0.53288</v>
      </c>
      <c r="CA49" s="2">
        <v>-0.54469</v>
      </c>
      <c r="CB49" s="2">
        <v>-0.55161</v>
      </c>
      <c r="CC49" s="2">
        <v>-0.54673</v>
      </c>
      <c r="CD49" s="2">
        <v>-0.52771</v>
      </c>
      <c r="CE49" s="2">
        <v>-0.52816</v>
      </c>
      <c r="CF49" s="2">
        <v>-0.50015</v>
      </c>
      <c r="CG49" s="2">
        <v>-0.50456</v>
      </c>
      <c r="CH49" s="2">
        <v>-0.52184</v>
      </c>
      <c r="CI49" s="2">
        <v>-0.55475</v>
      </c>
      <c r="CJ49" s="2">
        <v>-0.56379</v>
      </c>
      <c r="CK49" s="2">
        <v>-0.56424</v>
      </c>
      <c r="CL49" s="2">
        <v>-0.57079</v>
      </c>
      <c r="CM49" s="2">
        <v>-0.56243</v>
      </c>
      <c r="CN49" s="2">
        <v>-0.5768</v>
      </c>
      <c r="CO49" s="2">
        <v>-0.57625</v>
      </c>
      <c r="CP49" s="2">
        <v>-0.58389</v>
      </c>
      <c r="CQ49" s="2">
        <v>-0.59989</v>
      </c>
      <c r="CR49" s="2">
        <v>-0.60531</v>
      </c>
      <c r="CS49" s="2">
        <v>-0.59871</v>
      </c>
      <c r="CT49" s="2">
        <v>-0.60093</v>
      </c>
      <c r="CU49" s="2">
        <v>-0.60814</v>
      </c>
      <c r="CV49" s="2">
        <v>-0.62612</v>
      </c>
      <c r="CW49" s="2">
        <v>-0.62567</v>
      </c>
      <c r="CX49" s="2">
        <v>-0.62273</v>
      </c>
      <c r="CY49" s="2">
        <v>-0.61915</v>
      </c>
      <c r="CZ49" s="2">
        <v>-0.62354</v>
      </c>
      <c r="DA49" s="2">
        <v>-0.61195</v>
      </c>
      <c r="DB49" s="2">
        <v>-0.60863</v>
      </c>
      <c r="DC49" s="2">
        <v>-0.62976</v>
      </c>
      <c r="DD49" s="2">
        <v>-0.62616</v>
      </c>
      <c r="DE49" s="4">
        <v>0.98967</v>
      </c>
      <c r="DF49" s="4">
        <v>0.91808</v>
      </c>
      <c r="DG49" s="4">
        <v>0.88107</v>
      </c>
      <c r="DH49" s="4">
        <v>0.86481</v>
      </c>
      <c r="DI49" s="4">
        <v>0.81998</v>
      </c>
      <c r="DJ49" s="4">
        <v>0.82336</v>
      </c>
      <c r="DK49" s="4">
        <v>0.81975</v>
      </c>
      <c r="DL49" s="4">
        <v>0.80644</v>
      </c>
      <c r="DM49" s="4">
        <v>0.78586</v>
      </c>
      <c r="DN49" s="4">
        <v>0.77018</v>
      </c>
      <c r="DO49" s="4">
        <v>0.7625</v>
      </c>
      <c r="DP49" s="4">
        <v>0.76288</v>
      </c>
      <c r="DQ49" s="4">
        <v>0.76455</v>
      </c>
      <c r="DR49" s="4">
        <v>0.77377</v>
      </c>
      <c r="DS49" s="4">
        <v>0.76969</v>
      </c>
      <c r="DT49" s="4">
        <v>0.77335</v>
      </c>
      <c r="DU49" s="4">
        <v>0.7566</v>
      </c>
      <c r="DV49" s="4">
        <v>0.72647</v>
      </c>
      <c r="DW49" s="4">
        <v>0.71426</v>
      </c>
      <c r="DX49" s="4">
        <v>0.6822</v>
      </c>
      <c r="DY49" s="4">
        <v>0.69701</v>
      </c>
      <c r="DZ49" s="4">
        <v>0.74773</v>
      </c>
      <c r="EA49" s="4">
        <v>0.71563</v>
      </c>
      <c r="EB49" s="4">
        <v>0.69956</v>
      </c>
      <c r="EC49" s="4">
        <v>0.6749</v>
      </c>
      <c r="ED49" s="4">
        <v>0.65259</v>
      </c>
      <c r="EE49" s="4">
        <v>0.62466</v>
      </c>
      <c r="EF49" s="4">
        <v>0.6045</v>
      </c>
      <c r="EG49" s="4">
        <v>0.64674</v>
      </c>
      <c r="EH49" s="4">
        <v>0.61799</v>
      </c>
      <c r="EI49" s="4">
        <v>0.61237</v>
      </c>
      <c r="EJ49" s="4">
        <v>0.62537</v>
      </c>
      <c r="EK49" s="4">
        <v>0.66779</v>
      </c>
      <c r="EL49" s="4">
        <v>0.77053</v>
      </c>
      <c r="EM49" s="4">
        <v>0.75936</v>
      </c>
      <c r="EN49" s="4">
        <v>0.75534</v>
      </c>
      <c r="EO49" s="4">
        <v>0.74131</v>
      </c>
      <c r="EP49" s="4">
        <v>0.74999</v>
      </c>
      <c r="EQ49" s="4">
        <v>0.74451</v>
      </c>
      <c r="ER49" s="4">
        <v>0.72386</v>
      </c>
      <c r="ES49" s="4">
        <v>0.70368</v>
      </c>
      <c r="ET49" s="4">
        <v>0.67137</v>
      </c>
      <c r="EU49" s="4">
        <v>0.65696</v>
      </c>
      <c r="EV49" s="4">
        <v>0.6614</v>
      </c>
      <c r="EW49" s="4">
        <v>0.63081</v>
      </c>
      <c r="EX49" s="4">
        <v>0.61388</v>
      </c>
      <c r="EY49" s="4">
        <v>0.60155</v>
      </c>
      <c r="EZ49" s="4">
        <v>0.62193</v>
      </c>
      <c r="FA49" s="4">
        <v>0.66286</v>
      </c>
      <c r="FB49" s="4">
        <v>0.63521</v>
      </c>
      <c r="FC49" s="4">
        <v>0.62237</v>
      </c>
      <c r="FD49" s="4">
        <v>0.63143</v>
      </c>
      <c r="FE49" s="4">
        <v>0.61554</v>
      </c>
      <c r="FF49" s="4">
        <v>0.56236</v>
      </c>
      <c r="FG49" s="4">
        <v>0.55513</v>
      </c>
      <c r="FH49" s="4">
        <v>0.55874</v>
      </c>
      <c r="FI49" s="4">
        <v>0.56804</v>
      </c>
      <c r="FJ49" s="4">
        <v>0.55446</v>
      </c>
      <c r="FK49" s="4">
        <v>0.55001</v>
      </c>
      <c r="FL49" s="4">
        <v>0.53757</v>
      </c>
      <c r="FM49" s="4">
        <v>0.5205</v>
      </c>
      <c r="FN49" s="4">
        <v>0.52628</v>
      </c>
      <c r="FO49" s="4">
        <v>0.48209</v>
      </c>
      <c r="FP49" s="4">
        <v>0.48371</v>
      </c>
      <c r="FQ49" s="4">
        <v>0.51042</v>
      </c>
      <c r="FR49" s="4">
        <v>0.49326</v>
      </c>
      <c r="FS49" s="4">
        <v>0.50163</v>
      </c>
      <c r="FT49" s="4">
        <v>0.49531</v>
      </c>
      <c r="FU49" s="4">
        <v>0.46614</v>
      </c>
      <c r="FV49" s="4">
        <v>0.46712</v>
      </c>
      <c r="FW49" s="4">
        <v>0.45531</v>
      </c>
      <c r="FX49" s="4">
        <v>0.44839</v>
      </c>
      <c r="FY49" s="4">
        <v>0.45327</v>
      </c>
      <c r="FZ49" s="4">
        <v>0.47229</v>
      </c>
      <c r="GA49" s="4">
        <v>0.47184</v>
      </c>
      <c r="GB49" s="4">
        <v>0.49985</v>
      </c>
      <c r="GC49" s="4">
        <v>0.49544</v>
      </c>
      <c r="GD49" s="4">
        <v>0.47816</v>
      </c>
      <c r="GE49" s="4">
        <v>0.44525</v>
      </c>
      <c r="GF49" s="4">
        <v>0.43621</v>
      </c>
      <c r="GG49" s="4">
        <v>0.43576</v>
      </c>
      <c r="GH49" s="4">
        <v>0.42921</v>
      </c>
      <c r="GI49" s="4">
        <v>0.43757</v>
      </c>
      <c r="GJ49" s="4">
        <v>0.4232</v>
      </c>
      <c r="GK49" s="4">
        <v>0.42375</v>
      </c>
      <c r="GL49" s="4">
        <v>0.41611</v>
      </c>
      <c r="GM49" s="4">
        <v>0.40011</v>
      </c>
      <c r="GN49" s="4">
        <v>0.39469</v>
      </c>
      <c r="GO49" s="4">
        <v>0.40129</v>
      </c>
      <c r="GP49" s="4">
        <v>0.39907</v>
      </c>
      <c r="GQ49" s="4">
        <v>0.39186</v>
      </c>
      <c r="GR49" s="4">
        <v>0.37388</v>
      </c>
      <c r="GS49" s="4">
        <v>0.37433</v>
      </c>
      <c r="GT49" s="4">
        <v>0.37727</v>
      </c>
      <c r="GU49" s="4">
        <v>0.38085</v>
      </c>
      <c r="GV49" s="4">
        <v>0.37646</v>
      </c>
      <c r="GW49" s="4">
        <v>0.38805</v>
      </c>
      <c r="GX49" s="4">
        <v>0.39137</v>
      </c>
      <c r="GY49" s="4">
        <v>0.37024</v>
      </c>
      <c r="GZ49" s="4">
        <v>0.37384</v>
      </c>
      <c r="HA49" s="4">
        <v>-0.21949</v>
      </c>
      <c r="HB49" s="4">
        <v>-0.30747</v>
      </c>
      <c r="HC49" s="4">
        <v>-0.24599</v>
      </c>
      <c r="HD49" s="4">
        <v>-0.33397</v>
      </c>
      <c r="HE49" s="4">
        <v>-0.06237</v>
      </c>
      <c r="HF49" s="4">
        <v>-0.61583</v>
      </c>
    </row>
    <row r="50">
      <c r="A50" s="9">
        <v>2548.0</v>
      </c>
      <c r="B50" s="7" t="s">
        <v>306</v>
      </c>
      <c r="C50" s="1" t="s">
        <v>48</v>
      </c>
      <c r="D50" s="9">
        <v>640.0</v>
      </c>
      <c r="E50" s="9">
        <v>2400.0</v>
      </c>
      <c r="F50" s="9">
        <v>0.26666667</v>
      </c>
      <c r="G50" s="1" t="s">
        <v>256</v>
      </c>
      <c r="H50" s="1" t="s">
        <v>256</v>
      </c>
      <c r="I50" s="10">
        <v>0.456042</v>
      </c>
      <c r="J50" s="2">
        <v>0.381874</v>
      </c>
      <c r="K50" s="2">
        <v>0.260754</v>
      </c>
      <c r="L50" s="2">
        <v>0.230679</v>
      </c>
      <c r="M50" s="2">
        <v>0.306779</v>
      </c>
      <c r="N50" s="2">
        <v>0.337529</v>
      </c>
      <c r="O50" s="2">
        <v>0.391251</v>
      </c>
      <c r="P50" s="2">
        <v>0.525524</v>
      </c>
      <c r="Q50" s="2">
        <v>0.532468</v>
      </c>
      <c r="R50" s="2">
        <v>0.525572</v>
      </c>
      <c r="S50" s="2">
        <v>0.548801</v>
      </c>
      <c r="T50" s="2">
        <v>0.452785</v>
      </c>
      <c r="U50" s="2">
        <v>0.532865</v>
      </c>
      <c r="V50" s="2">
        <v>0.500958</v>
      </c>
      <c r="W50" s="2">
        <v>0.506899</v>
      </c>
      <c r="X50" s="2">
        <v>0.522996</v>
      </c>
      <c r="Y50" s="2">
        <v>0.556141</v>
      </c>
      <c r="Z50" s="2">
        <v>0.527208</v>
      </c>
      <c r="AA50" s="2">
        <v>0.515047</v>
      </c>
      <c r="AB50" s="2">
        <v>0.511933</v>
      </c>
      <c r="AC50" s="2">
        <v>0.504194</v>
      </c>
      <c r="AD50" s="2">
        <v>0.582258</v>
      </c>
      <c r="AE50" s="2">
        <v>0.572517</v>
      </c>
      <c r="AF50" s="2">
        <v>0.718823</v>
      </c>
      <c r="AG50" s="2">
        <v>0.827618</v>
      </c>
      <c r="AH50" s="2">
        <v>0.818619</v>
      </c>
      <c r="AI50" s="2">
        <v>0.710102</v>
      </c>
      <c r="AJ50" s="2">
        <v>0.722272</v>
      </c>
      <c r="AK50" s="2">
        <v>0.756608</v>
      </c>
      <c r="AL50" s="2">
        <v>0.845778</v>
      </c>
      <c r="AM50" s="2">
        <v>1.076665</v>
      </c>
      <c r="AN50" s="2">
        <v>0.997717</v>
      </c>
      <c r="AO50" s="2">
        <v>0.920372</v>
      </c>
      <c r="AP50" s="2">
        <v>0.850597</v>
      </c>
      <c r="AQ50" s="2">
        <v>0.959916</v>
      </c>
      <c r="AR50" s="2">
        <v>0.907948</v>
      </c>
      <c r="AS50" s="2">
        <v>0.86428</v>
      </c>
      <c r="AT50" s="2">
        <v>0.914702</v>
      </c>
      <c r="AU50" s="2">
        <v>0.889374</v>
      </c>
      <c r="AV50" s="2">
        <v>0.881664</v>
      </c>
      <c r="AW50" s="2">
        <v>0.939424</v>
      </c>
      <c r="AX50" s="2">
        <v>1.130431</v>
      </c>
      <c r="AY50" s="2">
        <v>1.081174</v>
      </c>
      <c r="AZ50" s="2">
        <v>1.027632</v>
      </c>
      <c r="BA50" s="2">
        <v>1.024959</v>
      </c>
      <c r="BB50" s="2">
        <v>1.058965</v>
      </c>
      <c r="BC50" s="2">
        <v>1.040721</v>
      </c>
      <c r="BD50" s="2">
        <v>0.978725</v>
      </c>
      <c r="BE50" s="2">
        <v>0.973202</v>
      </c>
      <c r="BF50" s="2">
        <v>0.935596</v>
      </c>
      <c r="BG50" s="2">
        <v>0.874367</v>
      </c>
      <c r="BH50" s="2">
        <v>0.760015</v>
      </c>
      <c r="BI50" s="2">
        <v>0.882506</v>
      </c>
      <c r="BJ50" s="2">
        <v>0.824819</v>
      </c>
      <c r="BK50" s="2">
        <v>0.827944</v>
      </c>
      <c r="BL50" s="2">
        <v>0.843559</v>
      </c>
      <c r="BM50" s="2">
        <v>0.802931</v>
      </c>
      <c r="BN50" s="2">
        <v>0.802202</v>
      </c>
      <c r="BO50" s="2">
        <v>0.813606</v>
      </c>
      <c r="BP50" s="2">
        <v>0.740735</v>
      </c>
      <c r="BQ50" s="2">
        <v>0.648854</v>
      </c>
      <c r="BR50" s="2">
        <v>0.707453</v>
      </c>
      <c r="BS50" s="2">
        <v>0.776144</v>
      </c>
      <c r="BT50" s="2">
        <v>0.79494</v>
      </c>
      <c r="BU50" s="2">
        <v>0.749595</v>
      </c>
      <c r="BV50" s="2">
        <v>0.740538</v>
      </c>
      <c r="BW50" s="2">
        <v>0.728645</v>
      </c>
      <c r="BX50" s="2">
        <v>0.778388</v>
      </c>
      <c r="BY50" s="2">
        <v>0.848746</v>
      </c>
      <c r="BZ50" s="2">
        <v>0.832105</v>
      </c>
      <c r="CA50" s="2">
        <v>0.823485</v>
      </c>
      <c r="CB50" s="2">
        <v>0.829315</v>
      </c>
      <c r="CC50" s="2">
        <v>0.814633</v>
      </c>
      <c r="CD50" s="2">
        <v>0.754104</v>
      </c>
      <c r="CE50" s="2">
        <v>0.73848</v>
      </c>
      <c r="CF50" s="2">
        <v>0.755145</v>
      </c>
      <c r="CG50" s="2">
        <v>0.767676</v>
      </c>
      <c r="CH50" s="2">
        <v>0.810782</v>
      </c>
      <c r="CI50" s="2">
        <v>0.815335</v>
      </c>
      <c r="CJ50" s="2">
        <v>0.790954</v>
      </c>
      <c r="CK50" s="2">
        <v>0.779046</v>
      </c>
      <c r="CL50" s="2">
        <v>0.759393</v>
      </c>
      <c r="CM50" s="2">
        <v>0.740202</v>
      </c>
      <c r="CN50" s="2">
        <v>0.725417</v>
      </c>
      <c r="CO50" s="2">
        <v>0.724965</v>
      </c>
      <c r="CP50" s="2">
        <v>0.719246</v>
      </c>
      <c r="CQ50" s="2">
        <v>0.740173</v>
      </c>
      <c r="CR50" s="2">
        <v>0.643802</v>
      </c>
      <c r="CS50" s="2">
        <v>0.428633</v>
      </c>
      <c r="CT50" s="2">
        <v>0.477578</v>
      </c>
      <c r="CU50" s="2">
        <v>0.515183</v>
      </c>
      <c r="CV50" s="2">
        <v>0.495895</v>
      </c>
      <c r="CW50" s="2">
        <v>0.483054</v>
      </c>
      <c r="CX50" s="2">
        <v>0.505356</v>
      </c>
      <c r="CY50" s="2">
        <v>0.50591</v>
      </c>
      <c r="CZ50" s="2">
        <v>0.474111</v>
      </c>
      <c r="DA50" s="2">
        <v>0.528731</v>
      </c>
      <c r="DB50" s="2">
        <v>0.523265</v>
      </c>
      <c r="DC50" s="2">
        <v>0.480436</v>
      </c>
      <c r="DD50" s="2">
        <v>0.489624</v>
      </c>
      <c r="DE50" s="4">
        <v>1.456042</v>
      </c>
      <c r="DF50" s="4">
        <v>1.381874</v>
      </c>
      <c r="DG50" s="4">
        <v>1.260754</v>
      </c>
      <c r="DH50" s="4">
        <v>1.230679</v>
      </c>
      <c r="DI50" s="4">
        <v>1.306779</v>
      </c>
      <c r="DJ50" s="4">
        <v>1.337529</v>
      </c>
      <c r="DK50" s="4">
        <v>1.391251</v>
      </c>
      <c r="DL50" s="4">
        <v>1.525524</v>
      </c>
      <c r="DM50" s="4">
        <v>1.532468</v>
      </c>
      <c r="DN50" s="4">
        <v>1.525572</v>
      </c>
      <c r="DO50" s="4">
        <v>1.548801</v>
      </c>
      <c r="DP50" s="4">
        <v>1.452785</v>
      </c>
      <c r="DQ50" s="4">
        <v>1.532865</v>
      </c>
      <c r="DR50" s="4">
        <v>1.500958</v>
      </c>
      <c r="DS50" s="4">
        <v>1.506899</v>
      </c>
      <c r="DT50" s="4">
        <v>1.522996</v>
      </c>
      <c r="DU50" s="4">
        <v>1.556141</v>
      </c>
      <c r="DV50" s="4">
        <v>1.527208</v>
      </c>
      <c r="DW50" s="4">
        <v>1.515047</v>
      </c>
      <c r="DX50" s="4">
        <v>1.511933</v>
      </c>
      <c r="DY50" s="4">
        <v>1.504194</v>
      </c>
      <c r="DZ50" s="4">
        <v>1.582258</v>
      </c>
      <c r="EA50" s="4">
        <v>1.572517</v>
      </c>
      <c r="EB50" s="4">
        <v>1.718823</v>
      </c>
      <c r="EC50" s="4">
        <v>1.827618</v>
      </c>
      <c r="ED50" s="4">
        <v>1.818619</v>
      </c>
      <c r="EE50" s="4">
        <v>1.710102</v>
      </c>
      <c r="EF50" s="4">
        <v>1.722272</v>
      </c>
      <c r="EG50" s="4">
        <v>1.756608</v>
      </c>
      <c r="EH50" s="4">
        <v>1.845778</v>
      </c>
      <c r="EI50" s="4">
        <v>2.076665</v>
      </c>
      <c r="EJ50" s="4">
        <v>1.997717</v>
      </c>
      <c r="EK50" s="4">
        <v>1.920372</v>
      </c>
      <c r="EL50" s="4">
        <v>1.850597</v>
      </c>
      <c r="EM50" s="4">
        <v>1.959916</v>
      </c>
      <c r="EN50" s="4">
        <v>1.907948</v>
      </c>
      <c r="EO50" s="4">
        <v>1.86428</v>
      </c>
      <c r="EP50" s="4">
        <v>1.914702</v>
      </c>
      <c r="EQ50" s="4">
        <v>1.889374</v>
      </c>
      <c r="ER50" s="4">
        <v>1.881664</v>
      </c>
      <c r="ES50" s="4">
        <v>1.939424</v>
      </c>
      <c r="ET50" s="4">
        <v>2.130431</v>
      </c>
      <c r="EU50" s="4">
        <v>2.081174</v>
      </c>
      <c r="EV50" s="4">
        <v>2.027632</v>
      </c>
      <c r="EW50" s="4">
        <v>2.024959</v>
      </c>
      <c r="EX50" s="4">
        <v>2.058965</v>
      </c>
      <c r="EY50" s="4">
        <v>2.040721</v>
      </c>
      <c r="EZ50" s="4">
        <v>1.978725</v>
      </c>
      <c r="FA50" s="4">
        <v>1.973202</v>
      </c>
      <c r="FB50" s="4">
        <v>1.935596</v>
      </c>
      <c r="FC50" s="4">
        <v>1.874367</v>
      </c>
      <c r="FD50" s="4">
        <v>1.760015</v>
      </c>
      <c r="FE50" s="4">
        <v>1.882506</v>
      </c>
      <c r="FF50" s="4">
        <v>1.824819</v>
      </c>
      <c r="FG50" s="4">
        <v>1.827944</v>
      </c>
      <c r="FH50" s="4">
        <v>1.843559</v>
      </c>
      <c r="FI50" s="4">
        <v>1.802931</v>
      </c>
      <c r="FJ50" s="4">
        <v>1.802202</v>
      </c>
      <c r="FK50" s="4">
        <v>1.813606</v>
      </c>
      <c r="FL50" s="4">
        <v>1.740735</v>
      </c>
      <c r="FM50" s="4">
        <v>1.648854</v>
      </c>
      <c r="FN50" s="4">
        <v>1.707453</v>
      </c>
      <c r="FO50" s="4">
        <v>1.776144</v>
      </c>
      <c r="FP50" s="4">
        <v>1.79494</v>
      </c>
      <c r="FQ50" s="4">
        <v>1.749595</v>
      </c>
      <c r="FR50" s="4">
        <v>1.740538</v>
      </c>
      <c r="FS50" s="4">
        <v>1.728645</v>
      </c>
      <c r="FT50" s="4">
        <v>1.778388</v>
      </c>
      <c r="FU50" s="4">
        <v>1.848746</v>
      </c>
      <c r="FV50" s="4">
        <v>1.832105</v>
      </c>
      <c r="FW50" s="4">
        <v>1.823485</v>
      </c>
      <c r="FX50" s="4">
        <v>1.829315</v>
      </c>
      <c r="FY50" s="4">
        <v>1.814633</v>
      </c>
      <c r="FZ50" s="4">
        <v>1.754104</v>
      </c>
      <c r="GA50" s="4">
        <v>1.73848</v>
      </c>
      <c r="GB50" s="4">
        <v>1.755145</v>
      </c>
      <c r="GC50" s="4">
        <v>1.767676</v>
      </c>
      <c r="GD50" s="4">
        <v>1.810782</v>
      </c>
      <c r="GE50" s="4">
        <v>1.815335</v>
      </c>
      <c r="GF50" s="4">
        <v>1.790954</v>
      </c>
      <c r="GG50" s="4">
        <v>1.779046</v>
      </c>
      <c r="GH50" s="4">
        <v>1.759393</v>
      </c>
      <c r="GI50" s="4">
        <v>1.740202</v>
      </c>
      <c r="GJ50" s="4">
        <v>1.725417</v>
      </c>
      <c r="GK50" s="4">
        <v>1.724965</v>
      </c>
      <c r="GL50" s="4">
        <v>1.719246</v>
      </c>
      <c r="GM50" s="4">
        <v>1.740173</v>
      </c>
      <c r="GN50" s="4">
        <v>1.643802</v>
      </c>
      <c r="GO50" s="4">
        <v>1.428633</v>
      </c>
      <c r="GP50" s="4">
        <v>1.477578</v>
      </c>
      <c r="GQ50" s="4">
        <v>1.515183</v>
      </c>
      <c r="GR50" s="4">
        <v>1.495895</v>
      </c>
      <c r="GS50" s="4">
        <v>1.483054</v>
      </c>
      <c r="GT50" s="4">
        <v>1.505356</v>
      </c>
      <c r="GU50" s="4">
        <v>1.50591</v>
      </c>
      <c r="GV50" s="4">
        <v>1.474111</v>
      </c>
      <c r="GW50" s="4">
        <v>1.528731</v>
      </c>
      <c r="GX50" s="4">
        <v>1.523265</v>
      </c>
      <c r="GY50" s="4">
        <v>1.480436</v>
      </c>
      <c r="GZ50" s="4">
        <v>1.489624</v>
      </c>
      <c r="HA50" s="4">
        <v>0.06953</v>
      </c>
      <c r="HB50" s="4">
        <v>0.055891</v>
      </c>
      <c r="HC50" s="4">
        <v>0.279021</v>
      </c>
      <c r="HD50" s="4">
        <v>0.265382</v>
      </c>
      <c r="HE50" s="4">
        <v>-0.30133</v>
      </c>
      <c r="HF50" s="4">
        <v>0.033582</v>
      </c>
    </row>
    <row r="51">
      <c r="A51" s="9">
        <v>2548.0</v>
      </c>
      <c r="B51" s="7" t="s">
        <v>307</v>
      </c>
      <c r="C51" s="1" t="s">
        <v>49</v>
      </c>
      <c r="D51" s="9">
        <v>245.18</v>
      </c>
      <c r="E51" s="9">
        <v>636.0</v>
      </c>
      <c r="F51" s="9">
        <v>0.38550314</v>
      </c>
      <c r="G51" s="1" t="s">
        <v>255</v>
      </c>
      <c r="H51" s="1" t="s">
        <v>256</v>
      </c>
      <c r="I51" s="10">
        <v>0.034216</v>
      </c>
      <c r="J51" s="2">
        <v>-0.00666</v>
      </c>
      <c r="K51" s="2">
        <v>-0.06709</v>
      </c>
      <c r="L51" s="2">
        <v>-0.1187</v>
      </c>
      <c r="M51" s="2">
        <v>-0.02781</v>
      </c>
      <c r="N51" s="2">
        <v>-0.06318</v>
      </c>
      <c r="O51" s="2">
        <v>-0.08938</v>
      </c>
      <c r="P51" s="2">
        <v>-0.1021</v>
      </c>
      <c r="Q51" s="2">
        <v>-0.10704</v>
      </c>
      <c r="R51" s="2">
        <v>-0.18412</v>
      </c>
      <c r="S51" s="2">
        <v>-0.19895</v>
      </c>
      <c r="T51" s="2">
        <v>-0.17744</v>
      </c>
      <c r="U51" s="2">
        <v>-0.17386</v>
      </c>
      <c r="V51" s="2">
        <v>-0.19743</v>
      </c>
      <c r="W51" s="2">
        <v>-0.20321</v>
      </c>
      <c r="X51" s="2">
        <v>-0.21612</v>
      </c>
      <c r="Y51" s="2">
        <v>-0.21023</v>
      </c>
      <c r="Z51" s="2">
        <v>-0.23487</v>
      </c>
      <c r="AA51" s="2">
        <v>-0.2457</v>
      </c>
      <c r="AB51" s="2">
        <v>-0.24079</v>
      </c>
      <c r="AC51" s="2">
        <v>-0.27034</v>
      </c>
      <c r="AD51" s="2">
        <v>-0.28703</v>
      </c>
      <c r="AE51" s="2">
        <v>-0.30278</v>
      </c>
      <c r="AF51" s="2">
        <v>-0.34317</v>
      </c>
      <c r="AG51" s="2">
        <v>-0.34667</v>
      </c>
      <c r="AH51" s="2">
        <v>-0.34647</v>
      </c>
      <c r="AI51" s="2">
        <v>-0.33816</v>
      </c>
      <c r="AJ51" s="2">
        <v>-0.34308</v>
      </c>
      <c r="AK51" s="2">
        <v>-0.34542</v>
      </c>
      <c r="AL51" s="2">
        <v>-0.34814</v>
      </c>
      <c r="AM51" s="2">
        <v>-0.3563</v>
      </c>
      <c r="AN51" s="2">
        <v>-0.31233</v>
      </c>
      <c r="AO51" s="2">
        <v>-0.29987</v>
      </c>
      <c r="AP51" s="2">
        <v>-0.32385</v>
      </c>
      <c r="AQ51" s="2">
        <v>-0.33092</v>
      </c>
      <c r="AR51" s="2">
        <v>-0.33399</v>
      </c>
      <c r="AS51" s="2">
        <v>-0.31622</v>
      </c>
      <c r="AT51" s="2">
        <v>-0.30758</v>
      </c>
      <c r="AU51" s="2">
        <v>-0.2933</v>
      </c>
      <c r="AV51" s="2">
        <v>-0.2882</v>
      </c>
      <c r="AW51" s="2">
        <v>-0.29181</v>
      </c>
      <c r="AX51" s="2">
        <v>-0.29304</v>
      </c>
      <c r="AY51" s="2">
        <v>-0.29996</v>
      </c>
      <c r="AZ51" s="2">
        <v>-0.30304</v>
      </c>
      <c r="BA51" s="2">
        <v>-0.29494</v>
      </c>
      <c r="BB51" s="2">
        <v>-0.29063</v>
      </c>
      <c r="BC51" s="2">
        <v>-0.28426</v>
      </c>
      <c r="BD51" s="2">
        <v>-0.28442</v>
      </c>
      <c r="BE51" s="2">
        <v>-0.252</v>
      </c>
      <c r="BF51" s="2">
        <v>-0.16626</v>
      </c>
      <c r="BG51" s="2">
        <v>-0.18436</v>
      </c>
      <c r="BH51" s="2">
        <v>-0.12001</v>
      </c>
      <c r="BI51" s="2">
        <v>-0.10076</v>
      </c>
      <c r="BJ51" s="2">
        <v>-0.14959</v>
      </c>
      <c r="BK51" s="2">
        <v>-0.1471</v>
      </c>
      <c r="BL51" s="2">
        <v>-0.17885</v>
      </c>
      <c r="BM51" s="2">
        <v>-0.16181</v>
      </c>
      <c r="BN51" s="2">
        <v>-0.2041</v>
      </c>
      <c r="BO51" s="2">
        <v>-0.19456</v>
      </c>
      <c r="BP51" s="2">
        <v>-0.19006</v>
      </c>
      <c r="BQ51" s="2">
        <v>-0.21578</v>
      </c>
      <c r="BR51" s="2">
        <v>-0.21961</v>
      </c>
      <c r="BS51" s="2">
        <v>-0.21875</v>
      </c>
      <c r="BT51" s="2">
        <v>-0.18728</v>
      </c>
      <c r="BU51" s="2">
        <v>-0.1765</v>
      </c>
      <c r="BV51" s="2">
        <v>-0.18187</v>
      </c>
      <c r="BW51" s="2">
        <v>-0.19763</v>
      </c>
      <c r="BX51" s="2">
        <v>-0.18039</v>
      </c>
      <c r="BY51" s="2">
        <v>-0.1751</v>
      </c>
      <c r="BZ51" s="2">
        <v>-0.17964</v>
      </c>
      <c r="CA51" s="2">
        <v>-0.16685</v>
      </c>
      <c r="CB51" s="2">
        <v>-0.18332</v>
      </c>
      <c r="CC51" s="2">
        <v>-0.19127</v>
      </c>
      <c r="CD51" s="2">
        <v>-0.18894</v>
      </c>
      <c r="CE51" s="2">
        <v>-0.18541</v>
      </c>
      <c r="CF51" s="2">
        <v>-0.17662</v>
      </c>
      <c r="CG51" s="2">
        <v>-0.18058</v>
      </c>
      <c r="CH51" s="2">
        <v>-0.16666</v>
      </c>
      <c r="CI51" s="2">
        <v>-0.17672</v>
      </c>
      <c r="CJ51" s="2">
        <v>-0.16703</v>
      </c>
      <c r="CK51" s="2">
        <v>-0.1747</v>
      </c>
      <c r="CL51" s="2">
        <v>-0.14655</v>
      </c>
      <c r="CM51" s="2">
        <v>-0.15545</v>
      </c>
      <c r="CN51" s="2">
        <v>-0.15381</v>
      </c>
      <c r="CO51" s="2">
        <v>-0.17004</v>
      </c>
      <c r="CP51" s="2">
        <v>-0.18112</v>
      </c>
      <c r="CQ51" s="2">
        <v>-0.1931</v>
      </c>
      <c r="CR51" s="2">
        <v>-0.20012</v>
      </c>
      <c r="CS51" s="2">
        <v>-0.18712</v>
      </c>
      <c r="CT51" s="2">
        <v>-0.18924</v>
      </c>
      <c r="CU51" s="2">
        <v>-0.18969</v>
      </c>
      <c r="CV51" s="2">
        <v>-0.19878</v>
      </c>
      <c r="CW51" s="2">
        <v>-0.2274</v>
      </c>
      <c r="CX51" s="2">
        <v>-0.18328</v>
      </c>
      <c r="CY51" s="2">
        <v>-0.20605</v>
      </c>
      <c r="CZ51" s="2">
        <v>-0.19381</v>
      </c>
      <c r="DA51" s="2">
        <v>-0.19427</v>
      </c>
      <c r="DB51" s="2">
        <v>-0.20896</v>
      </c>
      <c r="DC51" s="2">
        <v>-0.22189</v>
      </c>
      <c r="DD51" s="2">
        <v>-0.22037</v>
      </c>
      <c r="DE51" s="4">
        <v>1.034216</v>
      </c>
      <c r="DF51" s="4">
        <v>0.99334</v>
      </c>
      <c r="DG51" s="4">
        <v>0.93291</v>
      </c>
      <c r="DH51" s="4">
        <v>0.8813</v>
      </c>
      <c r="DI51" s="4">
        <v>0.97219</v>
      </c>
      <c r="DJ51" s="4">
        <v>0.93682</v>
      </c>
      <c r="DK51" s="4">
        <v>0.91062</v>
      </c>
      <c r="DL51" s="4">
        <v>0.8979</v>
      </c>
      <c r="DM51" s="4">
        <v>0.89296</v>
      </c>
      <c r="DN51" s="4">
        <v>0.81588</v>
      </c>
      <c r="DO51" s="4">
        <v>0.80105</v>
      </c>
      <c r="DP51" s="4">
        <v>0.82256</v>
      </c>
      <c r="DQ51" s="4">
        <v>0.82614</v>
      </c>
      <c r="DR51" s="4">
        <v>0.80257</v>
      </c>
      <c r="DS51" s="4">
        <v>0.79679</v>
      </c>
      <c r="DT51" s="4">
        <v>0.78388</v>
      </c>
      <c r="DU51" s="4">
        <v>0.78977</v>
      </c>
      <c r="DV51" s="4">
        <v>0.76513</v>
      </c>
      <c r="DW51" s="4">
        <v>0.7543</v>
      </c>
      <c r="DX51" s="4">
        <v>0.75921</v>
      </c>
      <c r="DY51" s="4">
        <v>0.72966</v>
      </c>
      <c r="DZ51" s="4">
        <v>0.71297</v>
      </c>
      <c r="EA51" s="4">
        <v>0.69722</v>
      </c>
      <c r="EB51" s="4">
        <v>0.65683</v>
      </c>
      <c r="EC51" s="4">
        <v>0.65333</v>
      </c>
      <c r="ED51" s="4">
        <v>0.65353</v>
      </c>
      <c r="EE51" s="4">
        <v>0.66184</v>
      </c>
      <c r="EF51" s="4">
        <v>0.65692</v>
      </c>
      <c r="EG51" s="4">
        <v>0.65458</v>
      </c>
      <c r="EH51" s="4">
        <v>0.65186</v>
      </c>
      <c r="EI51" s="4">
        <v>0.6437</v>
      </c>
      <c r="EJ51" s="4">
        <v>0.68767</v>
      </c>
      <c r="EK51" s="4">
        <v>0.70013</v>
      </c>
      <c r="EL51" s="4">
        <v>0.67615</v>
      </c>
      <c r="EM51" s="4">
        <v>0.66908</v>
      </c>
      <c r="EN51" s="4">
        <v>0.66601</v>
      </c>
      <c r="EO51" s="4">
        <v>0.68378</v>
      </c>
      <c r="EP51" s="4">
        <v>0.69242</v>
      </c>
      <c r="EQ51" s="4">
        <v>0.7067</v>
      </c>
      <c r="ER51" s="4">
        <v>0.7118</v>
      </c>
      <c r="ES51" s="4">
        <v>0.70819</v>
      </c>
      <c r="ET51" s="4">
        <v>0.70696</v>
      </c>
      <c r="EU51" s="4">
        <v>0.70004</v>
      </c>
      <c r="EV51" s="4">
        <v>0.69696</v>
      </c>
      <c r="EW51" s="4">
        <v>0.70506</v>
      </c>
      <c r="EX51" s="4">
        <v>0.70937</v>
      </c>
      <c r="EY51" s="4">
        <v>0.71574</v>
      </c>
      <c r="EZ51" s="4">
        <v>0.71558</v>
      </c>
      <c r="FA51" s="4">
        <v>0.748</v>
      </c>
      <c r="FB51" s="4">
        <v>0.83374</v>
      </c>
      <c r="FC51" s="4">
        <v>0.81564</v>
      </c>
      <c r="FD51" s="4">
        <v>0.87999</v>
      </c>
      <c r="FE51" s="4">
        <v>0.89924</v>
      </c>
      <c r="FF51" s="4">
        <v>0.85041</v>
      </c>
      <c r="FG51" s="4">
        <v>0.8529</v>
      </c>
      <c r="FH51" s="4">
        <v>0.82115</v>
      </c>
      <c r="FI51" s="4">
        <v>0.83819</v>
      </c>
      <c r="FJ51" s="4">
        <v>0.7959</v>
      </c>
      <c r="FK51" s="4">
        <v>0.80544</v>
      </c>
      <c r="FL51" s="4">
        <v>0.80994</v>
      </c>
      <c r="FM51" s="4">
        <v>0.78422</v>
      </c>
      <c r="FN51" s="4">
        <v>0.78039</v>
      </c>
      <c r="FO51" s="4">
        <v>0.78125</v>
      </c>
      <c r="FP51" s="4">
        <v>0.81272</v>
      </c>
      <c r="FQ51" s="4">
        <v>0.8235</v>
      </c>
      <c r="FR51" s="4">
        <v>0.81813</v>
      </c>
      <c r="FS51" s="4">
        <v>0.80237</v>
      </c>
      <c r="FT51" s="4">
        <v>0.81961</v>
      </c>
      <c r="FU51" s="4">
        <v>0.8249</v>
      </c>
      <c r="FV51" s="4">
        <v>0.82036</v>
      </c>
      <c r="FW51" s="4">
        <v>0.83315</v>
      </c>
      <c r="FX51" s="4">
        <v>0.81668</v>
      </c>
      <c r="FY51" s="4">
        <v>0.80873</v>
      </c>
      <c r="FZ51" s="4">
        <v>0.81106</v>
      </c>
      <c r="GA51" s="4">
        <v>0.81459</v>
      </c>
      <c r="GB51" s="4">
        <v>0.82338</v>
      </c>
      <c r="GC51" s="4">
        <v>0.81942</v>
      </c>
      <c r="GD51" s="4">
        <v>0.83334</v>
      </c>
      <c r="GE51" s="4">
        <v>0.82328</v>
      </c>
      <c r="GF51" s="4">
        <v>0.83297</v>
      </c>
      <c r="GG51" s="4">
        <v>0.8253</v>
      </c>
      <c r="GH51" s="4">
        <v>0.85345</v>
      </c>
      <c r="GI51" s="4">
        <v>0.84455</v>
      </c>
      <c r="GJ51" s="4">
        <v>0.84619</v>
      </c>
      <c r="GK51" s="4">
        <v>0.82996</v>
      </c>
      <c r="GL51" s="4">
        <v>0.81888</v>
      </c>
      <c r="GM51" s="4">
        <v>0.8069</v>
      </c>
      <c r="GN51" s="4">
        <v>0.79988</v>
      </c>
      <c r="GO51" s="4">
        <v>0.81288</v>
      </c>
      <c r="GP51" s="4">
        <v>0.81076</v>
      </c>
      <c r="GQ51" s="4">
        <v>0.81031</v>
      </c>
      <c r="GR51" s="4">
        <v>0.80122</v>
      </c>
      <c r="GS51" s="4">
        <v>0.7726</v>
      </c>
      <c r="GT51" s="4">
        <v>0.81672</v>
      </c>
      <c r="GU51" s="4">
        <v>0.79395</v>
      </c>
      <c r="GV51" s="4">
        <v>0.80619</v>
      </c>
      <c r="GW51" s="4">
        <v>0.80573</v>
      </c>
      <c r="GX51" s="4">
        <v>0.79104</v>
      </c>
      <c r="GY51" s="4">
        <v>0.77811</v>
      </c>
      <c r="GZ51" s="4">
        <v>0.77963</v>
      </c>
      <c r="HA51" s="4">
        <v>-0.218336</v>
      </c>
      <c r="HB51" s="4">
        <v>-0.275006</v>
      </c>
      <c r="HC51" s="4">
        <v>0.07376</v>
      </c>
      <c r="HD51" s="4">
        <v>0.01709</v>
      </c>
      <c r="HE51" s="4">
        <v>-0.05334</v>
      </c>
      <c r="HF51" s="4">
        <v>-0.254586</v>
      </c>
    </row>
    <row r="52">
      <c r="A52" s="9">
        <v>2548.0</v>
      </c>
      <c r="B52" s="7" t="s">
        <v>308</v>
      </c>
      <c r="C52" s="1" t="s">
        <v>43</v>
      </c>
      <c r="D52" s="9">
        <v>1309.51</v>
      </c>
      <c r="E52" s="9">
        <v>6665.0</v>
      </c>
      <c r="F52" s="9">
        <v>0.19647562</v>
      </c>
      <c r="G52" s="1" t="s">
        <v>255</v>
      </c>
      <c r="H52" s="1" t="s">
        <v>256</v>
      </c>
      <c r="I52" s="10">
        <v>0.015551</v>
      </c>
      <c r="J52" s="2">
        <v>0.013698</v>
      </c>
      <c r="K52" s="2">
        <v>0.013725</v>
      </c>
      <c r="L52" s="2">
        <v>0.024135</v>
      </c>
      <c r="M52" s="2">
        <v>0.023753</v>
      </c>
      <c r="N52" s="2">
        <v>0.032608</v>
      </c>
      <c r="O52" s="2">
        <v>0.043479</v>
      </c>
      <c r="P52" s="2">
        <v>0.035962</v>
      </c>
      <c r="Q52" s="2">
        <v>0.140753</v>
      </c>
      <c r="R52" s="2">
        <v>0.084718</v>
      </c>
      <c r="S52" s="2">
        <v>0.038208</v>
      </c>
      <c r="T52" s="2">
        <v>0.052036</v>
      </c>
      <c r="U52" s="2">
        <v>0.060783</v>
      </c>
      <c r="V52" s="2">
        <v>0.078378</v>
      </c>
      <c r="W52" s="2">
        <v>0.075225</v>
      </c>
      <c r="X52" s="2">
        <v>0.081279</v>
      </c>
      <c r="Y52" s="2">
        <v>0.058971</v>
      </c>
      <c r="Z52" s="2">
        <v>0.046212</v>
      </c>
      <c r="AA52" s="2">
        <v>0.015651</v>
      </c>
      <c r="AB52" s="2">
        <v>0.081818</v>
      </c>
      <c r="AC52" s="2">
        <v>0.088076</v>
      </c>
      <c r="AD52" s="2">
        <v>0.132362</v>
      </c>
      <c r="AE52" s="2">
        <v>0.112889</v>
      </c>
      <c r="AF52" s="2">
        <v>0.110967</v>
      </c>
      <c r="AG52" s="2">
        <v>0.102362</v>
      </c>
      <c r="AH52" s="2">
        <v>0.096866</v>
      </c>
      <c r="AI52" s="2">
        <v>0.108226</v>
      </c>
      <c r="AJ52" s="2">
        <v>0.112331</v>
      </c>
      <c r="AK52" s="2">
        <v>0.104212</v>
      </c>
      <c r="AL52" s="2">
        <v>0.103065</v>
      </c>
      <c r="AM52" s="2">
        <v>0.107738</v>
      </c>
      <c r="AN52" s="2">
        <v>0.119412</v>
      </c>
      <c r="AO52" s="2">
        <v>0.122676</v>
      </c>
      <c r="AP52" s="2">
        <v>0.131499</v>
      </c>
      <c r="AQ52" s="2">
        <v>0.132863</v>
      </c>
      <c r="AR52" s="2">
        <v>0.145675</v>
      </c>
      <c r="AS52" s="2">
        <v>0.136708</v>
      </c>
      <c r="AT52" s="2">
        <v>0.129301</v>
      </c>
      <c r="AU52" s="2">
        <v>0.127775</v>
      </c>
      <c r="AV52" s="2">
        <v>0.147845</v>
      </c>
      <c r="AW52" s="2">
        <v>0.144435</v>
      </c>
      <c r="AX52" s="2">
        <v>0.158966</v>
      </c>
      <c r="AY52" s="2">
        <v>0.150185</v>
      </c>
      <c r="AZ52" s="2">
        <v>0.166695</v>
      </c>
      <c r="BA52" s="2">
        <v>0.172188</v>
      </c>
      <c r="BB52" s="2">
        <v>0.180768</v>
      </c>
      <c r="BC52" s="2">
        <v>0.176348</v>
      </c>
      <c r="BD52" s="2">
        <v>0.164125</v>
      </c>
      <c r="BE52" s="2">
        <v>0.172342</v>
      </c>
      <c r="BF52" s="2">
        <v>0.182093</v>
      </c>
      <c r="BG52" s="2">
        <v>0.186948</v>
      </c>
      <c r="BH52" s="2">
        <v>0.183516</v>
      </c>
      <c r="BI52" s="2">
        <v>0.188499</v>
      </c>
      <c r="BJ52" s="2">
        <v>0.206535</v>
      </c>
      <c r="BK52" s="2">
        <v>0.195132</v>
      </c>
      <c r="BL52" s="2">
        <v>0.195174</v>
      </c>
      <c r="BM52" s="2">
        <v>0.187794</v>
      </c>
      <c r="BN52" s="2">
        <v>0.182367</v>
      </c>
      <c r="BO52" s="2">
        <v>0.174555</v>
      </c>
      <c r="BP52" s="2">
        <v>0.174764</v>
      </c>
      <c r="BQ52" s="2">
        <v>0.172086</v>
      </c>
      <c r="BR52" s="2">
        <v>0.175514</v>
      </c>
      <c r="BS52" s="2">
        <v>0.165481</v>
      </c>
      <c r="BT52" s="2">
        <v>0.166148</v>
      </c>
      <c r="BU52" s="2">
        <v>0.17263</v>
      </c>
      <c r="BV52" s="2">
        <v>0.167343</v>
      </c>
      <c r="BW52" s="2">
        <v>0.167775</v>
      </c>
      <c r="BX52" s="2">
        <v>0.180978</v>
      </c>
      <c r="BY52" s="2">
        <v>0.184365</v>
      </c>
      <c r="BZ52" s="2">
        <v>0.182781</v>
      </c>
      <c r="CA52" s="2">
        <v>0.180908</v>
      </c>
      <c r="CB52" s="2">
        <v>0.177912</v>
      </c>
      <c r="CC52" s="2">
        <v>0.18193</v>
      </c>
      <c r="CD52" s="2">
        <v>0.184242</v>
      </c>
      <c r="CE52" s="2">
        <v>0.1897</v>
      </c>
      <c r="CF52" s="2">
        <v>0.188472</v>
      </c>
      <c r="CG52" s="2">
        <v>0.202507</v>
      </c>
      <c r="CH52" s="2">
        <v>0.198176</v>
      </c>
      <c r="CI52" s="2">
        <v>0.194599</v>
      </c>
      <c r="CJ52" s="2">
        <v>0.2181</v>
      </c>
      <c r="CK52" s="2">
        <v>0.248233</v>
      </c>
      <c r="CL52" s="2">
        <v>0.247413</v>
      </c>
      <c r="CM52" s="2">
        <v>0.250886</v>
      </c>
      <c r="CN52" s="2">
        <v>0.239503</v>
      </c>
      <c r="CO52" s="2">
        <v>0.232559</v>
      </c>
      <c r="CP52" s="2">
        <v>0.240572</v>
      </c>
      <c r="CQ52" s="2">
        <v>0.242773</v>
      </c>
      <c r="CR52" s="2">
        <v>0.265131</v>
      </c>
      <c r="CS52" s="2">
        <v>0.295332</v>
      </c>
      <c r="CT52" s="2">
        <v>0.354972</v>
      </c>
      <c r="CU52" s="2">
        <v>0.331914</v>
      </c>
      <c r="CV52" s="2">
        <v>0.341579</v>
      </c>
      <c r="CW52" s="2">
        <v>0.296147</v>
      </c>
      <c r="CX52" s="2">
        <v>0.363873</v>
      </c>
      <c r="CY52" s="2">
        <v>0.327001</v>
      </c>
      <c r="CZ52" s="2">
        <v>0.319217</v>
      </c>
      <c r="DA52" s="2">
        <v>0.363251</v>
      </c>
      <c r="DB52" s="2">
        <v>0.388785</v>
      </c>
      <c r="DC52" s="2">
        <v>0.462133</v>
      </c>
      <c r="DD52" s="2">
        <v>0.454524</v>
      </c>
      <c r="DE52" s="4">
        <v>1.015551</v>
      </c>
      <c r="DF52" s="4">
        <v>1.013698</v>
      </c>
      <c r="DG52" s="4">
        <v>1.013725</v>
      </c>
      <c r="DH52" s="4">
        <v>1.024135</v>
      </c>
      <c r="DI52" s="4">
        <v>1.023753</v>
      </c>
      <c r="DJ52" s="4">
        <v>1.032608</v>
      </c>
      <c r="DK52" s="4">
        <v>1.043479</v>
      </c>
      <c r="DL52" s="4">
        <v>1.035962</v>
      </c>
      <c r="DM52" s="4">
        <v>1.140753</v>
      </c>
      <c r="DN52" s="4">
        <v>1.084718</v>
      </c>
      <c r="DO52" s="4">
        <v>1.038208</v>
      </c>
      <c r="DP52" s="4">
        <v>1.052036</v>
      </c>
      <c r="DQ52" s="4">
        <v>1.060783</v>
      </c>
      <c r="DR52" s="4">
        <v>1.078378</v>
      </c>
      <c r="DS52" s="4">
        <v>1.075225</v>
      </c>
      <c r="DT52" s="4">
        <v>1.081279</v>
      </c>
      <c r="DU52" s="4">
        <v>1.058971</v>
      </c>
      <c r="DV52" s="4">
        <v>1.046212</v>
      </c>
      <c r="DW52" s="4">
        <v>1.015651</v>
      </c>
      <c r="DX52" s="4">
        <v>1.081818</v>
      </c>
      <c r="DY52" s="4">
        <v>1.088076</v>
      </c>
      <c r="DZ52" s="4">
        <v>1.132362</v>
      </c>
      <c r="EA52" s="4">
        <v>1.112889</v>
      </c>
      <c r="EB52" s="4">
        <v>1.110967</v>
      </c>
      <c r="EC52" s="4">
        <v>1.102362</v>
      </c>
      <c r="ED52" s="4">
        <v>1.096866</v>
      </c>
      <c r="EE52" s="4">
        <v>1.108226</v>
      </c>
      <c r="EF52" s="4">
        <v>1.112331</v>
      </c>
      <c r="EG52" s="4">
        <v>1.104212</v>
      </c>
      <c r="EH52" s="4">
        <v>1.103065</v>
      </c>
      <c r="EI52" s="4">
        <v>1.107738</v>
      </c>
      <c r="EJ52" s="4">
        <v>1.119412</v>
      </c>
      <c r="EK52" s="4">
        <v>1.122676</v>
      </c>
      <c r="EL52" s="4">
        <v>1.131499</v>
      </c>
      <c r="EM52" s="4">
        <v>1.132863</v>
      </c>
      <c r="EN52" s="4">
        <v>1.145675</v>
      </c>
      <c r="EO52" s="4">
        <v>1.136708</v>
      </c>
      <c r="EP52" s="4">
        <v>1.129301</v>
      </c>
      <c r="EQ52" s="4">
        <v>1.127775</v>
      </c>
      <c r="ER52" s="4">
        <v>1.147845</v>
      </c>
      <c r="ES52" s="4">
        <v>1.144435</v>
      </c>
      <c r="ET52" s="4">
        <v>1.158966</v>
      </c>
      <c r="EU52" s="4">
        <v>1.150185</v>
      </c>
      <c r="EV52" s="4">
        <v>1.166695</v>
      </c>
      <c r="EW52" s="4">
        <v>1.172188</v>
      </c>
      <c r="EX52" s="4">
        <v>1.180768</v>
      </c>
      <c r="EY52" s="4">
        <v>1.176348</v>
      </c>
      <c r="EZ52" s="4">
        <v>1.164125</v>
      </c>
      <c r="FA52" s="4">
        <v>1.172342</v>
      </c>
      <c r="FB52" s="4">
        <v>1.182093</v>
      </c>
      <c r="FC52" s="4">
        <v>1.186948</v>
      </c>
      <c r="FD52" s="4">
        <v>1.183516</v>
      </c>
      <c r="FE52" s="4">
        <v>1.188499</v>
      </c>
      <c r="FF52" s="4">
        <v>1.206535</v>
      </c>
      <c r="FG52" s="4">
        <v>1.195132</v>
      </c>
      <c r="FH52" s="4">
        <v>1.195174</v>
      </c>
      <c r="FI52" s="4">
        <v>1.187794</v>
      </c>
      <c r="FJ52" s="4">
        <v>1.182367</v>
      </c>
      <c r="FK52" s="4">
        <v>1.174555</v>
      </c>
      <c r="FL52" s="4">
        <v>1.174764</v>
      </c>
      <c r="FM52" s="4">
        <v>1.172086</v>
      </c>
      <c r="FN52" s="4">
        <v>1.175514</v>
      </c>
      <c r="FO52" s="4">
        <v>1.165481</v>
      </c>
      <c r="FP52" s="4">
        <v>1.166148</v>
      </c>
      <c r="FQ52" s="4">
        <v>1.17263</v>
      </c>
      <c r="FR52" s="4">
        <v>1.167343</v>
      </c>
      <c r="FS52" s="4">
        <v>1.167775</v>
      </c>
      <c r="FT52" s="4">
        <v>1.180978</v>
      </c>
      <c r="FU52" s="4">
        <v>1.184365</v>
      </c>
      <c r="FV52" s="4">
        <v>1.182781</v>
      </c>
      <c r="FW52" s="4">
        <v>1.180908</v>
      </c>
      <c r="FX52" s="4">
        <v>1.177912</v>
      </c>
      <c r="FY52" s="4">
        <v>1.18193</v>
      </c>
      <c r="FZ52" s="4">
        <v>1.184242</v>
      </c>
      <c r="GA52" s="4">
        <v>1.1897</v>
      </c>
      <c r="GB52" s="4">
        <v>1.188472</v>
      </c>
      <c r="GC52" s="4">
        <v>1.202507</v>
      </c>
      <c r="GD52" s="4">
        <v>1.198176</v>
      </c>
      <c r="GE52" s="4">
        <v>1.194599</v>
      </c>
      <c r="GF52" s="4">
        <v>1.2181</v>
      </c>
      <c r="GG52" s="4">
        <v>1.248233</v>
      </c>
      <c r="GH52" s="4">
        <v>1.247413</v>
      </c>
      <c r="GI52" s="4">
        <v>1.250886</v>
      </c>
      <c r="GJ52" s="4">
        <v>1.239503</v>
      </c>
      <c r="GK52" s="4">
        <v>1.232559</v>
      </c>
      <c r="GL52" s="4">
        <v>1.240572</v>
      </c>
      <c r="GM52" s="4">
        <v>1.242773</v>
      </c>
      <c r="GN52" s="4">
        <v>1.265131</v>
      </c>
      <c r="GO52" s="4">
        <v>1.295332</v>
      </c>
      <c r="GP52" s="4">
        <v>1.354972</v>
      </c>
      <c r="GQ52" s="4">
        <v>1.331914</v>
      </c>
      <c r="GR52" s="4">
        <v>1.341579</v>
      </c>
      <c r="GS52" s="4">
        <v>1.296147</v>
      </c>
      <c r="GT52" s="4">
        <v>1.363873</v>
      </c>
      <c r="GU52" s="4">
        <v>1.327001</v>
      </c>
      <c r="GV52" s="4">
        <v>1.319217</v>
      </c>
      <c r="GW52" s="4">
        <v>1.363251</v>
      </c>
      <c r="GX52" s="4">
        <v>1.388785</v>
      </c>
      <c r="GY52" s="4">
        <v>1.462133</v>
      </c>
      <c r="GZ52" s="4">
        <v>1.454524</v>
      </c>
      <c r="HA52" s="4">
        <v>0.069167</v>
      </c>
      <c r="HB52" s="4">
        <v>0.066267</v>
      </c>
      <c r="HC52" s="4">
        <v>0.136282</v>
      </c>
      <c r="HD52" s="4">
        <v>0.133382</v>
      </c>
      <c r="HE52" s="4">
        <v>0.236424</v>
      </c>
      <c r="HF52" s="4">
        <v>0.438973</v>
      </c>
    </row>
    <row r="53">
      <c r="A53" s="9">
        <v>2548.0</v>
      </c>
      <c r="B53" s="7" t="s">
        <v>309</v>
      </c>
      <c r="C53" s="1" t="s">
        <v>258</v>
      </c>
      <c r="D53" s="9">
        <v>505.75</v>
      </c>
      <c r="E53" s="9">
        <v>2528.75</v>
      </c>
      <c r="F53" s="9">
        <v>0.2</v>
      </c>
      <c r="G53" s="1" t="s">
        <v>255</v>
      </c>
      <c r="H53" s="1" t="s">
        <v>256</v>
      </c>
      <c r="I53" s="10">
        <v>0.054985</v>
      </c>
      <c r="J53" s="2">
        <v>0.088731</v>
      </c>
      <c r="K53" s="2">
        <v>0.073816</v>
      </c>
      <c r="L53" s="2">
        <v>0.056587</v>
      </c>
      <c r="M53" s="2">
        <v>0.119422</v>
      </c>
      <c r="N53" s="2">
        <v>0.02488</v>
      </c>
      <c r="O53" s="2">
        <v>0.04559</v>
      </c>
      <c r="P53" s="2">
        <v>0.062047</v>
      </c>
      <c r="Q53" s="2">
        <v>0.054383</v>
      </c>
      <c r="R53" s="2">
        <v>0.017977</v>
      </c>
      <c r="S53" s="2">
        <v>-0.01978</v>
      </c>
      <c r="T53" s="2">
        <v>0.009285</v>
      </c>
      <c r="U53" s="2">
        <v>0.009313</v>
      </c>
      <c r="V53" s="2">
        <v>0.005162</v>
      </c>
      <c r="W53" s="2">
        <v>0.00868</v>
      </c>
      <c r="X53" s="2">
        <v>0.006876</v>
      </c>
      <c r="Y53" s="2">
        <v>0.019992</v>
      </c>
      <c r="Z53" s="2">
        <v>0.023134</v>
      </c>
      <c r="AA53" s="2">
        <v>0.048498</v>
      </c>
      <c r="AB53" s="2">
        <v>0.024901</v>
      </c>
      <c r="AC53" s="2">
        <v>0.033783</v>
      </c>
      <c r="AD53" s="2">
        <v>0.041451</v>
      </c>
      <c r="AE53" s="2">
        <v>0.033387</v>
      </c>
      <c r="AF53" s="2">
        <v>0.04482</v>
      </c>
      <c r="AG53" s="2">
        <v>0.058476</v>
      </c>
      <c r="AH53" s="2">
        <v>0.064527</v>
      </c>
      <c r="AI53" s="2">
        <v>-0.01945</v>
      </c>
      <c r="AJ53" s="2">
        <v>-0.04736</v>
      </c>
      <c r="AK53" s="2">
        <v>-0.07625</v>
      </c>
      <c r="AL53" s="2">
        <v>-0.06263</v>
      </c>
      <c r="AM53" s="2">
        <v>-0.06088</v>
      </c>
      <c r="AN53" s="2">
        <v>-0.0933</v>
      </c>
      <c r="AO53" s="2">
        <v>-0.14529</v>
      </c>
      <c r="AP53" s="2">
        <v>-0.16009</v>
      </c>
      <c r="AQ53" s="2">
        <v>-0.15804</v>
      </c>
      <c r="AR53" s="2">
        <v>-0.19042</v>
      </c>
      <c r="AS53" s="2">
        <v>-0.15725</v>
      </c>
      <c r="AT53" s="2">
        <v>-0.16602</v>
      </c>
      <c r="AU53" s="2">
        <v>-0.21447</v>
      </c>
      <c r="AV53" s="2">
        <v>-0.19266</v>
      </c>
      <c r="AW53" s="2">
        <v>-0.21488</v>
      </c>
      <c r="AX53" s="2">
        <v>-0.1937</v>
      </c>
      <c r="AY53" s="2">
        <v>-0.1938</v>
      </c>
      <c r="AZ53" s="2">
        <v>-0.21409</v>
      </c>
      <c r="BA53" s="2">
        <v>-0.23346</v>
      </c>
      <c r="BB53" s="2">
        <v>-0.19263</v>
      </c>
      <c r="BC53" s="2">
        <v>-0.13715</v>
      </c>
      <c r="BD53" s="2">
        <v>-0.12775</v>
      </c>
      <c r="BE53" s="2">
        <v>-0.11244</v>
      </c>
      <c r="BF53" s="2">
        <v>-0.12932</v>
      </c>
      <c r="BG53" s="2">
        <v>-0.06832</v>
      </c>
      <c r="BH53" s="2">
        <v>-0.08906</v>
      </c>
      <c r="BI53" s="2">
        <v>-0.13091</v>
      </c>
      <c r="BJ53" s="2">
        <v>-0.14688</v>
      </c>
      <c r="BK53" s="2">
        <v>-0.1386</v>
      </c>
      <c r="BL53" s="2">
        <v>-0.12331</v>
      </c>
      <c r="BM53" s="2">
        <v>-0.11707</v>
      </c>
      <c r="BN53" s="2">
        <v>-0.12313</v>
      </c>
      <c r="BO53" s="2">
        <v>-0.1082</v>
      </c>
      <c r="BP53" s="2">
        <v>-0.09173</v>
      </c>
      <c r="BQ53" s="2">
        <v>-0.06335</v>
      </c>
      <c r="BR53" s="2">
        <v>-0.06678</v>
      </c>
      <c r="BS53" s="2">
        <v>-0.07635</v>
      </c>
      <c r="BT53" s="2">
        <v>-0.09134</v>
      </c>
      <c r="BU53" s="2">
        <v>-0.09715</v>
      </c>
      <c r="BV53" s="2">
        <v>-0.09711</v>
      </c>
      <c r="BW53" s="2">
        <v>-0.11121</v>
      </c>
      <c r="BX53" s="2">
        <v>-0.10319</v>
      </c>
      <c r="BY53" s="2">
        <v>-0.11772</v>
      </c>
      <c r="BZ53" s="2">
        <v>-0.11415</v>
      </c>
      <c r="CA53" s="2">
        <v>-0.12691</v>
      </c>
      <c r="CB53" s="2">
        <v>-0.10725</v>
      </c>
      <c r="CC53" s="2">
        <v>-0.11448</v>
      </c>
      <c r="CD53" s="2">
        <v>-0.10094</v>
      </c>
      <c r="CE53" s="2">
        <v>-0.11292</v>
      </c>
      <c r="CF53" s="2">
        <v>-0.12157</v>
      </c>
      <c r="CG53" s="2">
        <v>-0.11777</v>
      </c>
      <c r="CH53" s="2">
        <v>-0.07486</v>
      </c>
      <c r="CI53" s="2">
        <v>-0.11743</v>
      </c>
      <c r="CJ53" s="2">
        <v>-0.1414</v>
      </c>
      <c r="CK53" s="2">
        <v>-0.14048</v>
      </c>
      <c r="CL53" s="2">
        <v>-0.16643</v>
      </c>
      <c r="CM53" s="2">
        <v>-0.16578</v>
      </c>
      <c r="CN53" s="2">
        <v>-0.15059</v>
      </c>
      <c r="CO53" s="2">
        <v>-0.14457</v>
      </c>
      <c r="CP53" s="2">
        <v>-0.1626</v>
      </c>
      <c r="CQ53" s="2">
        <v>-0.1721</v>
      </c>
      <c r="CR53" s="2">
        <v>-0.19774</v>
      </c>
      <c r="CS53" s="2">
        <v>-0.18901</v>
      </c>
      <c r="CT53" s="2">
        <v>-0.23104</v>
      </c>
      <c r="CU53" s="2">
        <v>-0.20428</v>
      </c>
      <c r="CV53" s="2">
        <v>-0.21798</v>
      </c>
      <c r="CW53" s="2">
        <v>-0.21787</v>
      </c>
      <c r="CX53" s="2">
        <v>-0.22924</v>
      </c>
      <c r="CY53" s="2">
        <v>-0.23561</v>
      </c>
      <c r="CZ53" s="2">
        <v>-0.24327</v>
      </c>
      <c r="DA53" s="2">
        <v>-0.24836</v>
      </c>
      <c r="DB53" s="2">
        <v>-0.25792</v>
      </c>
      <c r="DC53" s="2">
        <v>-0.24898</v>
      </c>
      <c r="DD53" s="2">
        <v>-0.25089</v>
      </c>
      <c r="DE53" s="4">
        <v>1.054985</v>
      </c>
      <c r="DF53" s="4">
        <v>1.088731</v>
      </c>
      <c r="DG53" s="4">
        <v>1.073816</v>
      </c>
      <c r="DH53" s="4">
        <v>1.056587</v>
      </c>
      <c r="DI53" s="4">
        <v>1.119422</v>
      </c>
      <c r="DJ53" s="4">
        <v>1.02488</v>
      </c>
      <c r="DK53" s="4">
        <v>1.04559</v>
      </c>
      <c r="DL53" s="4">
        <v>1.062047</v>
      </c>
      <c r="DM53" s="4">
        <v>1.054383</v>
      </c>
      <c r="DN53" s="4">
        <v>1.017977</v>
      </c>
      <c r="DO53" s="4">
        <v>0.98022</v>
      </c>
      <c r="DP53" s="4">
        <v>1.009285</v>
      </c>
      <c r="DQ53" s="4">
        <v>1.009313</v>
      </c>
      <c r="DR53" s="4">
        <v>1.005162</v>
      </c>
      <c r="DS53" s="4">
        <v>1.00868</v>
      </c>
      <c r="DT53" s="4">
        <v>1.006876</v>
      </c>
      <c r="DU53" s="4">
        <v>1.019992</v>
      </c>
      <c r="DV53" s="4">
        <v>1.023134</v>
      </c>
      <c r="DW53" s="4">
        <v>1.048498</v>
      </c>
      <c r="DX53" s="4">
        <v>1.024901</v>
      </c>
      <c r="DY53" s="4">
        <v>1.033783</v>
      </c>
      <c r="DZ53" s="4">
        <v>1.041451</v>
      </c>
      <c r="EA53" s="4">
        <v>1.033387</v>
      </c>
      <c r="EB53" s="4">
        <v>1.04482</v>
      </c>
      <c r="EC53" s="4">
        <v>1.058476</v>
      </c>
      <c r="ED53" s="4">
        <v>1.064527</v>
      </c>
      <c r="EE53" s="4">
        <v>0.98055</v>
      </c>
      <c r="EF53" s="4">
        <v>0.95264</v>
      </c>
      <c r="EG53" s="4">
        <v>0.92375</v>
      </c>
      <c r="EH53" s="4">
        <v>0.93737</v>
      </c>
      <c r="EI53" s="4">
        <v>0.93912</v>
      </c>
      <c r="EJ53" s="4">
        <v>0.9067</v>
      </c>
      <c r="EK53" s="4">
        <v>0.85471</v>
      </c>
      <c r="EL53" s="4">
        <v>0.83991</v>
      </c>
      <c r="EM53" s="4">
        <v>0.84196</v>
      </c>
      <c r="EN53" s="4">
        <v>0.80958</v>
      </c>
      <c r="EO53" s="4">
        <v>0.84275</v>
      </c>
      <c r="EP53" s="4">
        <v>0.83398</v>
      </c>
      <c r="EQ53" s="4">
        <v>0.78553</v>
      </c>
      <c r="ER53" s="4">
        <v>0.80734</v>
      </c>
      <c r="ES53" s="4">
        <v>0.78512</v>
      </c>
      <c r="ET53" s="4">
        <v>0.8063</v>
      </c>
      <c r="EU53" s="4">
        <v>0.8062</v>
      </c>
      <c r="EV53" s="4">
        <v>0.78591</v>
      </c>
      <c r="EW53" s="4">
        <v>0.76654</v>
      </c>
      <c r="EX53" s="4">
        <v>0.80737</v>
      </c>
      <c r="EY53" s="4">
        <v>0.86285</v>
      </c>
      <c r="EZ53" s="4">
        <v>0.87225</v>
      </c>
      <c r="FA53" s="4">
        <v>0.88756</v>
      </c>
      <c r="FB53" s="4">
        <v>0.87068</v>
      </c>
      <c r="FC53" s="4">
        <v>0.93168</v>
      </c>
      <c r="FD53" s="4">
        <v>0.91094</v>
      </c>
      <c r="FE53" s="4">
        <v>0.86909</v>
      </c>
      <c r="FF53" s="4">
        <v>0.85312</v>
      </c>
      <c r="FG53" s="4">
        <v>0.8614</v>
      </c>
      <c r="FH53" s="4">
        <v>0.87669</v>
      </c>
      <c r="FI53" s="4">
        <v>0.88293</v>
      </c>
      <c r="FJ53" s="4">
        <v>0.87687</v>
      </c>
      <c r="FK53" s="4">
        <v>0.8918</v>
      </c>
      <c r="FL53" s="4">
        <v>0.90827</v>
      </c>
      <c r="FM53" s="4">
        <v>0.93665</v>
      </c>
      <c r="FN53" s="4">
        <v>0.93322</v>
      </c>
      <c r="FO53" s="4">
        <v>0.92365</v>
      </c>
      <c r="FP53" s="4">
        <v>0.90866</v>
      </c>
      <c r="FQ53" s="4">
        <v>0.90285</v>
      </c>
      <c r="FR53" s="4">
        <v>0.90289</v>
      </c>
      <c r="FS53" s="4">
        <v>0.88879</v>
      </c>
      <c r="FT53" s="4">
        <v>0.89681</v>
      </c>
      <c r="FU53" s="4">
        <v>0.88228</v>
      </c>
      <c r="FV53" s="4">
        <v>0.88585</v>
      </c>
      <c r="FW53" s="4">
        <v>0.87309</v>
      </c>
      <c r="FX53" s="4">
        <v>0.89275</v>
      </c>
      <c r="FY53" s="4">
        <v>0.88552</v>
      </c>
      <c r="FZ53" s="4">
        <v>0.89906</v>
      </c>
      <c r="GA53" s="4">
        <v>0.88708</v>
      </c>
      <c r="GB53" s="4">
        <v>0.87843</v>
      </c>
      <c r="GC53" s="4">
        <v>0.88223</v>
      </c>
      <c r="GD53" s="4">
        <v>0.92514</v>
      </c>
      <c r="GE53" s="4">
        <v>0.88257</v>
      </c>
      <c r="GF53" s="4">
        <v>0.8586</v>
      </c>
      <c r="GG53" s="4">
        <v>0.85952</v>
      </c>
      <c r="GH53" s="4">
        <v>0.83357</v>
      </c>
      <c r="GI53" s="4">
        <v>0.83422</v>
      </c>
      <c r="GJ53" s="4">
        <v>0.84941</v>
      </c>
      <c r="GK53" s="4">
        <v>0.85543</v>
      </c>
      <c r="GL53" s="4">
        <v>0.8374</v>
      </c>
      <c r="GM53" s="4">
        <v>0.8279</v>
      </c>
      <c r="GN53" s="4">
        <v>0.80226</v>
      </c>
      <c r="GO53" s="4">
        <v>0.81099</v>
      </c>
      <c r="GP53" s="4">
        <v>0.76896</v>
      </c>
      <c r="GQ53" s="4">
        <v>0.79572</v>
      </c>
      <c r="GR53" s="4">
        <v>0.78202</v>
      </c>
      <c r="GS53" s="4">
        <v>0.78213</v>
      </c>
      <c r="GT53" s="4">
        <v>0.77076</v>
      </c>
      <c r="GU53" s="4">
        <v>0.76439</v>
      </c>
      <c r="GV53" s="4">
        <v>0.75673</v>
      </c>
      <c r="GW53" s="4">
        <v>0.75164</v>
      </c>
      <c r="GX53" s="4">
        <v>0.74208</v>
      </c>
      <c r="GY53" s="4">
        <v>0.75102</v>
      </c>
      <c r="GZ53" s="4">
        <v>0.74911</v>
      </c>
      <c r="HA53" s="4">
        <v>-0.037008</v>
      </c>
      <c r="HB53" s="4">
        <v>-0.030084</v>
      </c>
      <c r="HC53" s="4">
        <v>-0.166301</v>
      </c>
      <c r="HD53" s="4">
        <v>-0.159377</v>
      </c>
      <c r="HE53" s="4">
        <v>-0.10949</v>
      </c>
      <c r="HF53" s="4">
        <v>-0.305875</v>
      </c>
    </row>
    <row r="54">
      <c r="A54" s="9">
        <v>2548.0</v>
      </c>
      <c r="B54" s="7" t="s">
        <v>310</v>
      </c>
      <c r="C54" s="1" t="s">
        <v>50</v>
      </c>
      <c r="D54" s="9">
        <v>119.02</v>
      </c>
      <c r="E54" s="9">
        <v>600.0</v>
      </c>
      <c r="F54" s="9">
        <v>0.19836667</v>
      </c>
      <c r="G54" s="1" t="s">
        <v>256</v>
      </c>
      <c r="H54" s="1" t="s">
        <v>256</v>
      </c>
      <c r="I54" s="10">
        <v>0.27301</v>
      </c>
      <c r="J54" s="2">
        <v>0.180798</v>
      </c>
      <c r="K54" s="2">
        <v>0.19658</v>
      </c>
      <c r="L54" s="2">
        <v>0.165232</v>
      </c>
      <c r="M54" s="2">
        <v>0.148294</v>
      </c>
      <c r="N54" s="2">
        <v>0.177345</v>
      </c>
      <c r="O54" s="2">
        <v>0.083626</v>
      </c>
      <c r="P54" s="2">
        <v>0.087432</v>
      </c>
      <c r="Q54" s="2">
        <v>0.136669</v>
      </c>
      <c r="R54" s="2">
        <v>0.21239</v>
      </c>
      <c r="S54" s="2">
        <v>0.176474</v>
      </c>
      <c r="T54" s="2">
        <v>0.172573</v>
      </c>
      <c r="U54" s="2">
        <v>0.192719</v>
      </c>
      <c r="V54" s="2">
        <v>0.217746</v>
      </c>
      <c r="W54" s="2">
        <v>0.171892</v>
      </c>
      <c r="X54" s="2">
        <v>0.183515</v>
      </c>
      <c r="Y54" s="2">
        <v>0.164808</v>
      </c>
      <c r="Z54" s="2">
        <v>0.16107</v>
      </c>
      <c r="AA54" s="2">
        <v>0.122748</v>
      </c>
      <c r="AB54" s="2">
        <v>0.139564</v>
      </c>
      <c r="AC54" s="2">
        <v>0.107944</v>
      </c>
      <c r="AD54" s="2">
        <v>0.224936</v>
      </c>
      <c r="AE54" s="2">
        <v>0.215746</v>
      </c>
      <c r="AF54" s="2">
        <v>0.182603</v>
      </c>
      <c r="AG54" s="2">
        <v>0.16875</v>
      </c>
      <c r="AH54" s="2">
        <v>0.190678</v>
      </c>
      <c r="AI54" s="2">
        <v>0.171577</v>
      </c>
      <c r="AJ54" s="2">
        <v>0.229829</v>
      </c>
      <c r="AK54" s="2">
        <v>0.202055</v>
      </c>
      <c r="AL54" s="2">
        <v>0.198603</v>
      </c>
      <c r="AM54" s="2">
        <v>0.187443</v>
      </c>
      <c r="AN54" s="2">
        <v>0.163869</v>
      </c>
      <c r="AO54" s="2">
        <v>0.181705</v>
      </c>
      <c r="AP54" s="2">
        <v>0.170054</v>
      </c>
      <c r="AQ54" s="2">
        <v>0.162184</v>
      </c>
      <c r="AR54" s="2">
        <v>0.156135</v>
      </c>
      <c r="AS54" s="2">
        <v>0.175779</v>
      </c>
      <c r="AT54" s="2">
        <v>0.204842</v>
      </c>
      <c r="AU54" s="2">
        <v>0.261177</v>
      </c>
      <c r="AV54" s="2">
        <v>0.211599</v>
      </c>
      <c r="AW54" s="2">
        <v>0.241479</v>
      </c>
      <c r="AX54" s="2">
        <v>0.2377</v>
      </c>
      <c r="AY54" s="2">
        <v>0.230073</v>
      </c>
      <c r="AZ54" s="2">
        <v>0.233253</v>
      </c>
      <c r="BA54" s="2">
        <v>0.246522</v>
      </c>
      <c r="BB54" s="2">
        <v>0.262182</v>
      </c>
      <c r="BC54" s="2">
        <v>0.262671</v>
      </c>
      <c r="BD54" s="2">
        <v>0.256269</v>
      </c>
      <c r="BE54" s="2">
        <v>0.249051</v>
      </c>
      <c r="BF54" s="2">
        <v>0.221238</v>
      </c>
      <c r="BG54" s="2">
        <v>0.214468</v>
      </c>
      <c r="BH54" s="2">
        <v>0.239807</v>
      </c>
      <c r="BI54" s="2">
        <v>0.269307</v>
      </c>
      <c r="BJ54" s="2">
        <v>0.25608</v>
      </c>
      <c r="BK54" s="2">
        <v>0.226838</v>
      </c>
      <c r="BL54" s="2">
        <v>0.238189</v>
      </c>
      <c r="BM54" s="2">
        <v>0.221549</v>
      </c>
      <c r="BN54" s="2">
        <v>0.219578</v>
      </c>
      <c r="BO54" s="2">
        <v>0.196998</v>
      </c>
      <c r="BP54" s="2">
        <v>0.205005</v>
      </c>
      <c r="BQ54" s="2">
        <v>0.19784</v>
      </c>
      <c r="BR54" s="2">
        <v>0.210904</v>
      </c>
      <c r="BS54" s="2">
        <v>0.20756</v>
      </c>
      <c r="BT54" s="2">
        <v>0.198085</v>
      </c>
      <c r="BU54" s="2">
        <v>0.208335</v>
      </c>
      <c r="BV54" s="2">
        <v>0.192552</v>
      </c>
      <c r="BW54" s="2">
        <v>0.175926</v>
      </c>
      <c r="BX54" s="2">
        <v>0.168735</v>
      </c>
      <c r="BY54" s="2">
        <v>0.163447</v>
      </c>
      <c r="BZ54" s="2">
        <v>0.155835</v>
      </c>
      <c r="CA54" s="2">
        <v>0.239372</v>
      </c>
      <c r="CB54" s="2">
        <v>0.211762</v>
      </c>
      <c r="CC54" s="2">
        <v>0.229434</v>
      </c>
      <c r="CD54" s="2">
        <v>0.300655</v>
      </c>
      <c r="CE54" s="2">
        <v>0.298969</v>
      </c>
      <c r="CF54" s="2">
        <v>0.337292</v>
      </c>
      <c r="CG54" s="2">
        <v>0.315474</v>
      </c>
      <c r="CH54" s="2">
        <v>0.332562</v>
      </c>
      <c r="CI54" s="2">
        <v>0.350098</v>
      </c>
      <c r="CJ54" s="2">
        <v>0.31773</v>
      </c>
      <c r="CK54" s="2">
        <v>0.370857</v>
      </c>
      <c r="CL54" s="2">
        <v>0.35003</v>
      </c>
      <c r="CM54" s="2">
        <v>0.341113</v>
      </c>
      <c r="CN54" s="2">
        <v>0.328361</v>
      </c>
      <c r="CO54" s="2">
        <v>0.336613</v>
      </c>
      <c r="CP54" s="2">
        <v>0.344266</v>
      </c>
      <c r="CQ54" s="2">
        <v>0.384737</v>
      </c>
      <c r="CR54" s="2">
        <v>0.331745</v>
      </c>
      <c r="CS54" s="2">
        <v>0.347854</v>
      </c>
      <c r="CT54" s="2">
        <v>0.356364</v>
      </c>
      <c r="CU54" s="2">
        <v>0.411271</v>
      </c>
      <c r="CV54" s="2">
        <v>0.4073</v>
      </c>
      <c r="CW54" s="2">
        <v>0.400503</v>
      </c>
      <c r="CX54" s="2">
        <v>0.403888</v>
      </c>
      <c r="CY54" s="2">
        <v>0.409463</v>
      </c>
      <c r="CZ54" s="2">
        <v>0.405031</v>
      </c>
      <c r="DA54" s="2">
        <v>0.400845</v>
      </c>
      <c r="DB54" s="2">
        <v>0.425654</v>
      </c>
      <c r="DC54" s="2">
        <v>0.429446</v>
      </c>
      <c r="DD54" s="2">
        <v>0.493217</v>
      </c>
      <c r="DE54" s="4">
        <v>1.27301</v>
      </c>
      <c r="DF54" s="4">
        <v>1.180798</v>
      </c>
      <c r="DG54" s="4">
        <v>1.19658</v>
      </c>
      <c r="DH54" s="4">
        <v>1.165232</v>
      </c>
      <c r="DI54" s="4">
        <v>1.148294</v>
      </c>
      <c r="DJ54" s="4">
        <v>1.177345</v>
      </c>
      <c r="DK54" s="4">
        <v>1.083626</v>
      </c>
      <c r="DL54" s="4">
        <v>1.087432</v>
      </c>
      <c r="DM54" s="4">
        <v>1.136669</v>
      </c>
      <c r="DN54" s="4">
        <v>1.21239</v>
      </c>
      <c r="DO54" s="4">
        <v>1.176474</v>
      </c>
      <c r="DP54" s="4">
        <v>1.172573</v>
      </c>
      <c r="DQ54" s="4">
        <v>1.192719</v>
      </c>
      <c r="DR54" s="4">
        <v>1.217746</v>
      </c>
      <c r="DS54" s="4">
        <v>1.171892</v>
      </c>
      <c r="DT54" s="4">
        <v>1.183515</v>
      </c>
      <c r="DU54" s="4">
        <v>1.164808</v>
      </c>
      <c r="DV54" s="4">
        <v>1.16107</v>
      </c>
      <c r="DW54" s="4">
        <v>1.122748</v>
      </c>
      <c r="DX54" s="4">
        <v>1.139564</v>
      </c>
      <c r="DY54" s="4">
        <v>1.107944</v>
      </c>
      <c r="DZ54" s="4">
        <v>1.224936</v>
      </c>
      <c r="EA54" s="4">
        <v>1.215746</v>
      </c>
      <c r="EB54" s="4">
        <v>1.182603</v>
      </c>
      <c r="EC54" s="4">
        <v>1.16875</v>
      </c>
      <c r="ED54" s="4">
        <v>1.190678</v>
      </c>
      <c r="EE54" s="4">
        <v>1.171577</v>
      </c>
      <c r="EF54" s="4">
        <v>1.229829</v>
      </c>
      <c r="EG54" s="4">
        <v>1.202055</v>
      </c>
      <c r="EH54" s="4">
        <v>1.198603</v>
      </c>
      <c r="EI54" s="4">
        <v>1.187443</v>
      </c>
      <c r="EJ54" s="4">
        <v>1.163869</v>
      </c>
      <c r="EK54" s="4">
        <v>1.181705</v>
      </c>
      <c r="EL54" s="4">
        <v>1.170054</v>
      </c>
      <c r="EM54" s="4">
        <v>1.162184</v>
      </c>
      <c r="EN54" s="4">
        <v>1.156135</v>
      </c>
      <c r="EO54" s="4">
        <v>1.175779</v>
      </c>
      <c r="EP54" s="4">
        <v>1.204842</v>
      </c>
      <c r="EQ54" s="4">
        <v>1.261177</v>
      </c>
      <c r="ER54" s="4">
        <v>1.211599</v>
      </c>
      <c r="ES54" s="4">
        <v>1.241479</v>
      </c>
      <c r="ET54" s="4">
        <v>1.2377</v>
      </c>
      <c r="EU54" s="4">
        <v>1.230073</v>
      </c>
      <c r="EV54" s="4">
        <v>1.233253</v>
      </c>
      <c r="EW54" s="4">
        <v>1.246522</v>
      </c>
      <c r="EX54" s="4">
        <v>1.262182</v>
      </c>
      <c r="EY54" s="4">
        <v>1.262671</v>
      </c>
      <c r="EZ54" s="4">
        <v>1.256269</v>
      </c>
      <c r="FA54" s="4">
        <v>1.249051</v>
      </c>
      <c r="FB54" s="4">
        <v>1.221238</v>
      </c>
      <c r="FC54" s="4">
        <v>1.214468</v>
      </c>
      <c r="FD54" s="4">
        <v>1.239807</v>
      </c>
      <c r="FE54" s="4">
        <v>1.269307</v>
      </c>
      <c r="FF54" s="4">
        <v>1.25608</v>
      </c>
      <c r="FG54" s="4">
        <v>1.226838</v>
      </c>
      <c r="FH54" s="4">
        <v>1.238189</v>
      </c>
      <c r="FI54" s="4">
        <v>1.221549</v>
      </c>
      <c r="FJ54" s="4">
        <v>1.219578</v>
      </c>
      <c r="FK54" s="4">
        <v>1.196998</v>
      </c>
      <c r="FL54" s="4">
        <v>1.205005</v>
      </c>
      <c r="FM54" s="4">
        <v>1.19784</v>
      </c>
      <c r="FN54" s="4">
        <v>1.210904</v>
      </c>
      <c r="FO54" s="4">
        <v>1.20756</v>
      </c>
      <c r="FP54" s="4">
        <v>1.198085</v>
      </c>
      <c r="FQ54" s="4">
        <v>1.208335</v>
      </c>
      <c r="FR54" s="4">
        <v>1.192552</v>
      </c>
      <c r="FS54" s="4">
        <v>1.175926</v>
      </c>
      <c r="FT54" s="4">
        <v>1.168735</v>
      </c>
      <c r="FU54" s="4">
        <v>1.163447</v>
      </c>
      <c r="FV54" s="4">
        <v>1.155835</v>
      </c>
      <c r="FW54" s="4">
        <v>1.239372</v>
      </c>
      <c r="FX54" s="4">
        <v>1.211762</v>
      </c>
      <c r="FY54" s="4">
        <v>1.229434</v>
      </c>
      <c r="FZ54" s="4">
        <v>1.300655</v>
      </c>
      <c r="GA54" s="4">
        <v>1.298969</v>
      </c>
      <c r="GB54" s="4">
        <v>1.337292</v>
      </c>
      <c r="GC54" s="4">
        <v>1.315474</v>
      </c>
      <c r="GD54" s="4">
        <v>1.332562</v>
      </c>
      <c r="GE54" s="4">
        <v>1.350098</v>
      </c>
      <c r="GF54" s="4">
        <v>1.31773</v>
      </c>
      <c r="GG54" s="4">
        <v>1.370857</v>
      </c>
      <c r="GH54" s="4">
        <v>1.35003</v>
      </c>
      <c r="GI54" s="4">
        <v>1.341113</v>
      </c>
      <c r="GJ54" s="4">
        <v>1.328361</v>
      </c>
      <c r="GK54" s="4">
        <v>1.336613</v>
      </c>
      <c r="GL54" s="4">
        <v>1.344266</v>
      </c>
      <c r="GM54" s="4">
        <v>1.384737</v>
      </c>
      <c r="GN54" s="4">
        <v>1.331745</v>
      </c>
      <c r="GO54" s="4">
        <v>1.347854</v>
      </c>
      <c r="GP54" s="4">
        <v>1.356364</v>
      </c>
      <c r="GQ54" s="4">
        <v>1.411271</v>
      </c>
      <c r="GR54" s="4">
        <v>1.4073</v>
      </c>
      <c r="GS54" s="4">
        <v>1.400503</v>
      </c>
      <c r="GT54" s="4">
        <v>1.403888</v>
      </c>
      <c r="GU54" s="4">
        <v>1.409463</v>
      </c>
      <c r="GV54" s="4">
        <v>1.405031</v>
      </c>
      <c r="GW54" s="4">
        <v>1.400845</v>
      </c>
      <c r="GX54" s="4">
        <v>1.425654</v>
      </c>
      <c r="GY54" s="4">
        <v>1.429446</v>
      </c>
      <c r="GZ54" s="4">
        <v>1.493217</v>
      </c>
      <c r="HA54" s="4">
        <v>-0.06062</v>
      </c>
      <c r="HB54" s="4">
        <v>-0.133446</v>
      </c>
      <c r="HC54" s="4">
        <v>0.178166</v>
      </c>
      <c r="HD54" s="4">
        <v>0.10534</v>
      </c>
      <c r="HE54" s="4">
        <v>0.175487</v>
      </c>
      <c r="HF54" s="4">
        <v>0.220207</v>
      </c>
    </row>
    <row r="55">
      <c r="A55" s="9">
        <v>2548.0</v>
      </c>
      <c r="B55" s="7" t="s">
        <v>311</v>
      </c>
      <c r="C55" s="1" t="s">
        <v>258</v>
      </c>
      <c r="D55" s="9">
        <v>988.0</v>
      </c>
      <c r="E55" s="9">
        <v>4303.5</v>
      </c>
      <c r="F55" s="9">
        <v>0.22958057</v>
      </c>
      <c r="G55" s="1" t="s">
        <v>255</v>
      </c>
      <c r="H55" s="1" t="s">
        <v>256</v>
      </c>
      <c r="I55" s="10">
        <v>0.016599</v>
      </c>
      <c r="J55" s="2">
        <v>0.043433</v>
      </c>
      <c r="K55" s="2">
        <v>0.039528</v>
      </c>
      <c r="L55" s="2">
        <v>0.020706</v>
      </c>
      <c r="M55" s="2">
        <v>-0.00435</v>
      </c>
      <c r="N55" s="2">
        <v>0.014094</v>
      </c>
      <c r="O55" s="2">
        <v>0.008238</v>
      </c>
      <c r="P55" s="2">
        <v>-0.00311</v>
      </c>
      <c r="Q55" s="2">
        <v>0.010829</v>
      </c>
      <c r="R55" s="2">
        <v>0.001949</v>
      </c>
      <c r="S55" s="2">
        <v>0.032773</v>
      </c>
      <c r="T55" s="2">
        <v>0.050403</v>
      </c>
      <c r="U55" s="2">
        <v>0.030612</v>
      </c>
      <c r="V55" s="2">
        <v>0.021426</v>
      </c>
      <c r="W55" s="2">
        <v>0.011261</v>
      </c>
      <c r="X55" s="2">
        <v>0.03108</v>
      </c>
      <c r="Y55" s="2">
        <v>0.011748</v>
      </c>
      <c r="Z55" s="2">
        <v>-0.00316</v>
      </c>
      <c r="AA55" s="2">
        <v>-0.02105</v>
      </c>
      <c r="AB55" s="2">
        <v>-0.01716</v>
      </c>
      <c r="AC55" s="2">
        <v>-0.00288</v>
      </c>
      <c r="AD55" s="2">
        <v>-0.02319</v>
      </c>
      <c r="AE55" s="2">
        <v>-0.06068</v>
      </c>
      <c r="AF55" s="2">
        <v>-0.09425</v>
      </c>
      <c r="AG55" s="2">
        <v>-0.10522</v>
      </c>
      <c r="AH55" s="2">
        <v>-0.10519</v>
      </c>
      <c r="AI55" s="2">
        <v>-0.11673</v>
      </c>
      <c r="AJ55" s="2">
        <v>-0.07326</v>
      </c>
      <c r="AK55" s="2">
        <v>-0.08461</v>
      </c>
      <c r="AL55" s="2">
        <v>-0.07991</v>
      </c>
      <c r="AM55" s="2">
        <v>-0.07775</v>
      </c>
      <c r="AN55" s="2">
        <v>-0.08286</v>
      </c>
      <c r="AO55" s="2">
        <v>-0.08963</v>
      </c>
      <c r="AP55" s="2">
        <v>-0.09656</v>
      </c>
      <c r="AQ55" s="2">
        <v>-0.08891</v>
      </c>
      <c r="AR55" s="2">
        <v>-0.09072</v>
      </c>
      <c r="AS55" s="2">
        <v>-0.10562</v>
      </c>
      <c r="AT55" s="2">
        <v>-0.11403</v>
      </c>
      <c r="AU55" s="2">
        <v>-0.11852</v>
      </c>
      <c r="AV55" s="2">
        <v>-0.09955</v>
      </c>
      <c r="AW55" s="2">
        <v>-0.09912</v>
      </c>
      <c r="AX55" s="2">
        <v>-0.12171</v>
      </c>
      <c r="AY55" s="2">
        <v>-0.15219</v>
      </c>
      <c r="AZ55" s="2">
        <v>-0.17578</v>
      </c>
      <c r="BA55" s="2">
        <v>-0.20089</v>
      </c>
      <c r="BB55" s="2">
        <v>-0.1905</v>
      </c>
      <c r="BC55" s="2">
        <v>-0.20908</v>
      </c>
      <c r="BD55" s="2">
        <v>-0.20274</v>
      </c>
      <c r="BE55" s="2">
        <v>-0.22402</v>
      </c>
      <c r="BF55" s="2">
        <v>-0.21006</v>
      </c>
      <c r="BG55" s="2">
        <v>-0.20684</v>
      </c>
      <c r="BH55" s="2">
        <v>-0.21494</v>
      </c>
      <c r="BI55" s="2">
        <v>-0.23626</v>
      </c>
      <c r="BJ55" s="2">
        <v>-0.25792</v>
      </c>
      <c r="BK55" s="2">
        <v>-0.31909</v>
      </c>
      <c r="BL55" s="2">
        <v>-0.31057</v>
      </c>
      <c r="BM55" s="2">
        <v>-0.31931</v>
      </c>
      <c r="BN55" s="2">
        <v>-0.33813</v>
      </c>
      <c r="BO55" s="2">
        <v>-0.34289</v>
      </c>
      <c r="BP55" s="2">
        <v>-0.33692</v>
      </c>
      <c r="BQ55" s="2">
        <v>-0.32851</v>
      </c>
      <c r="BR55" s="2">
        <v>-0.30634</v>
      </c>
      <c r="BS55" s="2">
        <v>-0.30474</v>
      </c>
      <c r="BT55" s="2">
        <v>-0.30639</v>
      </c>
      <c r="BU55" s="2">
        <v>-0.28926</v>
      </c>
      <c r="BV55" s="2">
        <v>-0.28048</v>
      </c>
      <c r="BW55" s="2">
        <v>-0.29208</v>
      </c>
      <c r="BX55" s="2">
        <v>-0.28573</v>
      </c>
      <c r="BY55" s="2">
        <v>-0.29297</v>
      </c>
      <c r="BZ55" s="2">
        <v>-0.29825</v>
      </c>
      <c r="CA55" s="2">
        <v>-0.29377</v>
      </c>
      <c r="CB55" s="2">
        <v>-0.30663</v>
      </c>
      <c r="CC55" s="2">
        <v>-0.3127</v>
      </c>
      <c r="CD55" s="2">
        <v>-0.31838</v>
      </c>
      <c r="CE55" s="2">
        <v>-0.3218</v>
      </c>
      <c r="CF55" s="2">
        <v>-0.32297</v>
      </c>
      <c r="CG55" s="2">
        <v>-0.31901</v>
      </c>
      <c r="CH55" s="2">
        <v>-0.31285</v>
      </c>
      <c r="CI55" s="2">
        <v>-0.30228</v>
      </c>
      <c r="CJ55" s="2">
        <v>-0.30964</v>
      </c>
      <c r="CK55" s="2">
        <v>-0.31505</v>
      </c>
      <c r="CL55" s="2">
        <v>-0.32284</v>
      </c>
      <c r="CM55" s="2">
        <v>-0.3121</v>
      </c>
      <c r="CN55" s="2">
        <v>-0.29898</v>
      </c>
      <c r="CO55" s="2">
        <v>-0.30522</v>
      </c>
      <c r="CP55" s="2">
        <v>-0.30382</v>
      </c>
      <c r="CQ55" s="2">
        <v>-0.32333</v>
      </c>
      <c r="CR55" s="2">
        <v>-0.32476</v>
      </c>
      <c r="CS55" s="2">
        <v>-0.34582</v>
      </c>
      <c r="CT55" s="2">
        <v>-0.35591</v>
      </c>
      <c r="CU55" s="2">
        <v>-0.36029</v>
      </c>
      <c r="CV55" s="2">
        <v>-0.35077</v>
      </c>
      <c r="CW55" s="2">
        <v>-0.37515</v>
      </c>
      <c r="CX55" s="2">
        <v>-0.37088</v>
      </c>
      <c r="CY55" s="2">
        <v>-0.38001</v>
      </c>
      <c r="CZ55" s="2">
        <v>-0.376</v>
      </c>
      <c r="DA55" s="2">
        <v>-0.37808</v>
      </c>
      <c r="DB55" s="2">
        <v>-0.38931</v>
      </c>
      <c r="DC55" s="2">
        <v>-0.39053</v>
      </c>
      <c r="DD55" s="2">
        <v>-0.40812</v>
      </c>
      <c r="DE55" s="4">
        <v>1.016599</v>
      </c>
      <c r="DF55" s="4">
        <v>1.043433</v>
      </c>
      <c r="DG55" s="4">
        <v>1.039528</v>
      </c>
      <c r="DH55" s="4">
        <v>1.020706</v>
      </c>
      <c r="DI55" s="4">
        <v>0.99565</v>
      </c>
      <c r="DJ55" s="4">
        <v>1.014094</v>
      </c>
      <c r="DK55" s="4">
        <v>1.008238</v>
      </c>
      <c r="DL55" s="4">
        <v>0.99689</v>
      </c>
      <c r="DM55" s="4">
        <v>1.010829</v>
      </c>
      <c r="DN55" s="4">
        <v>1.001949</v>
      </c>
      <c r="DO55" s="4">
        <v>1.032773</v>
      </c>
      <c r="DP55" s="4">
        <v>1.050403</v>
      </c>
      <c r="DQ55" s="4">
        <v>1.030612</v>
      </c>
      <c r="DR55" s="4">
        <v>1.021426</v>
      </c>
      <c r="DS55" s="4">
        <v>1.011261</v>
      </c>
      <c r="DT55" s="4">
        <v>1.03108</v>
      </c>
      <c r="DU55" s="4">
        <v>1.011748</v>
      </c>
      <c r="DV55" s="4">
        <v>0.99684</v>
      </c>
      <c r="DW55" s="4">
        <v>0.97895</v>
      </c>
      <c r="DX55" s="4">
        <v>0.98284</v>
      </c>
      <c r="DY55" s="4">
        <v>0.99712</v>
      </c>
      <c r="DZ55" s="4">
        <v>0.97681</v>
      </c>
      <c r="EA55" s="4">
        <v>0.93932</v>
      </c>
      <c r="EB55" s="4">
        <v>0.90575</v>
      </c>
      <c r="EC55" s="4">
        <v>0.89478</v>
      </c>
      <c r="ED55" s="4">
        <v>0.89481</v>
      </c>
      <c r="EE55" s="4">
        <v>0.88327</v>
      </c>
      <c r="EF55" s="4">
        <v>0.92674</v>
      </c>
      <c r="EG55" s="4">
        <v>0.91539</v>
      </c>
      <c r="EH55" s="4">
        <v>0.92009</v>
      </c>
      <c r="EI55" s="4">
        <v>0.92225</v>
      </c>
      <c r="EJ55" s="4">
        <v>0.91714</v>
      </c>
      <c r="EK55" s="4">
        <v>0.91037</v>
      </c>
      <c r="EL55" s="4">
        <v>0.90344</v>
      </c>
      <c r="EM55" s="4">
        <v>0.91109</v>
      </c>
      <c r="EN55" s="4">
        <v>0.90928</v>
      </c>
      <c r="EO55" s="4">
        <v>0.89438</v>
      </c>
      <c r="EP55" s="4">
        <v>0.88597</v>
      </c>
      <c r="EQ55" s="4">
        <v>0.88148</v>
      </c>
      <c r="ER55" s="4">
        <v>0.90045</v>
      </c>
      <c r="ES55" s="4">
        <v>0.90088</v>
      </c>
      <c r="ET55" s="4">
        <v>0.87829</v>
      </c>
      <c r="EU55" s="4">
        <v>0.84781</v>
      </c>
      <c r="EV55" s="4">
        <v>0.82422</v>
      </c>
      <c r="EW55" s="4">
        <v>0.79911</v>
      </c>
      <c r="EX55" s="4">
        <v>0.8095</v>
      </c>
      <c r="EY55" s="4">
        <v>0.79092</v>
      </c>
      <c r="EZ55" s="4">
        <v>0.79726</v>
      </c>
      <c r="FA55" s="4">
        <v>0.77598</v>
      </c>
      <c r="FB55" s="4">
        <v>0.78994</v>
      </c>
      <c r="FC55" s="4">
        <v>0.79316</v>
      </c>
      <c r="FD55" s="4">
        <v>0.78506</v>
      </c>
      <c r="FE55" s="4">
        <v>0.76374</v>
      </c>
      <c r="FF55" s="4">
        <v>0.74208</v>
      </c>
      <c r="FG55" s="4">
        <v>0.68091</v>
      </c>
      <c r="FH55" s="4">
        <v>0.68943</v>
      </c>
      <c r="FI55" s="4">
        <v>0.68069</v>
      </c>
      <c r="FJ55" s="4">
        <v>0.66187</v>
      </c>
      <c r="FK55" s="4">
        <v>0.65711</v>
      </c>
      <c r="FL55" s="4">
        <v>0.66308</v>
      </c>
      <c r="FM55" s="4">
        <v>0.67149</v>
      </c>
      <c r="FN55" s="4">
        <v>0.69366</v>
      </c>
      <c r="FO55" s="4">
        <v>0.69526</v>
      </c>
      <c r="FP55" s="4">
        <v>0.69361</v>
      </c>
      <c r="FQ55" s="4">
        <v>0.71074</v>
      </c>
      <c r="FR55" s="4">
        <v>0.71952</v>
      </c>
      <c r="FS55" s="4">
        <v>0.70792</v>
      </c>
      <c r="FT55" s="4">
        <v>0.71427</v>
      </c>
      <c r="FU55" s="4">
        <v>0.70703</v>
      </c>
      <c r="FV55" s="4">
        <v>0.70175</v>
      </c>
      <c r="FW55" s="4">
        <v>0.70623</v>
      </c>
      <c r="FX55" s="4">
        <v>0.69337</v>
      </c>
      <c r="FY55" s="4">
        <v>0.6873</v>
      </c>
      <c r="FZ55" s="4">
        <v>0.68162</v>
      </c>
      <c r="GA55" s="4">
        <v>0.6782</v>
      </c>
      <c r="GB55" s="4">
        <v>0.67703</v>
      </c>
      <c r="GC55" s="4">
        <v>0.68099</v>
      </c>
      <c r="GD55" s="4">
        <v>0.68715</v>
      </c>
      <c r="GE55" s="4">
        <v>0.69772</v>
      </c>
      <c r="GF55" s="4">
        <v>0.69036</v>
      </c>
      <c r="GG55" s="4">
        <v>0.68495</v>
      </c>
      <c r="GH55" s="4">
        <v>0.67716</v>
      </c>
      <c r="GI55" s="4">
        <v>0.6879</v>
      </c>
      <c r="GJ55" s="4">
        <v>0.70102</v>
      </c>
      <c r="GK55" s="4">
        <v>0.69478</v>
      </c>
      <c r="GL55" s="4">
        <v>0.69618</v>
      </c>
      <c r="GM55" s="4">
        <v>0.67667</v>
      </c>
      <c r="GN55" s="4">
        <v>0.67524</v>
      </c>
      <c r="GO55" s="4">
        <v>0.65418</v>
      </c>
      <c r="GP55" s="4">
        <v>0.64409</v>
      </c>
      <c r="GQ55" s="4">
        <v>0.63971</v>
      </c>
      <c r="GR55" s="4">
        <v>0.64923</v>
      </c>
      <c r="GS55" s="4">
        <v>0.62485</v>
      </c>
      <c r="GT55" s="4">
        <v>0.62912</v>
      </c>
      <c r="GU55" s="4">
        <v>0.61999</v>
      </c>
      <c r="GV55" s="4">
        <v>0.624</v>
      </c>
      <c r="GW55" s="4">
        <v>0.62192</v>
      </c>
      <c r="GX55" s="4">
        <v>0.61069</v>
      </c>
      <c r="GY55" s="4">
        <v>0.60947</v>
      </c>
      <c r="GZ55" s="4">
        <v>0.59188</v>
      </c>
      <c r="HA55" s="4">
        <v>-0.01465</v>
      </c>
      <c r="HB55" s="4">
        <v>-0.033759</v>
      </c>
      <c r="HC55" s="4">
        <v>-0.29248</v>
      </c>
      <c r="HD55" s="4">
        <v>-0.311589</v>
      </c>
      <c r="HE55" s="4">
        <v>-0.09848</v>
      </c>
      <c r="HF55" s="4">
        <v>-0.424719</v>
      </c>
    </row>
    <row r="56">
      <c r="A56" s="9">
        <v>2548.0</v>
      </c>
      <c r="B56" s="7" t="s">
        <v>312</v>
      </c>
      <c r="C56" s="1" t="s">
        <v>46</v>
      </c>
      <c r="D56" s="9">
        <v>954.6</v>
      </c>
      <c r="E56" s="9">
        <v>3870.0</v>
      </c>
      <c r="F56" s="9">
        <v>0.24666667</v>
      </c>
      <c r="G56" s="1" t="s">
        <v>256</v>
      </c>
      <c r="H56" s="1" t="s">
        <v>256</v>
      </c>
      <c r="I56" s="10">
        <v>0.286465</v>
      </c>
      <c r="J56" s="2">
        <v>0.234782</v>
      </c>
      <c r="K56" s="2">
        <v>0.232547</v>
      </c>
      <c r="L56" s="2">
        <v>0.215589</v>
      </c>
      <c r="M56" s="2">
        <v>0.142777</v>
      </c>
      <c r="N56" s="2">
        <v>0.125721</v>
      </c>
      <c r="O56" s="2">
        <v>0.164326</v>
      </c>
      <c r="P56" s="2">
        <v>0.13519</v>
      </c>
      <c r="Q56" s="2">
        <v>0.165373</v>
      </c>
      <c r="R56" s="2">
        <v>0.171618</v>
      </c>
      <c r="S56" s="2">
        <v>0.18349</v>
      </c>
      <c r="T56" s="2">
        <v>0.148906</v>
      </c>
      <c r="U56" s="2">
        <v>0.191981</v>
      </c>
      <c r="V56" s="2">
        <v>0.167525</v>
      </c>
      <c r="W56" s="2">
        <v>0.148081</v>
      </c>
      <c r="X56" s="2">
        <v>0.164299</v>
      </c>
      <c r="Y56" s="2">
        <v>0.142272</v>
      </c>
      <c r="Z56" s="2">
        <v>0.164437</v>
      </c>
      <c r="AA56" s="2">
        <v>0.144533</v>
      </c>
      <c r="AB56" s="2">
        <v>0.111416</v>
      </c>
      <c r="AC56" s="2">
        <v>0.123079</v>
      </c>
      <c r="AD56" s="2">
        <v>0.140234</v>
      </c>
      <c r="AE56" s="2">
        <v>0.133223</v>
      </c>
      <c r="AF56" s="2">
        <v>0.09875</v>
      </c>
      <c r="AG56" s="2">
        <v>0.09393</v>
      </c>
      <c r="AH56" s="2">
        <v>0.083624</v>
      </c>
      <c r="AI56" s="2">
        <v>0.060396</v>
      </c>
      <c r="AJ56" s="2">
        <v>0.033649</v>
      </c>
      <c r="AK56" s="2">
        <v>0.045592</v>
      </c>
      <c r="AL56" s="2">
        <v>0.052871</v>
      </c>
      <c r="AM56" s="2">
        <v>0.065344</v>
      </c>
      <c r="AN56" s="2">
        <v>0.051655</v>
      </c>
      <c r="AO56" s="2">
        <v>0.036305</v>
      </c>
      <c r="AP56" s="2">
        <v>0.037254</v>
      </c>
      <c r="AQ56" s="2">
        <v>0.022896</v>
      </c>
      <c r="AR56" s="2">
        <v>0.030579</v>
      </c>
      <c r="AS56" s="2">
        <v>0.039338</v>
      </c>
      <c r="AT56" s="2">
        <v>0.066296</v>
      </c>
      <c r="AU56" s="2">
        <v>0.086395</v>
      </c>
      <c r="AV56" s="2">
        <v>0.092457</v>
      </c>
      <c r="AW56" s="2">
        <v>0.077681</v>
      </c>
      <c r="AX56" s="2">
        <v>0.06789</v>
      </c>
      <c r="AY56" s="2">
        <v>0.079035</v>
      </c>
      <c r="AZ56" s="2">
        <v>0.051251</v>
      </c>
      <c r="BA56" s="2">
        <v>0.069844</v>
      </c>
      <c r="BB56" s="2">
        <v>0.04779</v>
      </c>
      <c r="BC56" s="2">
        <v>0.03744</v>
      </c>
      <c r="BD56" s="2">
        <v>-0.00166</v>
      </c>
      <c r="BE56" s="2">
        <v>-0.02419</v>
      </c>
      <c r="BF56" s="2">
        <v>-0.02194</v>
      </c>
      <c r="BG56" s="2">
        <v>-0.00758</v>
      </c>
      <c r="BH56" s="2">
        <v>0.021378</v>
      </c>
      <c r="BI56" s="2">
        <v>0.028752</v>
      </c>
      <c r="BJ56" s="2">
        <v>0.018263</v>
      </c>
      <c r="BK56" s="2">
        <v>0.077206</v>
      </c>
      <c r="BL56" s="2">
        <v>0.071802</v>
      </c>
      <c r="BM56" s="2">
        <v>0.067319</v>
      </c>
      <c r="BN56" s="2">
        <v>0.094835</v>
      </c>
      <c r="BO56" s="2">
        <v>0.079108</v>
      </c>
      <c r="BP56" s="2">
        <v>0.087363</v>
      </c>
      <c r="BQ56" s="2">
        <v>0.079973</v>
      </c>
      <c r="BR56" s="2">
        <v>0.072555</v>
      </c>
      <c r="BS56" s="2">
        <v>0.060289</v>
      </c>
      <c r="BT56" s="2">
        <v>0.054144</v>
      </c>
      <c r="BU56" s="2">
        <v>0.055304</v>
      </c>
      <c r="BV56" s="2">
        <v>0.090125</v>
      </c>
      <c r="BW56" s="2">
        <v>0.085907</v>
      </c>
      <c r="BX56" s="2">
        <v>0.074608</v>
      </c>
      <c r="BY56" s="2">
        <v>0.086272</v>
      </c>
      <c r="BZ56" s="2">
        <v>0.087111</v>
      </c>
      <c r="CA56" s="2">
        <v>0.076522</v>
      </c>
      <c r="CB56" s="2">
        <v>0.062694</v>
      </c>
      <c r="CC56" s="2">
        <v>0.06317</v>
      </c>
      <c r="CD56" s="2">
        <v>0.05743</v>
      </c>
      <c r="CE56" s="2">
        <v>0.070043</v>
      </c>
      <c r="CF56" s="2">
        <v>0.058855</v>
      </c>
      <c r="CG56" s="2">
        <v>0.049929</v>
      </c>
      <c r="CH56" s="2">
        <v>0.035584</v>
      </c>
      <c r="CI56" s="2">
        <v>0.044244</v>
      </c>
      <c r="CJ56" s="2">
        <v>0.044286</v>
      </c>
      <c r="CK56" s="2">
        <v>0.0524</v>
      </c>
      <c r="CL56" s="2">
        <v>0.046966</v>
      </c>
      <c r="CM56" s="2">
        <v>0.039144</v>
      </c>
      <c r="CN56" s="2">
        <v>0.047105</v>
      </c>
      <c r="CO56" s="2">
        <v>0.044423</v>
      </c>
      <c r="CP56" s="2">
        <v>0.061772</v>
      </c>
      <c r="CQ56" s="2">
        <v>0.042385</v>
      </c>
      <c r="CR56" s="2">
        <v>0.049215</v>
      </c>
      <c r="CS56" s="2">
        <v>0.044968</v>
      </c>
      <c r="CT56" s="2">
        <v>0.039674</v>
      </c>
      <c r="CU56" s="2">
        <v>0.040107</v>
      </c>
      <c r="CV56" s="2">
        <v>0.041001</v>
      </c>
      <c r="CW56" s="2">
        <v>0.050556</v>
      </c>
      <c r="CX56" s="2">
        <v>0.036642</v>
      </c>
      <c r="CY56" s="2">
        <v>0.025427</v>
      </c>
      <c r="CZ56" s="2">
        <v>7.59E-4</v>
      </c>
      <c r="DA56" s="2">
        <v>0.012534</v>
      </c>
      <c r="DB56" s="2">
        <v>0.028766</v>
      </c>
      <c r="DC56" s="2">
        <v>0.043571</v>
      </c>
      <c r="DD56" s="2">
        <v>0.057846</v>
      </c>
      <c r="DE56" s="4">
        <v>1.286465</v>
      </c>
      <c r="DF56" s="4">
        <v>1.234782</v>
      </c>
      <c r="DG56" s="4">
        <v>1.232547</v>
      </c>
      <c r="DH56" s="4">
        <v>1.215589</v>
      </c>
      <c r="DI56" s="4">
        <v>1.142777</v>
      </c>
      <c r="DJ56" s="4">
        <v>1.125721</v>
      </c>
      <c r="DK56" s="4">
        <v>1.164326</v>
      </c>
      <c r="DL56" s="4">
        <v>1.13519</v>
      </c>
      <c r="DM56" s="4">
        <v>1.165373</v>
      </c>
      <c r="DN56" s="4">
        <v>1.171618</v>
      </c>
      <c r="DO56" s="4">
        <v>1.18349</v>
      </c>
      <c r="DP56" s="4">
        <v>1.148906</v>
      </c>
      <c r="DQ56" s="4">
        <v>1.191981</v>
      </c>
      <c r="DR56" s="4">
        <v>1.167525</v>
      </c>
      <c r="DS56" s="4">
        <v>1.148081</v>
      </c>
      <c r="DT56" s="4">
        <v>1.164299</v>
      </c>
      <c r="DU56" s="4">
        <v>1.142272</v>
      </c>
      <c r="DV56" s="4">
        <v>1.164437</v>
      </c>
      <c r="DW56" s="4">
        <v>1.144533</v>
      </c>
      <c r="DX56" s="4">
        <v>1.111416</v>
      </c>
      <c r="DY56" s="4">
        <v>1.123079</v>
      </c>
      <c r="DZ56" s="4">
        <v>1.140234</v>
      </c>
      <c r="EA56" s="4">
        <v>1.133223</v>
      </c>
      <c r="EB56" s="4">
        <v>1.09875</v>
      </c>
      <c r="EC56" s="4">
        <v>1.09393</v>
      </c>
      <c r="ED56" s="4">
        <v>1.083624</v>
      </c>
      <c r="EE56" s="4">
        <v>1.060396</v>
      </c>
      <c r="EF56" s="4">
        <v>1.033649</v>
      </c>
      <c r="EG56" s="4">
        <v>1.045592</v>
      </c>
      <c r="EH56" s="4">
        <v>1.052871</v>
      </c>
      <c r="EI56" s="4">
        <v>1.065344</v>
      </c>
      <c r="EJ56" s="4">
        <v>1.051655</v>
      </c>
      <c r="EK56" s="4">
        <v>1.036305</v>
      </c>
      <c r="EL56" s="4">
        <v>1.037254</v>
      </c>
      <c r="EM56" s="4">
        <v>1.022896</v>
      </c>
      <c r="EN56" s="4">
        <v>1.030579</v>
      </c>
      <c r="EO56" s="4">
        <v>1.039338</v>
      </c>
      <c r="EP56" s="4">
        <v>1.066296</v>
      </c>
      <c r="EQ56" s="4">
        <v>1.086395</v>
      </c>
      <c r="ER56" s="4">
        <v>1.092457</v>
      </c>
      <c r="ES56" s="4">
        <v>1.077681</v>
      </c>
      <c r="ET56" s="4">
        <v>1.06789</v>
      </c>
      <c r="EU56" s="4">
        <v>1.079035</v>
      </c>
      <c r="EV56" s="4">
        <v>1.051251</v>
      </c>
      <c r="EW56" s="4">
        <v>1.069844</v>
      </c>
      <c r="EX56" s="4">
        <v>1.04779</v>
      </c>
      <c r="EY56" s="4">
        <v>1.03744</v>
      </c>
      <c r="EZ56" s="4">
        <v>0.99834</v>
      </c>
      <c r="FA56" s="4">
        <v>0.97581</v>
      </c>
      <c r="FB56" s="4">
        <v>0.97806</v>
      </c>
      <c r="FC56" s="4">
        <v>0.99242</v>
      </c>
      <c r="FD56" s="4">
        <v>1.021378</v>
      </c>
      <c r="FE56" s="4">
        <v>1.028752</v>
      </c>
      <c r="FF56" s="4">
        <v>1.018263</v>
      </c>
      <c r="FG56" s="4">
        <v>1.077206</v>
      </c>
      <c r="FH56" s="4">
        <v>1.071802</v>
      </c>
      <c r="FI56" s="4">
        <v>1.067319</v>
      </c>
      <c r="FJ56" s="4">
        <v>1.094835</v>
      </c>
      <c r="FK56" s="4">
        <v>1.079108</v>
      </c>
      <c r="FL56" s="4">
        <v>1.087363</v>
      </c>
      <c r="FM56" s="4">
        <v>1.079973</v>
      </c>
      <c r="FN56" s="4">
        <v>1.072555</v>
      </c>
      <c r="FO56" s="4">
        <v>1.060289</v>
      </c>
      <c r="FP56" s="4">
        <v>1.054144</v>
      </c>
      <c r="FQ56" s="4">
        <v>1.055304</v>
      </c>
      <c r="FR56" s="4">
        <v>1.090125</v>
      </c>
      <c r="FS56" s="4">
        <v>1.085907</v>
      </c>
      <c r="FT56" s="4">
        <v>1.074608</v>
      </c>
      <c r="FU56" s="4">
        <v>1.086272</v>
      </c>
      <c r="FV56" s="4">
        <v>1.087111</v>
      </c>
      <c r="FW56" s="4">
        <v>1.076522</v>
      </c>
      <c r="FX56" s="4">
        <v>1.062694</v>
      </c>
      <c r="FY56" s="4">
        <v>1.06317</v>
      </c>
      <c r="FZ56" s="4">
        <v>1.05743</v>
      </c>
      <c r="GA56" s="4">
        <v>1.070043</v>
      </c>
      <c r="GB56" s="4">
        <v>1.058855</v>
      </c>
      <c r="GC56" s="4">
        <v>1.049929</v>
      </c>
      <c r="GD56" s="4">
        <v>1.035584</v>
      </c>
      <c r="GE56" s="4">
        <v>1.044244</v>
      </c>
      <c r="GF56" s="4">
        <v>1.044286</v>
      </c>
      <c r="GG56" s="4">
        <v>1.0524</v>
      </c>
      <c r="GH56" s="4">
        <v>1.046966</v>
      </c>
      <c r="GI56" s="4">
        <v>1.039144</v>
      </c>
      <c r="GJ56" s="4">
        <v>1.047105</v>
      </c>
      <c r="GK56" s="4">
        <v>1.044423</v>
      </c>
      <c r="GL56" s="4">
        <v>1.061772</v>
      </c>
      <c r="GM56" s="4">
        <v>1.042385</v>
      </c>
      <c r="GN56" s="4">
        <v>1.049215</v>
      </c>
      <c r="GO56" s="4">
        <v>1.044968</v>
      </c>
      <c r="GP56" s="4">
        <v>1.039674</v>
      </c>
      <c r="GQ56" s="4">
        <v>1.040107</v>
      </c>
      <c r="GR56" s="4">
        <v>1.041001</v>
      </c>
      <c r="GS56" s="4">
        <v>1.050556</v>
      </c>
      <c r="GT56" s="4">
        <v>1.036642</v>
      </c>
      <c r="GU56" s="4">
        <v>1.025427</v>
      </c>
      <c r="GV56" s="4">
        <v>1.000759</v>
      </c>
      <c r="GW56" s="4">
        <v>1.012534</v>
      </c>
      <c r="GX56" s="4">
        <v>1.028766</v>
      </c>
      <c r="GY56" s="4">
        <v>1.043571</v>
      </c>
      <c r="GZ56" s="4">
        <v>1.057846</v>
      </c>
      <c r="HA56" s="4">
        <v>-0.114847</v>
      </c>
      <c r="HB56" s="4">
        <v>-0.175049</v>
      </c>
      <c r="HC56" s="4">
        <v>-0.06713</v>
      </c>
      <c r="HD56" s="4">
        <v>-0.127332</v>
      </c>
      <c r="HE56" s="4">
        <v>0.01356</v>
      </c>
      <c r="HF56" s="4">
        <v>-0.228619</v>
      </c>
    </row>
    <row r="57">
      <c r="A57" s="9">
        <v>2549.0</v>
      </c>
      <c r="B57" s="7" t="s">
        <v>313</v>
      </c>
      <c r="C57" s="1" t="s">
        <v>50</v>
      </c>
      <c r="D57" s="9">
        <v>560.0</v>
      </c>
      <c r="E57" s="9">
        <v>2240.0</v>
      </c>
      <c r="F57" s="9">
        <v>0.25</v>
      </c>
      <c r="G57" s="1" t="s">
        <v>255</v>
      </c>
      <c r="H57" s="1" t="s">
        <v>255</v>
      </c>
      <c r="I57" s="10">
        <v>-0.02004</v>
      </c>
      <c r="J57" s="2">
        <v>-0.05972</v>
      </c>
      <c r="K57" s="2">
        <v>-0.11429</v>
      </c>
      <c r="L57" s="2">
        <v>-0.11763</v>
      </c>
      <c r="M57" s="2">
        <v>-0.09977</v>
      </c>
      <c r="N57" s="2">
        <v>-0.0837</v>
      </c>
      <c r="O57" s="2">
        <v>-0.1337</v>
      </c>
      <c r="P57" s="2">
        <v>-0.15142</v>
      </c>
      <c r="Q57" s="2">
        <v>-0.15511</v>
      </c>
      <c r="R57" s="2">
        <v>-0.1519</v>
      </c>
      <c r="S57" s="2">
        <v>-0.14281</v>
      </c>
      <c r="T57" s="2">
        <v>-0.09525</v>
      </c>
      <c r="U57" s="2">
        <v>-0.10002</v>
      </c>
      <c r="V57" s="2">
        <v>-0.11718</v>
      </c>
      <c r="W57" s="2">
        <v>-0.12635</v>
      </c>
      <c r="X57" s="2">
        <v>-0.11115</v>
      </c>
      <c r="Y57" s="2">
        <v>-0.0655</v>
      </c>
      <c r="Z57" s="2">
        <v>-0.10732</v>
      </c>
      <c r="AA57" s="2">
        <v>-0.08569</v>
      </c>
      <c r="AB57" s="2">
        <v>-0.10538</v>
      </c>
      <c r="AC57" s="2">
        <v>-0.09634</v>
      </c>
      <c r="AD57" s="2">
        <v>-0.10144</v>
      </c>
      <c r="AE57" s="2">
        <v>-0.0753</v>
      </c>
      <c r="AF57" s="2">
        <v>-0.09155</v>
      </c>
      <c r="AG57" s="2">
        <v>-0.07784</v>
      </c>
      <c r="AH57" s="2">
        <v>-0.1089</v>
      </c>
      <c r="AI57" s="2">
        <v>-0.10278</v>
      </c>
      <c r="AJ57" s="2">
        <v>-0.10517</v>
      </c>
      <c r="AK57" s="2">
        <v>-0.09519</v>
      </c>
      <c r="AL57" s="2">
        <v>-0.08797</v>
      </c>
      <c r="AM57" s="2">
        <v>-0.09366</v>
      </c>
      <c r="AN57" s="2">
        <v>-0.0973</v>
      </c>
      <c r="AO57" s="2">
        <v>-0.08944</v>
      </c>
      <c r="AP57" s="2">
        <v>-0.06188</v>
      </c>
      <c r="AQ57" s="2">
        <v>-0.08006</v>
      </c>
      <c r="AR57" s="2">
        <v>-0.08635</v>
      </c>
      <c r="AS57" s="2">
        <v>-0.08708</v>
      </c>
      <c r="AT57" s="2">
        <v>-0.08846</v>
      </c>
      <c r="AU57" s="2">
        <v>-0.07087</v>
      </c>
      <c r="AV57" s="2">
        <v>-0.08542</v>
      </c>
      <c r="AW57" s="2">
        <v>-0.09192</v>
      </c>
      <c r="AX57" s="2">
        <v>-0.11563</v>
      </c>
      <c r="AY57" s="2">
        <v>-0.11049</v>
      </c>
      <c r="AZ57" s="2">
        <v>-0.09352</v>
      </c>
      <c r="BA57" s="2">
        <v>-0.10357</v>
      </c>
      <c r="BB57" s="2">
        <v>-0.11661</v>
      </c>
      <c r="BC57" s="2">
        <v>-0.12214</v>
      </c>
      <c r="BD57" s="2">
        <v>-0.11497</v>
      </c>
      <c r="BE57" s="2">
        <v>-0.13654</v>
      </c>
      <c r="BF57" s="2">
        <v>-0.12613</v>
      </c>
      <c r="BG57" s="2">
        <v>-0.1381</v>
      </c>
      <c r="BH57" s="2">
        <v>-0.11778</v>
      </c>
      <c r="BI57" s="2">
        <v>-0.12733</v>
      </c>
      <c r="BJ57" s="2">
        <v>-0.11634</v>
      </c>
      <c r="BK57" s="2">
        <v>-0.13411</v>
      </c>
      <c r="BL57" s="2">
        <v>-0.13323</v>
      </c>
      <c r="BM57" s="2">
        <v>-0.12045</v>
      </c>
      <c r="BN57" s="2">
        <v>-0.13538</v>
      </c>
      <c r="BO57" s="2">
        <v>-0.12449</v>
      </c>
      <c r="BP57" s="2">
        <v>-0.14583</v>
      </c>
      <c r="BQ57" s="2">
        <v>-0.16385</v>
      </c>
      <c r="BR57" s="2">
        <v>-0.1557</v>
      </c>
      <c r="BS57" s="2">
        <v>-0.21433</v>
      </c>
      <c r="BT57" s="2">
        <v>-0.1316</v>
      </c>
      <c r="BU57" s="2">
        <v>-0.07842</v>
      </c>
      <c r="BV57" s="2">
        <v>-0.09064</v>
      </c>
      <c r="BW57" s="2">
        <v>-0.10258</v>
      </c>
      <c r="BX57" s="2">
        <v>-0.10258</v>
      </c>
      <c r="BY57" s="2">
        <v>-0.10139</v>
      </c>
      <c r="BZ57" s="2">
        <v>-0.09696</v>
      </c>
      <c r="CA57" s="2">
        <v>-0.10248</v>
      </c>
      <c r="CB57" s="2">
        <v>-0.1045</v>
      </c>
      <c r="CC57" s="2">
        <v>-0.12009</v>
      </c>
      <c r="CD57" s="2">
        <v>-0.11666</v>
      </c>
      <c r="CE57" s="2">
        <v>-0.11215</v>
      </c>
      <c r="CF57" s="2">
        <v>-0.11292</v>
      </c>
      <c r="CG57" s="2">
        <v>-0.12701</v>
      </c>
      <c r="CH57" s="2">
        <v>-0.12381</v>
      </c>
      <c r="CI57" s="2">
        <v>-0.13528</v>
      </c>
      <c r="CJ57" s="2">
        <v>-0.13158</v>
      </c>
      <c r="CK57" s="2">
        <v>-0.14349</v>
      </c>
      <c r="CL57" s="2">
        <v>-0.13721</v>
      </c>
      <c r="CM57" s="2">
        <v>-0.11706</v>
      </c>
      <c r="CN57" s="2">
        <v>-0.11547</v>
      </c>
      <c r="CO57" s="2">
        <v>-0.12364</v>
      </c>
      <c r="CP57" s="2">
        <v>-0.1237</v>
      </c>
      <c r="CQ57" s="2">
        <v>-0.13903</v>
      </c>
      <c r="CR57" s="2">
        <v>-0.13157</v>
      </c>
      <c r="CS57" s="2">
        <v>-0.12098</v>
      </c>
      <c r="CT57" s="2">
        <v>-0.12818</v>
      </c>
      <c r="CU57" s="2">
        <v>-0.12757</v>
      </c>
      <c r="CV57" s="2">
        <v>-0.12835</v>
      </c>
      <c r="CW57" s="2">
        <v>-0.12006</v>
      </c>
      <c r="CX57" s="2">
        <v>-0.10811</v>
      </c>
      <c r="CY57" s="2">
        <v>-0.12603</v>
      </c>
      <c r="CZ57" s="2">
        <v>-0.09991</v>
      </c>
      <c r="DA57" s="2">
        <v>-0.11482</v>
      </c>
      <c r="DB57" s="2">
        <v>-0.13746</v>
      </c>
      <c r="DC57" s="2">
        <v>-0.14313</v>
      </c>
      <c r="DD57" s="2">
        <v>-0.13999</v>
      </c>
      <c r="DE57" s="4">
        <v>0.97996</v>
      </c>
      <c r="DF57" s="4">
        <v>0.94028</v>
      </c>
      <c r="DG57" s="4">
        <v>0.88571</v>
      </c>
      <c r="DH57" s="4">
        <v>0.88237</v>
      </c>
      <c r="DI57" s="4">
        <v>0.90023</v>
      </c>
      <c r="DJ57" s="4">
        <v>0.9163</v>
      </c>
      <c r="DK57" s="4">
        <v>0.8663</v>
      </c>
      <c r="DL57" s="4">
        <v>0.84858</v>
      </c>
      <c r="DM57" s="4">
        <v>0.84489</v>
      </c>
      <c r="DN57" s="4">
        <v>0.8481</v>
      </c>
      <c r="DO57" s="4">
        <v>0.85719</v>
      </c>
      <c r="DP57" s="4">
        <v>0.90475</v>
      </c>
      <c r="DQ57" s="4">
        <v>0.89998</v>
      </c>
      <c r="DR57" s="4">
        <v>0.88282</v>
      </c>
      <c r="DS57" s="4">
        <v>0.87365</v>
      </c>
      <c r="DT57" s="4">
        <v>0.88885</v>
      </c>
      <c r="DU57" s="4">
        <v>0.9345</v>
      </c>
      <c r="DV57" s="4">
        <v>0.89268</v>
      </c>
      <c r="DW57" s="4">
        <v>0.91431</v>
      </c>
      <c r="DX57" s="4">
        <v>0.89462</v>
      </c>
      <c r="DY57" s="4">
        <v>0.90366</v>
      </c>
      <c r="DZ57" s="4">
        <v>0.89856</v>
      </c>
      <c r="EA57" s="4">
        <v>0.9247</v>
      </c>
      <c r="EB57" s="4">
        <v>0.90845</v>
      </c>
      <c r="EC57" s="4">
        <v>0.92216</v>
      </c>
      <c r="ED57" s="4">
        <v>0.8911</v>
      </c>
      <c r="EE57" s="4">
        <v>0.89722</v>
      </c>
      <c r="EF57" s="4">
        <v>0.89483</v>
      </c>
      <c r="EG57" s="4">
        <v>0.90481</v>
      </c>
      <c r="EH57" s="4">
        <v>0.91203</v>
      </c>
      <c r="EI57" s="4">
        <v>0.90634</v>
      </c>
      <c r="EJ57" s="4">
        <v>0.9027</v>
      </c>
      <c r="EK57" s="4">
        <v>0.91056</v>
      </c>
      <c r="EL57" s="4">
        <v>0.93812</v>
      </c>
      <c r="EM57" s="4">
        <v>0.91994</v>
      </c>
      <c r="EN57" s="4">
        <v>0.91365</v>
      </c>
      <c r="EO57" s="4">
        <v>0.91292</v>
      </c>
      <c r="EP57" s="4">
        <v>0.91154</v>
      </c>
      <c r="EQ57" s="4">
        <v>0.92913</v>
      </c>
      <c r="ER57" s="4">
        <v>0.91458</v>
      </c>
      <c r="ES57" s="4">
        <v>0.90808</v>
      </c>
      <c r="ET57" s="4">
        <v>0.88437</v>
      </c>
      <c r="EU57" s="4">
        <v>0.88951</v>
      </c>
      <c r="EV57" s="4">
        <v>0.90648</v>
      </c>
      <c r="EW57" s="4">
        <v>0.89643</v>
      </c>
      <c r="EX57" s="4">
        <v>0.88339</v>
      </c>
      <c r="EY57" s="4">
        <v>0.87786</v>
      </c>
      <c r="EZ57" s="4">
        <v>0.88503</v>
      </c>
      <c r="FA57" s="4">
        <v>0.86346</v>
      </c>
      <c r="FB57" s="4">
        <v>0.87387</v>
      </c>
      <c r="FC57" s="4">
        <v>0.8619</v>
      </c>
      <c r="FD57" s="4">
        <v>0.88222</v>
      </c>
      <c r="FE57" s="4">
        <v>0.87267</v>
      </c>
      <c r="FF57" s="4">
        <v>0.88366</v>
      </c>
      <c r="FG57" s="4">
        <v>0.86589</v>
      </c>
      <c r="FH57" s="4">
        <v>0.86677</v>
      </c>
      <c r="FI57" s="4">
        <v>0.87955</v>
      </c>
      <c r="FJ57" s="4">
        <v>0.86462</v>
      </c>
      <c r="FK57" s="4">
        <v>0.87551</v>
      </c>
      <c r="FL57" s="4">
        <v>0.85417</v>
      </c>
      <c r="FM57" s="4">
        <v>0.83615</v>
      </c>
      <c r="FN57" s="4">
        <v>0.8443</v>
      </c>
      <c r="FO57" s="4">
        <v>0.78567</v>
      </c>
      <c r="FP57" s="4">
        <v>0.8684</v>
      </c>
      <c r="FQ57" s="4">
        <v>0.92158</v>
      </c>
      <c r="FR57" s="4">
        <v>0.90936</v>
      </c>
      <c r="FS57" s="4">
        <v>0.89742</v>
      </c>
      <c r="FT57" s="4">
        <v>0.89742</v>
      </c>
      <c r="FU57" s="4">
        <v>0.89861</v>
      </c>
      <c r="FV57" s="4">
        <v>0.90304</v>
      </c>
      <c r="FW57" s="4">
        <v>0.89752</v>
      </c>
      <c r="FX57" s="4">
        <v>0.8955</v>
      </c>
      <c r="FY57" s="4">
        <v>0.87991</v>
      </c>
      <c r="FZ57" s="4">
        <v>0.88334</v>
      </c>
      <c r="GA57" s="4">
        <v>0.88785</v>
      </c>
      <c r="GB57" s="4">
        <v>0.88708</v>
      </c>
      <c r="GC57" s="4">
        <v>0.87299</v>
      </c>
      <c r="GD57" s="4">
        <v>0.87619</v>
      </c>
      <c r="GE57" s="4">
        <v>0.86472</v>
      </c>
      <c r="GF57" s="4">
        <v>0.86842</v>
      </c>
      <c r="GG57" s="4">
        <v>0.85651</v>
      </c>
      <c r="GH57" s="4">
        <v>0.86279</v>
      </c>
      <c r="GI57" s="4">
        <v>0.88294</v>
      </c>
      <c r="GJ57" s="4">
        <v>0.88453</v>
      </c>
      <c r="GK57" s="4">
        <v>0.87636</v>
      </c>
      <c r="GL57" s="4">
        <v>0.8763</v>
      </c>
      <c r="GM57" s="4">
        <v>0.86097</v>
      </c>
      <c r="GN57" s="4">
        <v>0.86843</v>
      </c>
      <c r="GO57" s="4">
        <v>0.87902</v>
      </c>
      <c r="GP57" s="4">
        <v>0.87182</v>
      </c>
      <c r="GQ57" s="4">
        <v>0.87243</v>
      </c>
      <c r="GR57" s="4">
        <v>0.87165</v>
      </c>
      <c r="GS57" s="4">
        <v>0.87994</v>
      </c>
      <c r="GT57" s="4">
        <v>0.89189</v>
      </c>
      <c r="GU57" s="4">
        <v>0.87397</v>
      </c>
      <c r="GV57" s="4">
        <v>0.90009</v>
      </c>
      <c r="GW57" s="4">
        <v>0.88518</v>
      </c>
      <c r="GX57" s="4">
        <v>0.86254</v>
      </c>
      <c r="GY57" s="4">
        <v>0.85687</v>
      </c>
      <c r="GZ57" s="4">
        <v>0.86001</v>
      </c>
      <c r="HA57" s="4">
        <v>-0.13186</v>
      </c>
      <c r="HB57" s="4">
        <v>-0.08534</v>
      </c>
      <c r="HC57" s="4">
        <v>-0.0262</v>
      </c>
      <c r="HD57" s="4">
        <v>0.02032</v>
      </c>
      <c r="HE57" s="4">
        <v>-0.00841</v>
      </c>
      <c r="HF57" s="4">
        <v>-0.11995</v>
      </c>
    </row>
    <row r="58">
      <c r="A58" s="9">
        <v>2549.0</v>
      </c>
      <c r="B58" s="7" t="s">
        <v>314</v>
      </c>
      <c r="C58" s="1" t="s">
        <v>50</v>
      </c>
      <c r="D58" s="9">
        <v>469.5</v>
      </c>
      <c r="E58" s="9">
        <v>2400.0</v>
      </c>
      <c r="F58" s="9">
        <v>0.195625</v>
      </c>
      <c r="G58" s="1" t="s">
        <v>255</v>
      </c>
      <c r="H58" s="1" t="s">
        <v>255</v>
      </c>
      <c r="I58" s="10">
        <v>0.020144</v>
      </c>
      <c r="J58" s="2">
        <v>-0.00952</v>
      </c>
      <c r="K58" s="2">
        <v>0.007936</v>
      </c>
      <c r="L58" s="2">
        <v>0.032588</v>
      </c>
      <c r="M58" s="2">
        <v>0.039025</v>
      </c>
      <c r="N58" s="2">
        <v>0.049026</v>
      </c>
      <c r="O58" s="2">
        <v>0.061257</v>
      </c>
      <c r="P58" s="2">
        <v>0.078157</v>
      </c>
      <c r="Q58" s="2">
        <v>0.112858</v>
      </c>
      <c r="R58" s="2">
        <v>0.168839</v>
      </c>
      <c r="S58" s="2">
        <v>0.169437</v>
      </c>
      <c r="T58" s="2">
        <v>0.138655</v>
      </c>
      <c r="U58" s="2">
        <v>0.192181</v>
      </c>
      <c r="V58" s="2">
        <v>0.19973</v>
      </c>
      <c r="W58" s="2">
        <v>0.230378</v>
      </c>
      <c r="X58" s="2">
        <v>0.265704</v>
      </c>
      <c r="Y58" s="2">
        <v>0.256647</v>
      </c>
      <c r="Z58" s="2">
        <v>0.239641</v>
      </c>
      <c r="AA58" s="2">
        <v>0.248222</v>
      </c>
      <c r="AB58" s="2">
        <v>0.29787</v>
      </c>
      <c r="AC58" s="2">
        <v>0.261314</v>
      </c>
      <c r="AD58" s="2">
        <v>0.27116</v>
      </c>
      <c r="AE58" s="2">
        <v>0.245132</v>
      </c>
      <c r="AF58" s="2">
        <v>0.215694</v>
      </c>
      <c r="AG58" s="2">
        <v>0.232192</v>
      </c>
      <c r="AH58" s="2">
        <v>0.244746</v>
      </c>
      <c r="AI58" s="2">
        <v>0.26612</v>
      </c>
      <c r="AJ58" s="2">
        <v>0.342347</v>
      </c>
      <c r="AK58" s="2">
        <v>0.41705</v>
      </c>
      <c r="AL58" s="2">
        <v>0.425165</v>
      </c>
      <c r="AM58" s="2">
        <v>0.439941</v>
      </c>
      <c r="AN58" s="2">
        <v>0.441658</v>
      </c>
      <c r="AO58" s="2">
        <v>0.44</v>
      </c>
      <c r="AP58" s="2">
        <v>0.452003</v>
      </c>
      <c r="AQ58" s="2">
        <v>0.482347</v>
      </c>
      <c r="AR58" s="2">
        <v>0.508873</v>
      </c>
      <c r="AS58" s="2">
        <v>0.496498</v>
      </c>
      <c r="AT58" s="2">
        <v>0.519205</v>
      </c>
      <c r="AU58" s="2">
        <v>0.554393</v>
      </c>
      <c r="AV58" s="2">
        <v>0.550567</v>
      </c>
      <c r="AW58" s="2">
        <v>0.632681</v>
      </c>
      <c r="AX58" s="2">
        <v>0.652637</v>
      </c>
      <c r="AY58" s="2">
        <v>0.697397</v>
      </c>
      <c r="AZ58" s="2">
        <v>0.690445</v>
      </c>
      <c r="BA58" s="2">
        <v>0.675727</v>
      </c>
      <c r="BB58" s="2">
        <v>0.692083</v>
      </c>
      <c r="BC58" s="2">
        <v>0.671818</v>
      </c>
      <c r="BD58" s="2">
        <v>0.641157</v>
      </c>
      <c r="BE58" s="2">
        <v>0.65201</v>
      </c>
      <c r="BF58" s="2">
        <v>0.67112</v>
      </c>
      <c r="BG58" s="2">
        <v>0.665665</v>
      </c>
      <c r="BH58" s="2">
        <v>0.658617</v>
      </c>
      <c r="BI58" s="2">
        <v>0.659367</v>
      </c>
      <c r="BJ58" s="2">
        <v>0.666799</v>
      </c>
      <c r="BK58" s="2">
        <v>0.650921</v>
      </c>
      <c r="BL58" s="2">
        <v>0.669707</v>
      </c>
      <c r="BM58" s="2">
        <v>0.697302</v>
      </c>
      <c r="BN58" s="2">
        <v>0.704446</v>
      </c>
      <c r="BO58" s="2">
        <v>0.701032</v>
      </c>
      <c r="BP58" s="2">
        <v>0.679457</v>
      </c>
      <c r="BQ58" s="2">
        <v>0.641998</v>
      </c>
      <c r="BR58" s="2">
        <v>0.61491</v>
      </c>
      <c r="BS58" s="2">
        <v>0.629679</v>
      </c>
      <c r="BT58" s="2">
        <v>0.633638</v>
      </c>
      <c r="BU58" s="2">
        <v>0.63845</v>
      </c>
      <c r="BV58" s="2">
        <v>0.642246</v>
      </c>
      <c r="BW58" s="2">
        <v>0.648522</v>
      </c>
      <c r="BX58" s="2">
        <v>0.644969</v>
      </c>
      <c r="BY58" s="2">
        <v>0.684498</v>
      </c>
      <c r="BZ58" s="2">
        <v>0.582359</v>
      </c>
      <c r="CA58" s="2">
        <v>0.585094</v>
      </c>
      <c r="CB58" s="2">
        <v>0.598899</v>
      </c>
      <c r="CC58" s="2">
        <v>0.552998</v>
      </c>
      <c r="CD58" s="2">
        <v>0.546523</v>
      </c>
      <c r="CE58" s="2">
        <v>0.539759</v>
      </c>
      <c r="CF58" s="2">
        <v>0.550825</v>
      </c>
      <c r="CG58" s="2">
        <v>0.55959</v>
      </c>
      <c r="CH58" s="2">
        <v>0.449889</v>
      </c>
      <c r="CI58" s="2">
        <v>0.39812</v>
      </c>
      <c r="CJ58" s="2">
        <v>0.375595</v>
      </c>
      <c r="CK58" s="2">
        <v>0.38731</v>
      </c>
      <c r="CL58" s="2">
        <v>0.36443</v>
      </c>
      <c r="CM58" s="2">
        <v>0.356307</v>
      </c>
      <c r="CN58" s="2">
        <v>0.381704</v>
      </c>
      <c r="CO58" s="2">
        <v>0.369814</v>
      </c>
      <c r="CP58" s="2">
        <v>0.386216</v>
      </c>
      <c r="CQ58" s="2">
        <v>0.366819</v>
      </c>
      <c r="CR58" s="2">
        <v>0.441338</v>
      </c>
      <c r="CS58" s="2">
        <v>0.436305</v>
      </c>
      <c r="CT58" s="2">
        <v>0.431478</v>
      </c>
      <c r="CU58" s="2">
        <v>0.515967</v>
      </c>
      <c r="CV58" s="2">
        <v>0.514383</v>
      </c>
      <c r="CW58" s="2">
        <v>0.464965</v>
      </c>
      <c r="CX58" s="2">
        <v>0.459741</v>
      </c>
      <c r="CY58" s="2">
        <v>0.484244</v>
      </c>
      <c r="CZ58" s="2">
        <v>0.489733</v>
      </c>
      <c r="DA58" s="2">
        <v>0.498365</v>
      </c>
      <c r="DB58" s="2">
        <v>0.549556</v>
      </c>
      <c r="DC58" s="2">
        <v>0.5452</v>
      </c>
      <c r="DD58" s="2">
        <v>0.553187</v>
      </c>
      <c r="DE58" s="4">
        <v>1.020144</v>
      </c>
      <c r="DF58" s="4">
        <v>0.99048</v>
      </c>
      <c r="DG58" s="4">
        <v>1.007936</v>
      </c>
      <c r="DH58" s="4">
        <v>1.032588</v>
      </c>
      <c r="DI58" s="4">
        <v>1.039025</v>
      </c>
      <c r="DJ58" s="4">
        <v>1.049026</v>
      </c>
      <c r="DK58" s="4">
        <v>1.061257</v>
      </c>
      <c r="DL58" s="4">
        <v>1.078157</v>
      </c>
      <c r="DM58" s="4">
        <v>1.112858</v>
      </c>
      <c r="DN58" s="4">
        <v>1.168839</v>
      </c>
      <c r="DO58" s="4">
        <v>1.169437</v>
      </c>
      <c r="DP58" s="4">
        <v>1.138655</v>
      </c>
      <c r="DQ58" s="4">
        <v>1.192181</v>
      </c>
      <c r="DR58" s="4">
        <v>1.19973</v>
      </c>
      <c r="DS58" s="4">
        <v>1.230378</v>
      </c>
      <c r="DT58" s="4">
        <v>1.265704</v>
      </c>
      <c r="DU58" s="4">
        <v>1.256647</v>
      </c>
      <c r="DV58" s="4">
        <v>1.239641</v>
      </c>
      <c r="DW58" s="4">
        <v>1.248222</v>
      </c>
      <c r="DX58" s="4">
        <v>1.29787</v>
      </c>
      <c r="DY58" s="4">
        <v>1.261314</v>
      </c>
      <c r="DZ58" s="4">
        <v>1.27116</v>
      </c>
      <c r="EA58" s="4">
        <v>1.245132</v>
      </c>
      <c r="EB58" s="4">
        <v>1.215694</v>
      </c>
      <c r="EC58" s="4">
        <v>1.232192</v>
      </c>
      <c r="ED58" s="4">
        <v>1.244746</v>
      </c>
      <c r="EE58" s="4">
        <v>1.26612</v>
      </c>
      <c r="EF58" s="4">
        <v>1.342347</v>
      </c>
      <c r="EG58" s="4">
        <v>1.41705</v>
      </c>
      <c r="EH58" s="4">
        <v>1.425165</v>
      </c>
      <c r="EI58" s="4">
        <v>1.439941</v>
      </c>
      <c r="EJ58" s="4">
        <v>1.441658</v>
      </c>
      <c r="EK58" s="4">
        <v>1.44</v>
      </c>
      <c r="EL58" s="4">
        <v>1.452003</v>
      </c>
      <c r="EM58" s="4">
        <v>1.482347</v>
      </c>
      <c r="EN58" s="4">
        <v>1.508873</v>
      </c>
      <c r="EO58" s="4">
        <v>1.496498</v>
      </c>
      <c r="EP58" s="4">
        <v>1.519205</v>
      </c>
      <c r="EQ58" s="4">
        <v>1.554393</v>
      </c>
      <c r="ER58" s="4">
        <v>1.550567</v>
      </c>
      <c r="ES58" s="4">
        <v>1.632681</v>
      </c>
      <c r="ET58" s="4">
        <v>1.652637</v>
      </c>
      <c r="EU58" s="4">
        <v>1.697397</v>
      </c>
      <c r="EV58" s="4">
        <v>1.690445</v>
      </c>
      <c r="EW58" s="4">
        <v>1.675727</v>
      </c>
      <c r="EX58" s="4">
        <v>1.692083</v>
      </c>
      <c r="EY58" s="4">
        <v>1.671818</v>
      </c>
      <c r="EZ58" s="4">
        <v>1.641157</v>
      </c>
      <c r="FA58" s="4">
        <v>1.65201</v>
      </c>
      <c r="FB58" s="4">
        <v>1.67112</v>
      </c>
      <c r="FC58" s="4">
        <v>1.665665</v>
      </c>
      <c r="FD58" s="4">
        <v>1.658617</v>
      </c>
      <c r="FE58" s="4">
        <v>1.659367</v>
      </c>
      <c r="FF58" s="4">
        <v>1.666799</v>
      </c>
      <c r="FG58" s="4">
        <v>1.650921</v>
      </c>
      <c r="FH58" s="4">
        <v>1.669707</v>
      </c>
      <c r="FI58" s="4">
        <v>1.697302</v>
      </c>
      <c r="FJ58" s="4">
        <v>1.704446</v>
      </c>
      <c r="FK58" s="4">
        <v>1.701032</v>
      </c>
      <c r="FL58" s="4">
        <v>1.679457</v>
      </c>
      <c r="FM58" s="4">
        <v>1.641998</v>
      </c>
      <c r="FN58" s="4">
        <v>1.61491</v>
      </c>
      <c r="FO58" s="4">
        <v>1.629679</v>
      </c>
      <c r="FP58" s="4">
        <v>1.633638</v>
      </c>
      <c r="FQ58" s="4">
        <v>1.63845</v>
      </c>
      <c r="FR58" s="4">
        <v>1.642246</v>
      </c>
      <c r="FS58" s="4">
        <v>1.648522</v>
      </c>
      <c r="FT58" s="4">
        <v>1.644969</v>
      </c>
      <c r="FU58" s="4">
        <v>1.684498</v>
      </c>
      <c r="FV58" s="4">
        <v>1.582359</v>
      </c>
      <c r="FW58" s="4">
        <v>1.585094</v>
      </c>
      <c r="FX58" s="4">
        <v>1.598899</v>
      </c>
      <c r="FY58" s="4">
        <v>1.552998</v>
      </c>
      <c r="FZ58" s="4">
        <v>1.546523</v>
      </c>
      <c r="GA58" s="4">
        <v>1.539759</v>
      </c>
      <c r="GB58" s="4">
        <v>1.550825</v>
      </c>
      <c r="GC58" s="4">
        <v>1.55959</v>
      </c>
      <c r="GD58" s="4">
        <v>1.449889</v>
      </c>
      <c r="GE58" s="4">
        <v>1.39812</v>
      </c>
      <c r="GF58" s="4">
        <v>1.375595</v>
      </c>
      <c r="GG58" s="4">
        <v>1.38731</v>
      </c>
      <c r="GH58" s="4">
        <v>1.36443</v>
      </c>
      <c r="GI58" s="4">
        <v>1.356307</v>
      </c>
      <c r="GJ58" s="4">
        <v>1.381704</v>
      </c>
      <c r="GK58" s="4">
        <v>1.369814</v>
      </c>
      <c r="GL58" s="4">
        <v>1.386216</v>
      </c>
      <c r="GM58" s="4">
        <v>1.366819</v>
      </c>
      <c r="GN58" s="4">
        <v>1.441338</v>
      </c>
      <c r="GO58" s="4">
        <v>1.436305</v>
      </c>
      <c r="GP58" s="4">
        <v>1.431478</v>
      </c>
      <c r="GQ58" s="4">
        <v>1.515967</v>
      </c>
      <c r="GR58" s="4">
        <v>1.514383</v>
      </c>
      <c r="GS58" s="4">
        <v>1.464965</v>
      </c>
      <c r="GT58" s="4">
        <v>1.459741</v>
      </c>
      <c r="GU58" s="4">
        <v>1.484244</v>
      </c>
      <c r="GV58" s="4">
        <v>1.489733</v>
      </c>
      <c r="GW58" s="4">
        <v>1.498365</v>
      </c>
      <c r="GX58" s="4">
        <v>1.549556</v>
      </c>
      <c r="GY58" s="4">
        <v>1.5452</v>
      </c>
      <c r="GZ58" s="4">
        <v>1.553187</v>
      </c>
      <c r="HA58" s="4">
        <v>0.148695</v>
      </c>
      <c r="HB58" s="4">
        <v>0.277726</v>
      </c>
      <c r="HC58" s="4">
        <v>0.077725</v>
      </c>
      <c r="HD58" s="4">
        <v>0.206756</v>
      </c>
      <c r="HE58" s="4">
        <v>0.177592</v>
      </c>
      <c r="HF58" s="4">
        <v>0.533043</v>
      </c>
    </row>
    <row r="59">
      <c r="A59" s="9">
        <v>2549.0</v>
      </c>
      <c r="B59" s="7" t="s">
        <v>315</v>
      </c>
      <c r="C59" s="1" t="s">
        <v>48</v>
      </c>
      <c r="D59" s="9">
        <v>491.4</v>
      </c>
      <c r="E59" s="9">
        <v>2133.47</v>
      </c>
      <c r="F59" s="9">
        <v>0.23032899</v>
      </c>
      <c r="G59" s="1" t="s">
        <v>255</v>
      </c>
      <c r="H59" s="1" t="s">
        <v>255</v>
      </c>
      <c r="I59" s="10">
        <v>0.041501</v>
      </c>
      <c r="J59" s="2">
        <v>0.089347</v>
      </c>
      <c r="K59" s="2">
        <v>0.069807</v>
      </c>
      <c r="L59" s="2">
        <v>0.12245</v>
      </c>
      <c r="M59" s="2">
        <v>0.079925</v>
      </c>
      <c r="N59" s="2">
        <v>0.062133</v>
      </c>
      <c r="O59" s="2">
        <v>0.074858</v>
      </c>
      <c r="P59" s="2">
        <v>0.069696</v>
      </c>
      <c r="Q59" s="2">
        <v>0.061009</v>
      </c>
      <c r="R59" s="2">
        <v>0.073971</v>
      </c>
      <c r="S59" s="2">
        <v>0.059344</v>
      </c>
      <c r="T59" s="2">
        <v>0.056737</v>
      </c>
      <c r="U59" s="2">
        <v>0.046024</v>
      </c>
      <c r="V59" s="2">
        <v>0.045539</v>
      </c>
      <c r="W59" s="2">
        <v>0.031816</v>
      </c>
      <c r="X59" s="2">
        <v>0.035437</v>
      </c>
      <c r="Y59" s="2">
        <v>0.028429</v>
      </c>
      <c r="Z59" s="2">
        <v>0.005445</v>
      </c>
      <c r="AA59" s="2">
        <v>0.011869</v>
      </c>
      <c r="AB59" s="2">
        <v>-0.0215</v>
      </c>
      <c r="AC59" s="2">
        <v>-0.02283</v>
      </c>
      <c r="AD59" s="2">
        <v>-0.04754</v>
      </c>
      <c r="AE59" s="2">
        <v>-0.05802</v>
      </c>
      <c r="AF59" s="2">
        <v>-0.06259</v>
      </c>
      <c r="AG59" s="2">
        <v>0.012205</v>
      </c>
      <c r="AH59" s="2">
        <v>-0.00431</v>
      </c>
      <c r="AI59" s="2">
        <v>-0.01879</v>
      </c>
      <c r="AJ59" s="2">
        <v>-0.01933</v>
      </c>
      <c r="AK59" s="2">
        <v>-0.03626</v>
      </c>
      <c r="AL59" s="2">
        <v>-0.053</v>
      </c>
      <c r="AM59" s="2">
        <v>-0.06249</v>
      </c>
      <c r="AN59" s="2">
        <v>-0.11449</v>
      </c>
      <c r="AO59" s="2">
        <v>-0.13705</v>
      </c>
      <c r="AP59" s="2">
        <v>-0.13933</v>
      </c>
      <c r="AQ59" s="2">
        <v>-0.10902</v>
      </c>
      <c r="AR59" s="2">
        <v>-0.11042</v>
      </c>
      <c r="AS59" s="2">
        <v>-0.12212</v>
      </c>
      <c r="AT59" s="2">
        <v>-0.11492</v>
      </c>
      <c r="AU59" s="2">
        <v>-0.1259</v>
      </c>
      <c r="AV59" s="2">
        <v>-0.12312</v>
      </c>
      <c r="AW59" s="2">
        <v>-0.08457</v>
      </c>
      <c r="AX59" s="2">
        <v>0.008164</v>
      </c>
      <c r="AY59" s="2">
        <v>-0.03733</v>
      </c>
      <c r="AZ59" s="2">
        <v>-0.04819</v>
      </c>
      <c r="BA59" s="2">
        <v>-0.02013</v>
      </c>
      <c r="BB59" s="2">
        <v>-0.0418</v>
      </c>
      <c r="BC59" s="2">
        <v>-0.03002</v>
      </c>
      <c r="BD59" s="2">
        <v>-0.02391</v>
      </c>
      <c r="BE59" s="2">
        <v>-0.04035</v>
      </c>
      <c r="BF59" s="2">
        <v>-0.05032</v>
      </c>
      <c r="BG59" s="2">
        <v>-0.04731</v>
      </c>
      <c r="BH59" s="2">
        <v>0.004146</v>
      </c>
      <c r="BI59" s="2">
        <v>-0.01363</v>
      </c>
      <c r="BJ59" s="2">
        <v>-0.00915</v>
      </c>
      <c r="BK59" s="2">
        <v>-9.6E-4</v>
      </c>
      <c r="BL59" s="2">
        <v>-0.03732</v>
      </c>
      <c r="BM59" s="2">
        <v>-0.05237</v>
      </c>
      <c r="BN59" s="2">
        <v>-0.04731</v>
      </c>
      <c r="BO59" s="2">
        <v>-0.01484</v>
      </c>
      <c r="BP59" s="2">
        <v>-0.03592</v>
      </c>
      <c r="BQ59" s="2">
        <v>-0.04748</v>
      </c>
      <c r="BR59" s="2">
        <v>-0.04261</v>
      </c>
      <c r="BS59" s="2">
        <v>-0.04622</v>
      </c>
      <c r="BT59" s="2">
        <v>-0.04707</v>
      </c>
      <c r="BU59" s="2">
        <v>-0.06122</v>
      </c>
      <c r="BV59" s="2">
        <v>-0.05864</v>
      </c>
      <c r="BW59" s="2">
        <v>-0.06329</v>
      </c>
      <c r="BX59" s="2">
        <v>-0.05831</v>
      </c>
      <c r="BY59" s="2">
        <v>-0.07772</v>
      </c>
      <c r="BZ59" s="2">
        <v>-0.02622</v>
      </c>
      <c r="CA59" s="2">
        <v>-0.04378</v>
      </c>
      <c r="CB59" s="2">
        <v>-0.04486</v>
      </c>
      <c r="CC59" s="2">
        <v>-0.04379</v>
      </c>
      <c r="CD59" s="2">
        <v>0.05741</v>
      </c>
      <c r="CE59" s="2">
        <v>0.041352</v>
      </c>
      <c r="CF59" s="2">
        <v>0.079697</v>
      </c>
      <c r="CG59" s="2">
        <v>0.072593</v>
      </c>
      <c r="CH59" s="2">
        <v>0.06232</v>
      </c>
      <c r="CI59" s="2">
        <v>0.053676</v>
      </c>
      <c r="CJ59" s="2">
        <v>0.041975</v>
      </c>
      <c r="CK59" s="2">
        <v>0.027985</v>
      </c>
      <c r="CL59" s="2">
        <v>0.01065</v>
      </c>
      <c r="CM59" s="2">
        <v>-0.01436</v>
      </c>
      <c r="CN59" s="2">
        <v>0.00872</v>
      </c>
      <c r="CO59" s="2">
        <v>-0.00924</v>
      </c>
      <c r="CP59" s="2">
        <v>-0.00285</v>
      </c>
      <c r="CQ59" s="2">
        <v>-0.03205</v>
      </c>
      <c r="CR59" s="2">
        <v>-0.03222</v>
      </c>
      <c r="CS59" s="2">
        <v>-0.04275</v>
      </c>
      <c r="CT59" s="2">
        <v>-0.04345</v>
      </c>
      <c r="CU59" s="2">
        <v>-0.04959</v>
      </c>
      <c r="CV59" s="2">
        <v>-0.08259</v>
      </c>
      <c r="CW59" s="2">
        <v>-0.08955</v>
      </c>
      <c r="CX59" s="2">
        <v>-0.10104</v>
      </c>
      <c r="CY59" s="2">
        <v>-0.10688</v>
      </c>
      <c r="CZ59" s="2">
        <v>-0.10304</v>
      </c>
      <c r="DA59" s="2">
        <v>-0.10444</v>
      </c>
      <c r="DB59" s="2">
        <v>-0.05623</v>
      </c>
      <c r="DC59" s="2">
        <v>-0.0599</v>
      </c>
      <c r="DD59" s="2">
        <v>-0.05448</v>
      </c>
      <c r="DE59" s="4">
        <v>1.041501</v>
      </c>
      <c r="DF59" s="4">
        <v>1.089347</v>
      </c>
      <c r="DG59" s="4">
        <v>1.069807</v>
      </c>
      <c r="DH59" s="4">
        <v>1.12245</v>
      </c>
      <c r="DI59" s="4">
        <v>1.079925</v>
      </c>
      <c r="DJ59" s="4">
        <v>1.062133</v>
      </c>
      <c r="DK59" s="4">
        <v>1.074858</v>
      </c>
      <c r="DL59" s="4">
        <v>1.069696</v>
      </c>
      <c r="DM59" s="4">
        <v>1.061009</v>
      </c>
      <c r="DN59" s="4">
        <v>1.073971</v>
      </c>
      <c r="DO59" s="4">
        <v>1.059344</v>
      </c>
      <c r="DP59" s="4">
        <v>1.056737</v>
      </c>
      <c r="DQ59" s="4">
        <v>1.046024</v>
      </c>
      <c r="DR59" s="4">
        <v>1.045539</v>
      </c>
      <c r="DS59" s="4">
        <v>1.031816</v>
      </c>
      <c r="DT59" s="4">
        <v>1.035437</v>
      </c>
      <c r="DU59" s="4">
        <v>1.028429</v>
      </c>
      <c r="DV59" s="4">
        <v>1.005445</v>
      </c>
      <c r="DW59" s="4">
        <v>1.011869</v>
      </c>
      <c r="DX59" s="4">
        <v>0.9785</v>
      </c>
      <c r="DY59" s="4">
        <v>0.97717</v>
      </c>
      <c r="DZ59" s="4">
        <v>0.95246</v>
      </c>
      <c r="EA59" s="4">
        <v>0.94198</v>
      </c>
      <c r="EB59" s="4">
        <v>0.93741</v>
      </c>
      <c r="EC59" s="4">
        <v>1.012205</v>
      </c>
      <c r="ED59" s="4">
        <v>0.99569</v>
      </c>
      <c r="EE59" s="4">
        <v>0.98121</v>
      </c>
      <c r="EF59" s="4">
        <v>0.98067</v>
      </c>
      <c r="EG59" s="4">
        <v>0.96374</v>
      </c>
      <c r="EH59" s="4">
        <v>0.947</v>
      </c>
      <c r="EI59" s="4">
        <v>0.93751</v>
      </c>
      <c r="EJ59" s="4">
        <v>0.88551</v>
      </c>
      <c r="EK59" s="4">
        <v>0.86295</v>
      </c>
      <c r="EL59" s="4">
        <v>0.86067</v>
      </c>
      <c r="EM59" s="4">
        <v>0.89098</v>
      </c>
      <c r="EN59" s="4">
        <v>0.88958</v>
      </c>
      <c r="EO59" s="4">
        <v>0.87788</v>
      </c>
      <c r="EP59" s="4">
        <v>0.88508</v>
      </c>
      <c r="EQ59" s="4">
        <v>0.8741</v>
      </c>
      <c r="ER59" s="4">
        <v>0.87688</v>
      </c>
      <c r="ES59" s="4">
        <v>0.91543</v>
      </c>
      <c r="ET59" s="4">
        <v>1.008164</v>
      </c>
      <c r="EU59" s="4">
        <v>0.96267</v>
      </c>
      <c r="EV59" s="4">
        <v>0.95181</v>
      </c>
      <c r="EW59" s="4">
        <v>0.97987</v>
      </c>
      <c r="EX59" s="4">
        <v>0.9582</v>
      </c>
      <c r="EY59" s="4">
        <v>0.96998</v>
      </c>
      <c r="EZ59" s="4">
        <v>0.97609</v>
      </c>
      <c r="FA59" s="4">
        <v>0.95965</v>
      </c>
      <c r="FB59" s="4">
        <v>0.94968</v>
      </c>
      <c r="FC59" s="4">
        <v>0.95269</v>
      </c>
      <c r="FD59" s="4">
        <v>1.004146</v>
      </c>
      <c r="FE59" s="4">
        <v>0.98637</v>
      </c>
      <c r="FF59" s="4">
        <v>0.99085</v>
      </c>
      <c r="FG59" s="4">
        <v>0.99904</v>
      </c>
      <c r="FH59" s="4">
        <v>0.96268</v>
      </c>
      <c r="FI59" s="4">
        <v>0.94763</v>
      </c>
      <c r="FJ59" s="4">
        <v>0.95269</v>
      </c>
      <c r="FK59" s="4">
        <v>0.98516</v>
      </c>
      <c r="FL59" s="4">
        <v>0.96408</v>
      </c>
      <c r="FM59" s="4">
        <v>0.95252</v>
      </c>
      <c r="FN59" s="4">
        <v>0.95739</v>
      </c>
      <c r="FO59" s="4">
        <v>0.95378</v>
      </c>
      <c r="FP59" s="4">
        <v>0.95293</v>
      </c>
      <c r="FQ59" s="4">
        <v>0.93878</v>
      </c>
      <c r="FR59" s="4">
        <v>0.94136</v>
      </c>
      <c r="FS59" s="4">
        <v>0.93671</v>
      </c>
      <c r="FT59" s="4">
        <v>0.94169</v>
      </c>
      <c r="FU59" s="4">
        <v>0.92228</v>
      </c>
      <c r="FV59" s="4">
        <v>0.97378</v>
      </c>
      <c r="FW59" s="4">
        <v>0.95622</v>
      </c>
      <c r="FX59" s="4">
        <v>0.95514</v>
      </c>
      <c r="FY59" s="4">
        <v>0.95621</v>
      </c>
      <c r="FZ59" s="4">
        <v>1.05741</v>
      </c>
      <c r="GA59" s="4">
        <v>1.041352</v>
      </c>
      <c r="GB59" s="4">
        <v>1.079697</v>
      </c>
      <c r="GC59" s="4">
        <v>1.072593</v>
      </c>
      <c r="GD59" s="4">
        <v>1.06232</v>
      </c>
      <c r="GE59" s="4">
        <v>1.053676</v>
      </c>
      <c r="GF59" s="4">
        <v>1.041975</v>
      </c>
      <c r="GG59" s="4">
        <v>1.027985</v>
      </c>
      <c r="GH59" s="4">
        <v>1.01065</v>
      </c>
      <c r="GI59" s="4">
        <v>0.98564</v>
      </c>
      <c r="GJ59" s="4">
        <v>1.00872</v>
      </c>
      <c r="GK59" s="4">
        <v>0.99076</v>
      </c>
      <c r="GL59" s="4">
        <v>0.99715</v>
      </c>
      <c r="GM59" s="4">
        <v>0.96795</v>
      </c>
      <c r="GN59" s="4">
        <v>0.96778</v>
      </c>
      <c r="GO59" s="4">
        <v>0.95725</v>
      </c>
      <c r="GP59" s="4">
        <v>0.95655</v>
      </c>
      <c r="GQ59" s="4">
        <v>0.95041</v>
      </c>
      <c r="GR59" s="4">
        <v>0.91741</v>
      </c>
      <c r="GS59" s="4">
        <v>0.91045</v>
      </c>
      <c r="GT59" s="4">
        <v>0.89896</v>
      </c>
      <c r="GU59" s="4">
        <v>0.89312</v>
      </c>
      <c r="GV59" s="4">
        <v>0.89696</v>
      </c>
      <c r="GW59" s="4">
        <v>0.89556</v>
      </c>
      <c r="GX59" s="4">
        <v>0.94377</v>
      </c>
      <c r="GY59" s="4">
        <v>0.9401</v>
      </c>
      <c r="GZ59" s="4">
        <v>0.94552</v>
      </c>
      <c r="HA59" s="4">
        <v>0.03247</v>
      </c>
      <c r="HB59" s="4">
        <v>-0.063001</v>
      </c>
      <c r="HC59" s="4">
        <v>0.063475</v>
      </c>
      <c r="HD59" s="4">
        <v>-0.031996</v>
      </c>
      <c r="HE59" s="4">
        <v>-0.096455</v>
      </c>
      <c r="HF59" s="4">
        <v>-0.095981</v>
      </c>
    </row>
    <row r="60">
      <c r="A60" s="9">
        <v>2549.0</v>
      </c>
      <c r="B60" s="7" t="s">
        <v>316</v>
      </c>
      <c r="C60" s="1" t="s">
        <v>44</v>
      </c>
      <c r="D60" s="9">
        <v>190.4</v>
      </c>
      <c r="E60" s="9">
        <v>1120.0</v>
      </c>
      <c r="F60" s="9">
        <v>0.17</v>
      </c>
      <c r="G60" s="1" t="s">
        <v>255</v>
      </c>
      <c r="H60" s="1" t="s">
        <v>255</v>
      </c>
      <c r="I60" s="10">
        <v>0.005353</v>
      </c>
      <c r="J60" s="2">
        <v>-0.00474</v>
      </c>
      <c r="K60" s="2">
        <v>-4.9E-4</v>
      </c>
      <c r="L60" s="2">
        <v>-0.00504</v>
      </c>
      <c r="M60" s="2">
        <v>0.009526</v>
      </c>
      <c r="N60" s="2">
        <v>0.027304</v>
      </c>
      <c r="O60" s="2">
        <v>0.023154</v>
      </c>
      <c r="P60" s="2">
        <v>0.004665</v>
      </c>
      <c r="Q60" s="2">
        <v>0.018673</v>
      </c>
      <c r="R60" s="2">
        <v>0.006153</v>
      </c>
      <c r="S60" s="2">
        <v>0.009052</v>
      </c>
      <c r="T60" s="2">
        <v>7.37E-4</v>
      </c>
      <c r="U60" s="2">
        <v>-0.0147</v>
      </c>
      <c r="V60" s="2">
        <v>-0.03806</v>
      </c>
      <c r="W60" s="2">
        <v>-0.03997</v>
      </c>
      <c r="X60" s="2">
        <v>-0.03238</v>
      </c>
      <c r="Y60" s="2">
        <v>-0.0356</v>
      </c>
      <c r="Z60" s="2">
        <v>-0.04757</v>
      </c>
      <c r="AA60" s="2">
        <v>-0.03355</v>
      </c>
      <c r="AB60" s="2">
        <v>-0.02372</v>
      </c>
      <c r="AC60" s="2">
        <v>-0.00444</v>
      </c>
      <c r="AD60" s="2">
        <v>0.001636</v>
      </c>
      <c r="AE60" s="2">
        <v>0.016304</v>
      </c>
      <c r="AF60" s="2">
        <v>0.004734</v>
      </c>
      <c r="AG60" s="2">
        <v>0.022261</v>
      </c>
      <c r="AH60" s="2">
        <v>0.023921</v>
      </c>
      <c r="AI60" s="2">
        <v>0.016515</v>
      </c>
      <c r="AJ60" s="2">
        <v>0.03113</v>
      </c>
      <c r="AK60" s="2">
        <v>0.052005</v>
      </c>
      <c r="AL60" s="2">
        <v>0.049777</v>
      </c>
      <c r="AM60" s="2">
        <v>0.044624</v>
      </c>
      <c r="AN60" s="2">
        <v>0.027702</v>
      </c>
      <c r="AO60" s="2">
        <v>0.019992</v>
      </c>
      <c r="AP60" s="2">
        <v>0.006101</v>
      </c>
      <c r="AQ60" s="2">
        <v>0.017146</v>
      </c>
      <c r="AR60" s="2">
        <v>0.006286</v>
      </c>
      <c r="AS60" s="2">
        <v>0.010042</v>
      </c>
      <c r="AT60" s="2">
        <v>0.012098</v>
      </c>
      <c r="AU60" s="2">
        <v>-0.01127</v>
      </c>
      <c r="AV60" s="2">
        <v>-3.8E-4</v>
      </c>
      <c r="AW60" s="2">
        <v>0.013787</v>
      </c>
      <c r="AX60" s="2">
        <v>-0.00349</v>
      </c>
      <c r="AY60" s="2">
        <v>-0.02642</v>
      </c>
      <c r="AZ60" s="2">
        <v>0.02288</v>
      </c>
      <c r="BA60" s="2">
        <v>0.011216</v>
      </c>
      <c r="BB60" s="2">
        <v>-0.01086</v>
      </c>
      <c r="BC60" s="2">
        <v>-0.00829</v>
      </c>
      <c r="BD60" s="2">
        <v>-0.01434</v>
      </c>
      <c r="BE60" s="2">
        <v>-0.01773</v>
      </c>
      <c r="BF60" s="2">
        <v>-0.0242</v>
      </c>
      <c r="BG60" s="2">
        <v>-0.05411</v>
      </c>
      <c r="BH60" s="2">
        <v>-0.01848</v>
      </c>
      <c r="BI60" s="2">
        <v>-0.01252</v>
      </c>
      <c r="BJ60" s="2">
        <v>-0.0219</v>
      </c>
      <c r="BK60" s="2">
        <v>-0.05521</v>
      </c>
      <c r="BL60" s="2">
        <v>-0.04116</v>
      </c>
      <c r="BM60" s="2">
        <v>-0.03674</v>
      </c>
      <c r="BN60" s="2">
        <v>-0.04524</v>
      </c>
      <c r="BO60" s="2">
        <v>-0.04146</v>
      </c>
      <c r="BP60" s="2">
        <v>-0.02721</v>
      </c>
      <c r="BQ60" s="2">
        <v>-0.03365</v>
      </c>
      <c r="BR60" s="2">
        <v>-0.03981</v>
      </c>
      <c r="BS60" s="2">
        <v>-0.0456</v>
      </c>
      <c r="BT60" s="2">
        <v>-0.04157</v>
      </c>
      <c r="BU60" s="2">
        <v>-0.0266</v>
      </c>
      <c r="BV60" s="2">
        <v>-0.03751</v>
      </c>
      <c r="BW60" s="2">
        <v>-0.05228</v>
      </c>
      <c r="BX60" s="2">
        <v>-0.05564</v>
      </c>
      <c r="BY60" s="2">
        <v>-0.02652</v>
      </c>
      <c r="BZ60" s="2">
        <v>-0.05108</v>
      </c>
      <c r="CA60" s="2">
        <v>-0.03463</v>
      </c>
      <c r="CB60" s="2">
        <v>-0.0187</v>
      </c>
      <c r="CC60" s="2">
        <v>-0.04499</v>
      </c>
      <c r="CD60" s="2">
        <v>-0.05341</v>
      </c>
      <c r="CE60" s="2">
        <v>-0.06071</v>
      </c>
      <c r="CF60" s="2">
        <v>-0.06292</v>
      </c>
      <c r="CG60" s="2">
        <v>-0.05257</v>
      </c>
      <c r="CH60" s="2">
        <v>-0.04656</v>
      </c>
      <c r="CI60" s="2">
        <v>-0.03417</v>
      </c>
      <c r="CJ60" s="2">
        <v>-0.05547</v>
      </c>
      <c r="CK60" s="2">
        <v>-0.02557</v>
      </c>
      <c r="CL60" s="2">
        <v>-0.04213</v>
      </c>
      <c r="CM60" s="2">
        <v>-0.04159</v>
      </c>
      <c r="CN60" s="2">
        <v>-0.04657</v>
      </c>
      <c r="CO60" s="2">
        <v>-0.06621</v>
      </c>
      <c r="CP60" s="2">
        <v>-0.0446</v>
      </c>
      <c r="CQ60" s="2">
        <v>-0.04735</v>
      </c>
      <c r="CR60" s="2">
        <v>-0.04133</v>
      </c>
      <c r="CS60" s="2">
        <v>-0.01987</v>
      </c>
      <c r="CT60" s="2">
        <v>-0.05507</v>
      </c>
      <c r="CU60" s="2">
        <v>-0.03614</v>
      </c>
      <c r="CV60" s="2">
        <v>-0.06336</v>
      </c>
      <c r="CW60" s="2">
        <v>-0.0566</v>
      </c>
      <c r="CX60" s="2">
        <v>-0.09709</v>
      </c>
      <c r="CY60" s="2">
        <v>-0.08697</v>
      </c>
      <c r="CZ60" s="2">
        <v>-0.03433</v>
      </c>
      <c r="DA60" s="2">
        <v>-0.07097</v>
      </c>
      <c r="DB60" s="2">
        <v>-0.05262</v>
      </c>
      <c r="DC60" s="2">
        <v>-0.05829</v>
      </c>
      <c r="DD60" s="2">
        <v>-0.06235</v>
      </c>
      <c r="DE60" s="4">
        <v>1.005353</v>
      </c>
      <c r="DF60" s="4">
        <v>0.99526</v>
      </c>
      <c r="DG60" s="4">
        <v>0.99951</v>
      </c>
      <c r="DH60" s="4">
        <v>0.99496</v>
      </c>
      <c r="DI60" s="4">
        <v>1.009526</v>
      </c>
      <c r="DJ60" s="4">
        <v>1.027304</v>
      </c>
      <c r="DK60" s="4">
        <v>1.023154</v>
      </c>
      <c r="DL60" s="4">
        <v>1.004665</v>
      </c>
      <c r="DM60" s="4">
        <v>1.018673</v>
      </c>
      <c r="DN60" s="4">
        <v>1.006153</v>
      </c>
      <c r="DO60" s="4">
        <v>1.009052</v>
      </c>
      <c r="DP60" s="4">
        <v>1.000737</v>
      </c>
      <c r="DQ60" s="4">
        <v>0.9853</v>
      </c>
      <c r="DR60" s="4">
        <v>0.96194</v>
      </c>
      <c r="DS60" s="4">
        <v>0.96003</v>
      </c>
      <c r="DT60" s="4">
        <v>0.96762</v>
      </c>
      <c r="DU60" s="4">
        <v>0.9644</v>
      </c>
      <c r="DV60" s="4">
        <v>0.95243</v>
      </c>
      <c r="DW60" s="4">
        <v>0.96645</v>
      </c>
      <c r="DX60" s="4">
        <v>0.97628</v>
      </c>
      <c r="DY60" s="4">
        <v>0.99556</v>
      </c>
      <c r="DZ60" s="4">
        <v>1.001636</v>
      </c>
      <c r="EA60" s="4">
        <v>1.016304</v>
      </c>
      <c r="EB60" s="4">
        <v>1.004734</v>
      </c>
      <c r="EC60" s="4">
        <v>1.022261</v>
      </c>
      <c r="ED60" s="4">
        <v>1.023921</v>
      </c>
      <c r="EE60" s="4">
        <v>1.016515</v>
      </c>
      <c r="EF60" s="4">
        <v>1.03113</v>
      </c>
      <c r="EG60" s="4">
        <v>1.052005</v>
      </c>
      <c r="EH60" s="4">
        <v>1.049777</v>
      </c>
      <c r="EI60" s="4">
        <v>1.044624</v>
      </c>
      <c r="EJ60" s="4">
        <v>1.027702</v>
      </c>
      <c r="EK60" s="4">
        <v>1.019992</v>
      </c>
      <c r="EL60" s="4">
        <v>1.006101</v>
      </c>
      <c r="EM60" s="4">
        <v>1.017146</v>
      </c>
      <c r="EN60" s="4">
        <v>1.006286</v>
      </c>
      <c r="EO60" s="4">
        <v>1.010042</v>
      </c>
      <c r="EP60" s="4">
        <v>1.012098</v>
      </c>
      <c r="EQ60" s="4">
        <v>0.98873</v>
      </c>
      <c r="ER60" s="4">
        <v>0.99962</v>
      </c>
      <c r="ES60" s="4">
        <v>1.013787</v>
      </c>
      <c r="ET60" s="4">
        <v>0.99651</v>
      </c>
      <c r="EU60" s="4">
        <v>0.97358</v>
      </c>
      <c r="EV60" s="4">
        <v>1.02288</v>
      </c>
      <c r="EW60" s="4">
        <v>1.011216</v>
      </c>
      <c r="EX60" s="4">
        <v>0.98914</v>
      </c>
      <c r="EY60" s="4">
        <v>0.99171</v>
      </c>
      <c r="EZ60" s="4">
        <v>0.98566</v>
      </c>
      <c r="FA60" s="4">
        <v>0.98227</v>
      </c>
      <c r="FB60" s="4">
        <v>0.9758</v>
      </c>
      <c r="FC60" s="4">
        <v>0.94589</v>
      </c>
      <c r="FD60" s="4">
        <v>0.98152</v>
      </c>
      <c r="FE60" s="4">
        <v>0.98748</v>
      </c>
      <c r="FF60" s="4">
        <v>0.9781</v>
      </c>
      <c r="FG60" s="4">
        <v>0.94479</v>
      </c>
      <c r="FH60" s="4">
        <v>0.95884</v>
      </c>
      <c r="FI60" s="4">
        <v>0.96326</v>
      </c>
      <c r="FJ60" s="4">
        <v>0.95476</v>
      </c>
      <c r="FK60" s="4">
        <v>0.95854</v>
      </c>
      <c r="FL60" s="4">
        <v>0.97279</v>
      </c>
      <c r="FM60" s="4">
        <v>0.96635</v>
      </c>
      <c r="FN60" s="4">
        <v>0.96019</v>
      </c>
      <c r="FO60" s="4">
        <v>0.9544</v>
      </c>
      <c r="FP60" s="4">
        <v>0.95843</v>
      </c>
      <c r="FQ60" s="4">
        <v>0.9734</v>
      </c>
      <c r="FR60" s="4">
        <v>0.96249</v>
      </c>
      <c r="FS60" s="4">
        <v>0.94772</v>
      </c>
      <c r="FT60" s="4">
        <v>0.94436</v>
      </c>
      <c r="FU60" s="4">
        <v>0.97348</v>
      </c>
      <c r="FV60" s="4">
        <v>0.94892</v>
      </c>
      <c r="FW60" s="4">
        <v>0.96537</v>
      </c>
      <c r="FX60" s="4">
        <v>0.9813</v>
      </c>
      <c r="FY60" s="4">
        <v>0.95501</v>
      </c>
      <c r="FZ60" s="4">
        <v>0.94659</v>
      </c>
      <c r="GA60" s="4">
        <v>0.93929</v>
      </c>
      <c r="GB60" s="4">
        <v>0.93708</v>
      </c>
      <c r="GC60" s="4">
        <v>0.94743</v>
      </c>
      <c r="GD60" s="4">
        <v>0.95344</v>
      </c>
      <c r="GE60" s="4">
        <v>0.96583</v>
      </c>
      <c r="GF60" s="4">
        <v>0.94453</v>
      </c>
      <c r="GG60" s="4">
        <v>0.97443</v>
      </c>
      <c r="GH60" s="4">
        <v>0.95787</v>
      </c>
      <c r="GI60" s="4">
        <v>0.95841</v>
      </c>
      <c r="GJ60" s="4">
        <v>0.95343</v>
      </c>
      <c r="GK60" s="4">
        <v>0.93379</v>
      </c>
      <c r="GL60" s="4">
        <v>0.9554</v>
      </c>
      <c r="GM60" s="4">
        <v>0.95265</v>
      </c>
      <c r="GN60" s="4">
        <v>0.95867</v>
      </c>
      <c r="GO60" s="4">
        <v>0.98013</v>
      </c>
      <c r="GP60" s="4">
        <v>0.94493</v>
      </c>
      <c r="GQ60" s="4">
        <v>0.96386</v>
      </c>
      <c r="GR60" s="4">
        <v>0.93664</v>
      </c>
      <c r="GS60" s="4">
        <v>0.9434</v>
      </c>
      <c r="GT60" s="4">
        <v>0.90291</v>
      </c>
      <c r="GU60" s="4">
        <v>0.91303</v>
      </c>
      <c r="GV60" s="4">
        <v>0.96567</v>
      </c>
      <c r="GW60" s="4">
        <v>0.92903</v>
      </c>
      <c r="GX60" s="4">
        <v>0.94738</v>
      </c>
      <c r="GY60" s="4">
        <v>0.94171</v>
      </c>
      <c r="GZ60" s="4">
        <v>0.93765</v>
      </c>
      <c r="HA60" s="4">
        <v>8.0E-4</v>
      </c>
      <c r="HB60" s="4">
        <v>-0.029073</v>
      </c>
      <c r="HC60" s="4">
        <v>-0.03175</v>
      </c>
      <c r="HD60" s="4">
        <v>-0.061623</v>
      </c>
      <c r="HE60" s="4">
        <v>-0.00688</v>
      </c>
      <c r="HF60" s="4">
        <v>-0.067703</v>
      </c>
    </row>
    <row r="61">
      <c r="A61" s="9">
        <v>2549.0</v>
      </c>
      <c r="B61" s="7" t="s">
        <v>317</v>
      </c>
      <c r="C61" s="1" t="s">
        <v>258</v>
      </c>
      <c r="D61" s="9">
        <v>264.6</v>
      </c>
      <c r="E61" s="9">
        <v>882.0</v>
      </c>
      <c r="F61" s="9">
        <v>0.3</v>
      </c>
      <c r="G61" s="7" t="s">
        <v>259</v>
      </c>
      <c r="H61" s="1" t="s">
        <v>256</v>
      </c>
      <c r="I61" s="10">
        <v>-0.02601</v>
      </c>
      <c r="J61" s="2">
        <v>-0.06384</v>
      </c>
      <c r="K61" s="2">
        <v>-0.11962</v>
      </c>
      <c r="L61" s="2">
        <v>-0.10763</v>
      </c>
      <c r="M61" s="2">
        <v>-0.10643</v>
      </c>
      <c r="N61" s="2">
        <v>-0.11205</v>
      </c>
      <c r="O61" s="2">
        <v>-0.1268</v>
      </c>
      <c r="P61" s="2">
        <v>-0.13019</v>
      </c>
      <c r="Q61" s="2">
        <v>-0.17493</v>
      </c>
      <c r="R61" s="2">
        <v>-0.15573</v>
      </c>
      <c r="S61" s="2">
        <v>-0.13531</v>
      </c>
      <c r="T61" s="2">
        <v>-0.16145</v>
      </c>
      <c r="U61" s="2">
        <v>-0.16087</v>
      </c>
      <c r="V61" s="2">
        <v>-0.17529</v>
      </c>
      <c r="W61" s="2">
        <v>-0.1651</v>
      </c>
      <c r="X61" s="2">
        <v>-0.18385</v>
      </c>
      <c r="Y61" s="2">
        <v>-0.16539</v>
      </c>
      <c r="Z61" s="2">
        <v>-0.15623</v>
      </c>
      <c r="AA61" s="2">
        <v>-0.11952</v>
      </c>
      <c r="AB61" s="14">
        <v>4.05E-6</v>
      </c>
      <c r="AC61" s="2">
        <v>-0.04784</v>
      </c>
      <c r="AD61" s="2">
        <v>-0.06294</v>
      </c>
      <c r="AE61" s="2">
        <v>-0.04582</v>
      </c>
      <c r="AF61" s="2">
        <v>-0.07442</v>
      </c>
      <c r="AG61" s="2">
        <v>-0.09584</v>
      </c>
      <c r="AH61" s="14">
        <v>-0.0903</v>
      </c>
      <c r="AI61" s="2">
        <v>-0.05932</v>
      </c>
      <c r="AJ61" s="2">
        <v>-0.04609</v>
      </c>
      <c r="AK61" s="2">
        <v>-0.06171</v>
      </c>
      <c r="AL61" s="2">
        <v>-0.09862</v>
      </c>
      <c r="AM61" s="2">
        <v>-0.0676</v>
      </c>
      <c r="AN61" s="2">
        <v>0.010599</v>
      </c>
      <c r="AO61" s="2">
        <v>-0.00286</v>
      </c>
      <c r="AP61" s="2">
        <v>-0.00706</v>
      </c>
      <c r="AQ61" s="2">
        <v>0.014872</v>
      </c>
      <c r="AR61" s="2">
        <v>0.028991</v>
      </c>
      <c r="AS61" s="2">
        <v>0.001615</v>
      </c>
      <c r="AT61" s="2">
        <v>0.024023</v>
      </c>
      <c r="AU61" s="2">
        <v>-0.00798</v>
      </c>
      <c r="AV61" s="2">
        <v>-0.00464</v>
      </c>
      <c r="AW61" s="2">
        <v>-0.02688</v>
      </c>
      <c r="AX61" s="2">
        <v>-0.03316</v>
      </c>
      <c r="AY61" s="2">
        <v>-0.05129</v>
      </c>
      <c r="AZ61" s="2">
        <v>-0.08527</v>
      </c>
      <c r="BA61" s="2">
        <v>-0.06624</v>
      </c>
      <c r="BB61" s="2">
        <v>-0.0376</v>
      </c>
      <c r="BC61" s="2">
        <v>-0.05024</v>
      </c>
      <c r="BD61" s="2">
        <v>-0.0127</v>
      </c>
      <c r="BE61" s="2">
        <v>-0.02485</v>
      </c>
      <c r="BF61" s="2">
        <v>-0.0565</v>
      </c>
      <c r="BG61" s="2">
        <v>-0.06183</v>
      </c>
      <c r="BH61" s="2">
        <v>-0.07681</v>
      </c>
      <c r="BI61" s="2">
        <v>-0.07746</v>
      </c>
      <c r="BJ61" s="2">
        <v>-0.06564</v>
      </c>
      <c r="BK61" s="2">
        <v>-0.06303</v>
      </c>
      <c r="BL61" s="2">
        <v>-0.06806</v>
      </c>
      <c r="BM61" s="2">
        <v>-0.09214</v>
      </c>
      <c r="BN61" s="2">
        <v>-0.08158</v>
      </c>
      <c r="BO61" s="2">
        <v>-0.07108</v>
      </c>
      <c r="BP61" s="2">
        <v>-0.07928</v>
      </c>
      <c r="BQ61" s="2">
        <v>-0.09149</v>
      </c>
      <c r="BR61" s="2">
        <v>-0.11541</v>
      </c>
      <c r="BS61" s="2">
        <v>-0.15703</v>
      </c>
      <c r="BT61" s="2">
        <v>-0.17179</v>
      </c>
      <c r="BU61" s="2">
        <v>-0.15408</v>
      </c>
      <c r="BV61" s="2">
        <v>-0.12123</v>
      </c>
      <c r="BW61" s="2">
        <v>-0.13364</v>
      </c>
      <c r="BX61" s="2">
        <v>-0.12215</v>
      </c>
      <c r="BY61" s="2">
        <v>-0.11908</v>
      </c>
      <c r="BZ61" s="2">
        <v>-0.09856</v>
      </c>
      <c r="CA61" s="2">
        <v>-0.07396</v>
      </c>
      <c r="CB61" s="2">
        <v>-0.08292</v>
      </c>
      <c r="CC61" s="2">
        <v>-0.10552</v>
      </c>
      <c r="CD61" s="2">
        <v>-0.09796</v>
      </c>
      <c r="CE61" s="2">
        <v>-0.08768</v>
      </c>
      <c r="CF61" s="2">
        <v>-0.0916</v>
      </c>
      <c r="CG61" s="2">
        <v>-0.09068</v>
      </c>
      <c r="CH61" s="2">
        <v>-0.06374</v>
      </c>
      <c r="CI61" s="2">
        <v>-0.07701</v>
      </c>
      <c r="CJ61" s="2">
        <v>-0.05716</v>
      </c>
      <c r="CK61" s="2">
        <v>-0.07338</v>
      </c>
      <c r="CL61" s="2">
        <v>-0.07175</v>
      </c>
      <c r="CM61" s="2">
        <v>-0.08838</v>
      </c>
      <c r="CN61" s="2">
        <v>-0.10293</v>
      </c>
      <c r="CO61" s="2">
        <v>-0.10328</v>
      </c>
      <c r="CP61" s="2">
        <v>-0.0782</v>
      </c>
      <c r="CQ61" s="2">
        <v>-0.09591</v>
      </c>
      <c r="CR61" s="2">
        <v>-0.09214</v>
      </c>
      <c r="CS61" s="2">
        <v>-0.11048</v>
      </c>
      <c r="CT61" s="2">
        <v>-0.13964</v>
      </c>
      <c r="CU61" s="2">
        <v>-0.11472</v>
      </c>
      <c r="CV61" s="2">
        <v>-0.1277</v>
      </c>
      <c r="CW61" s="2">
        <v>-0.17078</v>
      </c>
      <c r="CX61" s="2">
        <v>-0.18626</v>
      </c>
      <c r="CY61" s="2">
        <v>-0.19377</v>
      </c>
      <c r="CZ61" s="2">
        <v>-0.20549</v>
      </c>
      <c r="DA61" s="2">
        <v>-0.22086</v>
      </c>
      <c r="DB61" s="2">
        <v>-0.20468</v>
      </c>
      <c r="DC61" s="2">
        <v>-0.18354</v>
      </c>
      <c r="DD61" s="2">
        <v>-0.18694</v>
      </c>
      <c r="DE61" s="4">
        <v>0.97399</v>
      </c>
      <c r="DF61" s="4">
        <v>0.93616</v>
      </c>
      <c r="DG61" s="4">
        <v>0.88038</v>
      </c>
      <c r="DH61" s="4">
        <v>0.89237</v>
      </c>
      <c r="DI61" s="4">
        <v>0.89357</v>
      </c>
      <c r="DJ61" s="4">
        <v>0.88795</v>
      </c>
      <c r="DK61" s="4">
        <v>0.8732</v>
      </c>
      <c r="DL61" s="4">
        <v>0.86981</v>
      </c>
      <c r="DM61" s="4">
        <v>0.82507</v>
      </c>
      <c r="DN61" s="4">
        <v>0.84427</v>
      </c>
      <c r="DO61" s="4">
        <v>0.86469</v>
      </c>
      <c r="DP61" s="4">
        <v>0.83855</v>
      </c>
      <c r="DQ61" s="4">
        <v>0.83913</v>
      </c>
      <c r="DR61" s="4">
        <v>0.82471</v>
      </c>
      <c r="DS61" s="4">
        <v>0.8349</v>
      </c>
      <c r="DT61" s="4">
        <v>0.81615</v>
      </c>
      <c r="DU61" s="4">
        <v>0.83461</v>
      </c>
      <c r="DV61" s="4">
        <v>0.84377</v>
      </c>
      <c r="DW61" s="4">
        <v>0.88048</v>
      </c>
      <c r="DX61" s="4">
        <v>1.00000405</v>
      </c>
      <c r="DY61" s="4">
        <v>0.95216</v>
      </c>
      <c r="DZ61" s="4">
        <v>0.93706</v>
      </c>
      <c r="EA61" s="4">
        <v>0.95418</v>
      </c>
      <c r="EB61" s="4">
        <v>0.92558</v>
      </c>
      <c r="EC61" s="4">
        <v>0.90416</v>
      </c>
      <c r="ED61" s="4">
        <v>0.9097</v>
      </c>
      <c r="EE61" s="4">
        <v>0.94068</v>
      </c>
      <c r="EF61" s="4">
        <v>0.95391</v>
      </c>
      <c r="EG61" s="4">
        <v>0.93829</v>
      </c>
      <c r="EH61" s="4">
        <v>0.90138</v>
      </c>
      <c r="EI61" s="4">
        <v>0.9324</v>
      </c>
      <c r="EJ61" s="4">
        <v>1.010599</v>
      </c>
      <c r="EK61" s="4">
        <v>0.99714</v>
      </c>
      <c r="EL61" s="4">
        <v>0.99294</v>
      </c>
      <c r="EM61" s="4">
        <v>1.014872</v>
      </c>
      <c r="EN61" s="4">
        <v>1.028991</v>
      </c>
      <c r="EO61" s="4">
        <v>1.001615</v>
      </c>
      <c r="EP61" s="4">
        <v>1.024023</v>
      </c>
      <c r="EQ61" s="4">
        <v>0.99202</v>
      </c>
      <c r="ER61" s="4">
        <v>0.99536</v>
      </c>
      <c r="ES61" s="4">
        <v>0.97312</v>
      </c>
      <c r="ET61" s="4">
        <v>0.96684</v>
      </c>
      <c r="EU61" s="4">
        <v>0.94871</v>
      </c>
      <c r="EV61" s="4">
        <v>0.91473</v>
      </c>
      <c r="EW61" s="4">
        <v>0.93376</v>
      </c>
      <c r="EX61" s="4">
        <v>0.9624</v>
      </c>
      <c r="EY61" s="4">
        <v>0.94976</v>
      </c>
      <c r="EZ61" s="4">
        <v>0.9873</v>
      </c>
      <c r="FA61" s="4">
        <v>0.97515</v>
      </c>
      <c r="FB61" s="4">
        <v>0.9435</v>
      </c>
      <c r="FC61" s="4">
        <v>0.93817</v>
      </c>
      <c r="FD61" s="4">
        <v>0.92319</v>
      </c>
      <c r="FE61" s="4">
        <v>0.92254</v>
      </c>
      <c r="FF61" s="4">
        <v>0.93436</v>
      </c>
      <c r="FG61" s="4">
        <v>0.93697</v>
      </c>
      <c r="FH61" s="4">
        <v>0.93194</v>
      </c>
      <c r="FI61" s="4">
        <v>0.90786</v>
      </c>
      <c r="FJ61" s="4">
        <v>0.91842</v>
      </c>
      <c r="FK61" s="4">
        <v>0.92892</v>
      </c>
      <c r="FL61" s="4">
        <v>0.92072</v>
      </c>
      <c r="FM61" s="4">
        <v>0.90851</v>
      </c>
      <c r="FN61" s="4">
        <v>0.88459</v>
      </c>
      <c r="FO61" s="4">
        <v>0.84297</v>
      </c>
      <c r="FP61" s="4">
        <v>0.82821</v>
      </c>
      <c r="FQ61" s="4">
        <v>0.84592</v>
      </c>
      <c r="FR61" s="4">
        <v>0.87877</v>
      </c>
      <c r="FS61" s="4">
        <v>0.86636</v>
      </c>
      <c r="FT61" s="4">
        <v>0.87785</v>
      </c>
      <c r="FU61" s="4">
        <v>0.88092</v>
      </c>
      <c r="FV61" s="4">
        <v>0.90144</v>
      </c>
      <c r="FW61" s="4">
        <v>0.92604</v>
      </c>
      <c r="FX61" s="4">
        <v>0.91708</v>
      </c>
      <c r="FY61" s="4">
        <v>0.89448</v>
      </c>
      <c r="FZ61" s="4">
        <v>0.90204</v>
      </c>
      <c r="GA61" s="4">
        <v>0.91232</v>
      </c>
      <c r="GB61" s="4">
        <v>0.9084</v>
      </c>
      <c r="GC61" s="4">
        <v>0.90932</v>
      </c>
      <c r="GD61" s="4">
        <v>0.93626</v>
      </c>
      <c r="GE61" s="4">
        <v>0.92299</v>
      </c>
      <c r="GF61" s="4">
        <v>0.94284</v>
      </c>
      <c r="GG61" s="4">
        <v>0.92662</v>
      </c>
      <c r="GH61" s="4">
        <v>0.92825</v>
      </c>
      <c r="GI61" s="4">
        <v>0.91162</v>
      </c>
      <c r="GJ61" s="4">
        <v>0.89707</v>
      </c>
      <c r="GK61" s="4">
        <v>0.89672</v>
      </c>
      <c r="GL61" s="4">
        <v>0.9218</v>
      </c>
      <c r="GM61" s="4">
        <v>0.90409</v>
      </c>
      <c r="GN61" s="4">
        <v>0.90786</v>
      </c>
      <c r="GO61" s="4">
        <v>0.88952</v>
      </c>
      <c r="GP61" s="4">
        <v>0.86036</v>
      </c>
      <c r="GQ61" s="4">
        <v>0.88528</v>
      </c>
      <c r="GR61" s="4">
        <v>0.8723</v>
      </c>
      <c r="GS61" s="4">
        <v>0.82922</v>
      </c>
      <c r="GT61" s="4">
        <v>0.81374</v>
      </c>
      <c r="GU61" s="4">
        <v>0.80623</v>
      </c>
      <c r="GV61" s="4">
        <v>0.79451</v>
      </c>
      <c r="GW61" s="4">
        <v>0.77914</v>
      </c>
      <c r="GX61" s="4">
        <v>0.79532</v>
      </c>
      <c r="GY61" s="4">
        <v>0.81646</v>
      </c>
      <c r="GZ61" s="4">
        <v>0.81306</v>
      </c>
      <c r="HA61" s="4">
        <v>-0.12972</v>
      </c>
      <c r="HB61" s="4">
        <v>0.02601405</v>
      </c>
      <c r="HC61" s="4">
        <v>-0.05716405</v>
      </c>
      <c r="HD61" s="4">
        <v>0.09857</v>
      </c>
      <c r="HE61" s="4">
        <v>-0.12978</v>
      </c>
      <c r="HF61" s="4">
        <v>-0.16093</v>
      </c>
    </row>
    <row r="62">
      <c r="A62" s="9">
        <v>2549.0</v>
      </c>
      <c r="B62" s="7" t="s">
        <v>318</v>
      </c>
      <c r="C62" s="1" t="s">
        <v>258</v>
      </c>
      <c r="D62" s="9">
        <v>2400.0</v>
      </c>
      <c r="E62" s="9">
        <v>15520.0</v>
      </c>
      <c r="F62" s="9">
        <v>0.15463918</v>
      </c>
      <c r="G62" s="1" t="s">
        <v>259</v>
      </c>
      <c r="H62" s="1" t="s">
        <v>256</v>
      </c>
      <c r="I62" s="10">
        <v>-0.1912</v>
      </c>
      <c r="J62" s="2">
        <v>-0.09254</v>
      </c>
      <c r="K62" s="2">
        <v>-0.01771</v>
      </c>
      <c r="L62" s="2">
        <v>-0.05487</v>
      </c>
      <c r="M62" s="2">
        <v>-0.06321</v>
      </c>
      <c r="N62" s="2">
        <v>-0.09779</v>
      </c>
      <c r="O62" s="2">
        <v>-0.13367</v>
      </c>
      <c r="P62" s="2">
        <v>-0.1057</v>
      </c>
      <c r="Q62" s="2">
        <v>-0.12063</v>
      </c>
      <c r="R62" s="2">
        <v>-0.08216</v>
      </c>
      <c r="S62" s="2">
        <v>-0.07716</v>
      </c>
      <c r="T62" s="2">
        <v>-0.09399</v>
      </c>
      <c r="U62" s="2">
        <v>-0.10659</v>
      </c>
      <c r="V62" s="2">
        <v>-0.13101</v>
      </c>
      <c r="W62" s="2">
        <v>-0.1282</v>
      </c>
      <c r="X62" s="2">
        <v>-0.10909</v>
      </c>
      <c r="Y62" s="2">
        <v>-0.12699</v>
      </c>
      <c r="Z62" s="2">
        <v>-0.14593</v>
      </c>
      <c r="AA62" s="2">
        <v>-0.14331</v>
      </c>
      <c r="AB62" s="2">
        <v>-0.14439</v>
      </c>
      <c r="AC62" s="2">
        <v>-0.1184</v>
      </c>
      <c r="AD62" s="2">
        <v>-0.10514</v>
      </c>
      <c r="AE62" s="2">
        <v>-0.11344</v>
      </c>
      <c r="AF62" s="2">
        <v>-0.13929</v>
      </c>
      <c r="AG62" s="2">
        <v>-0.13848</v>
      </c>
      <c r="AH62" s="2">
        <v>-0.13769</v>
      </c>
      <c r="AI62" s="2">
        <v>-0.15131</v>
      </c>
      <c r="AJ62" s="2">
        <v>-0.16049</v>
      </c>
      <c r="AK62" s="2">
        <v>-0.13821</v>
      </c>
      <c r="AL62" s="2">
        <v>-0.12579</v>
      </c>
      <c r="AM62" s="2">
        <v>-0.1324</v>
      </c>
      <c r="AN62" s="2">
        <v>-0.19385</v>
      </c>
      <c r="AO62" s="2">
        <v>-0.18741</v>
      </c>
      <c r="AP62" s="2">
        <v>-0.18856</v>
      </c>
      <c r="AQ62" s="2">
        <v>-0.17938</v>
      </c>
      <c r="AR62" s="2">
        <v>-0.17152</v>
      </c>
      <c r="AS62" s="2">
        <v>-0.16716</v>
      </c>
      <c r="AT62" s="2">
        <v>-0.1645</v>
      </c>
      <c r="AU62" s="2">
        <v>-0.16814</v>
      </c>
      <c r="AV62" s="2">
        <v>-0.17025</v>
      </c>
      <c r="AW62" s="2">
        <v>-0.16459</v>
      </c>
      <c r="AX62" s="2">
        <v>-0.15354</v>
      </c>
      <c r="AY62" s="2">
        <v>-0.15048</v>
      </c>
      <c r="AZ62" s="2">
        <v>-0.15147</v>
      </c>
      <c r="BA62" s="2">
        <v>-0.16459</v>
      </c>
      <c r="BB62" s="2">
        <v>-0.15997</v>
      </c>
      <c r="BC62" s="2">
        <v>-0.16288</v>
      </c>
      <c r="BD62" s="2">
        <v>-0.14486</v>
      </c>
      <c r="BE62" s="2">
        <v>-0.14719</v>
      </c>
      <c r="BF62" s="2">
        <v>-0.17022</v>
      </c>
      <c r="BG62" s="2">
        <v>-0.18563</v>
      </c>
      <c r="BH62" s="2">
        <v>-0.18162</v>
      </c>
      <c r="BI62" s="2">
        <v>-0.15648</v>
      </c>
      <c r="BJ62" s="2">
        <v>-0.14144</v>
      </c>
      <c r="BK62" s="2">
        <v>-0.09658</v>
      </c>
      <c r="BL62" s="2">
        <v>-0.09019</v>
      </c>
      <c r="BM62" s="2">
        <v>-0.10359</v>
      </c>
      <c r="BN62" s="2">
        <v>-0.12039</v>
      </c>
      <c r="BO62" s="2">
        <v>-0.14343</v>
      </c>
      <c r="BP62" s="2">
        <v>-0.13357</v>
      </c>
      <c r="BQ62" s="2">
        <v>-0.12947</v>
      </c>
      <c r="BR62" s="2">
        <v>-0.08521</v>
      </c>
      <c r="BS62" s="2">
        <v>-0.083</v>
      </c>
      <c r="BT62" s="2">
        <v>-0.10796</v>
      </c>
      <c r="BU62" s="2">
        <v>-0.10967</v>
      </c>
      <c r="BV62" s="2">
        <v>-0.10791</v>
      </c>
      <c r="BW62" s="2">
        <v>-0.11432</v>
      </c>
      <c r="BX62" s="2">
        <v>-0.07375</v>
      </c>
      <c r="BY62" s="2">
        <v>-0.07859</v>
      </c>
      <c r="BZ62" s="2">
        <v>-0.0888</v>
      </c>
      <c r="CA62" s="2">
        <v>-0.10501</v>
      </c>
      <c r="CB62" s="2">
        <v>-0.09973</v>
      </c>
      <c r="CC62" s="2">
        <v>-0.09411</v>
      </c>
      <c r="CD62" s="2">
        <v>-0.12601</v>
      </c>
      <c r="CE62" s="2">
        <v>-0.13597</v>
      </c>
      <c r="CF62" s="2">
        <v>-0.18904</v>
      </c>
      <c r="CG62" s="2">
        <v>-0.1676</v>
      </c>
      <c r="CH62" s="2">
        <v>-0.15072</v>
      </c>
      <c r="CI62" s="2">
        <v>-0.1339</v>
      </c>
      <c r="CJ62" s="2">
        <v>-0.12385</v>
      </c>
      <c r="CK62" s="2">
        <v>-0.11661</v>
      </c>
      <c r="CL62" s="2">
        <v>-0.11304</v>
      </c>
      <c r="CM62" s="2">
        <v>-0.13221</v>
      </c>
      <c r="CN62" s="2">
        <v>-0.13333</v>
      </c>
      <c r="CO62" s="2">
        <v>-0.12418</v>
      </c>
      <c r="CP62" s="2">
        <v>-0.13709</v>
      </c>
      <c r="CQ62" s="2">
        <v>-0.1227</v>
      </c>
      <c r="CR62" s="2">
        <v>-0.11115</v>
      </c>
      <c r="CS62" s="2">
        <v>-0.10744</v>
      </c>
      <c r="CT62" s="2">
        <v>-0.10072</v>
      </c>
      <c r="CU62" s="2">
        <v>-0.08268</v>
      </c>
      <c r="CV62" s="2">
        <v>-0.07853</v>
      </c>
      <c r="CW62" s="2">
        <v>-0.08801</v>
      </c>
      <c r="CX62" s="2">
        <v>-0.0869</v>
      </c>
      <c r="CY62" s="2">
        <v>-0.08279</v>
      </c>
      <c r="CZ62" s="2">
        <v>-0.0866</v>
      </c>
      <c r="DA62" s="2">
        <v>-0.09269</v>
      </c>
      <c r="DB62" s="2">
        <v>-0.09295</v>
      </c>
      <c r="DC62" s="2">
        <v>-0.07388</v>
      </c>
      <c r="DD62" s="2">
        <v>-0.08067</v>
      </c>
      <c r="DE62" s="4">
        <v>0.8088</v>
      </c>
      <c r="DF62" s="4">
        <v>0.90746</v>
      </c>
      <c r="DG62" s="4">
        <v>0.98229</v>
      </c>
      <c r="DH62" s="4">
        <v>0.94513</v>
      </c>
      <c r="DI62" s="4">
        <v>0.93679</v>
      </c>
      <c r="DJ62" s="4">
        <v>0.90221</v>
      </c>
      <c r="DK62" s="4">
        <v>0.86633</v>
      </c>
      <c r="DL62" s="4">
        <v>0.8943</v>
      </c>
      <c r="DM62" s="4">
        <v>0.87937</v>
      </c>
      <c r="DN62" s="4">
        <v>0.91784</v>
      </c>
      <c r="DO62" s="4">
        <v>0.92284</v>
      </c>
      <c r="DP62" s="4">
        <v>0.90601</v>
      </c>
      <c r="DQ62" s="4">
        <v>0.89341</v>
      </c>
      <c r="DR62" s="4">
        <v>0.86899</v>
      </c>
      <c r="DS62" s="4">
        <v>0.8718</v>
      </c>
      <c r="DT62" s="4">
        <v>0.89091</v>
      </c>
      <c r="DU62" s="4">
        <v>0.87301</v>
      </c>
      <c r="DV62" s="4">
        <v>0.85407</v>
      </c>
      <c r="DW62" s="4">
        <v>0.85669</v>
      </c>
      <c r="DX62" s="4">
        <v>0.85561</v>
      </c>
      <c r="DY62" s="4">
        <v>0.8816</v>
      </c>
      <c r="DZ62" s="4">
        <v>0.89486</v>
      </c>
      <c r="EA62" s="4">
        <v>0.88656</v>
      </c>
      <c r="EB62" s="4">
        <v>0.86071</v>
      </c>
      <c r="EC62" s="4">
        <v>0.86152</v>
      </c>
      <c r="ED62" s="4">
        <v>0.86231</v>
      </c>
      <c r="EE62" s="4">
        <v>0.84869</v>
      </c>
      <c r="EF62" s="4">
        <v>0.83951</v>
      </c>
      <c r="EG62" s="4">
        <v>0.86179</v>
      </c>
      <c r="EH62" s="4">
        <v>0.87421</v>
      </c>
      <c r="EI62" s="4">
        <v>0.8676</v>
      </c>
      <c r="EJ62" s="4">
        <v>0.80615</v>
      </c>
      <c r="EK62" s="4">
        <v>0.81259</v>
      </c>
      <c r="EL62" s="4">
        <v>0.81144</v>
      </c>
      <c r="EM62" s="4">
        <v>0.82062</v>
      </c>
      <c r="EN62" s="4">
        <v>0.82848</v>
      </c>
      <c r="EO62" s="4">
        <v>0.83284</v>
      </c>
      <c r="EP62" s="4">
        <v>0.8355</v>
      </c>
      <c r="EQ62" s="4">
        <v>0.83186</v>
      </c>
      <c r="ER62" s="4">
        <v>0.82975</v>
      </c>
      <c r="ES62" s="4">
        <v>0.83541</v>
      </c>
      <c r="ET62" s="4">
        <v>0.84646</v>
      </c>
      <c r="EU62" s="4">
        <v>0.84952</v>
      </c>
      <c r="EV62" s="4">
        <v>0.84853</v>
      </c>
      <c r="EW62" s="4">
        <v>0.83541</v>
      </c>
      <c r="EX62" s="4">
        <v>0.84003</v>
      </c>
      <c r="EY62" s="4">
        <v>0.83712</v>
      </c>
      <c r="EZ62" s="4">
        <v>0.85514</v>
      </c>
      <c r="FA62" s="4">
        <v>0.85281</v>
      </c>
      <c r="FB62" s="4">
        <v>0.82978</v>
      </c>
      <c r="FC62" s="4">
        <v>0.81437</v>
      </c>
      <c r="FD62" s="4">
        <v>0.81838</v>
      </c>
      <c r="FE62" s="4">
        <v>0.84352</v>
      </c>
      <c r="FF62" s="4">
        <v>0.85856</v>
      </c>
      <c r="FG62" s="4">
        <v>0.90342</v>
      </c>
      <c r="FH62" s="4">
        <v>0.90981</v>
      </c>
      <c r="FI62" s="4">
        <v>0.89641</v>
      </c>
      <c r="FJ62" s="4">
        <v>0.87961</v>
      </c>
      <c r="FK62" s="4">
        <v>0.85657</v>
      </c>
      <c r="FL62" s="4">
        <v>0.86643</v>
      </c>
      <c r="FM62" s="4">
        <v>0.87053</v>
      </c>
      <c r="FN62" s="4">
        <v>0.91479</v>
      </c>
      <c r="FO62" s="4">
        <v>0.917</v>
      </c>
      <c r="FP62" s="4">
        <v>0.89204</v>
      </c>
      <c r="FQ62" s="4">
        <v>0.89033</v>
      </c>
      <c r="FR62" s="4">
        <v>0.89209</v>
      </c>
      <c r="FS62" s="4">
        <v>0.88568</v>
      </c>
      <c r="FT62" s="4">
        <v>0.92625</v>
      </c>
      <c r="FU62" s="4">
        <v>0.92141</v>
      </c>
      <c r="FV62" s="4">
        <v>0.9112</v>
      </c>
      <c r="FW62" s="4">
        <v>0.89499</v>
      </c>
      <c r="FX62" s="4">
        <v>0.90027</v>
      </c>
      <c r="FY62" s="4">
        <v>0.90589</v>
      </c>
      <c r="FZ62" s="4">
        <v>0.87399</v>
      </c>
      <c r="GA62" s="4">
        <v>0.86403</v>
      </c>
      <c r="GB62" s="4">
        <v>0.81096</v>
      </c>
      <c r="GC62" s="4">
        <v>0.8324</v>
      </c>
      <c r="GD62" s="4">
        <v>0.84928</v>
      </c>
      <c r="GE62" s="4">
        <v>0.8661</v>
      </c>
      <c r="GF62" s="4">
        <v>0.87615</v>
      </c>
      <c r="GG62" s="4">
        <v>0.88339</v>
      </c>
      <c r="GH62" s="4">
        <v>0.88696</v>
      </c>
      <c r="GI62" s="4">
        <v>0.86779</v>
      </c>
      <c r="GJ62" s="4">
        <v>0.86667</v>
      </c>
      <c r="GK62" s="4">
        <v>0.87582</v>
      </c>
      <c r="GL62" s="4">
        <v>0.86291</v>
      </c>
      <c r="GM62" s="4">
        <v>0.8773</v>
      </c>
      <c r="GN62" s="4">
        <v>0.88885</v>
      </c>
      <c r="GO62" s="4">
        <v>0.89256</v>
      </c>
      <c r="GP62" s="4">
        <v>0.89928</v>
      </c>
      <c r="GQ62" s="4">
        <v>0.91732</v>
      </c>
      <c r="GR62" s="4">
        <v>0.92147</v>
      </c>
      <c r="GS62" s="4">
        <v>0.91199</v>
      </c>
      <c r="GT62" s="4">
        <v>0.9131</v>
      </c>
      <c r="GU62" s="4">
        <v>0.91721</v>
      </c>
      <c r="GV62" s="4">
        <v>0.9134</v>
      </c>
      <c r="GW62" s="4">
        <v>0.90731</v>
      </c>
      <c r="GX62" s="4">
        <v>0.90705</v>
      </c>
      <c r="GY62" s="4">
        <v>0.92612</v>
      </c>
      <c r="GZ62" s="4">
        <v>0.91933</v>
      </c>
      <c r="HA62" s="4">
        <v>0.10904</v>
      </c>
      <c r="HB62" s="4">
        <v>0.04681</v>
      </c>
      <c r="HC62" s="4">
        <v>0.02054</v>
      </c>
      <c r="HD62" s="4">
        <v>-0.04169</v>
      </c>
      <c r="HE62" s="4">
        <v>0.04318</v>
      </c>
      <c r="HF62" s="4">
        <v>0.11053</v>
      </c>
    </row>
    <row r="63">
      <c r="A63" s="9">
        <v>2550.0</v>
      </c>
      <c r="B63" s="7" t="s">
        <v>319</v>
      </c>
      <c r="C63" s="1" t="s">
        <v>258</v>
      </c>
      <c r="D63" s="9">
        <v>940.0</v>
      </c>
      <c r="E63" s="9">
        <v>3290.0</v>
      </c>
      <c r="F63" s="9">
        <v>0.28571429</v>
      </c>
      <c r="G63" s="1" t="s">
        <v>259</v>
      </c>
      <c r="H63" s="1" t="s">
        <v>255</v>
      </c>
      <c r="I63" s="10">
        <v>-0.04782</v>
      </c>
      <c r="J63" s="2">
        <v>-0.00643</v>
      </c>
      <c r="K63" s="2">
        <v>-0.0237</v>
      </c>
      <c r="L63" s="2">
        <v>-0.02998</v>
      </c>
      <c r="M63" s="2">
        <v>-0.02805</v>
      </c>
      <c r="N63" s="2">
        <v>-0.05208</v>
      </c>
      <c r="O63" s="2">
        <v>-0.07524</v>
      </c>
      <c r="P63" s="2">
        <v>-0.08757</v>
      </c>
      <c r="Q63" s="2">
        <v>-0.00981</v>
      </c>
      <c r="R63" s="2">
        <v>-0.01471</v>
      </c>
      <c r="S63" s="2">
        <v>-0.05602</v>
      </c>
      <c r="T63" s="2">
        <v>-0.05586</v>
      </c>
      <c r="U63" s="2">
        <v>-0.06242</v>
      </c>
      <c r="V63" s="2">
        <v>-0.05356</v>
      </c>
      <c r="W63" s="2">
        <v>-0.05104</v>
      </c>
      <c r="X63" s="2">
        <v>-0.0176</v>
      </c>
      <c r="Y63" s="2">
        <v>-0.04894</v>
      </c>
      <c r="Z63" s="2">
        <v>-0.07714</v>
      </c>
      <c r="AA63" s="2">
        <v>-0.07456</v>
      </c>
      <c r="AB63" s="2">
        <v>-0.07949</v>
      </c>
      <c r="AC63" s="2">
        <v>-0.09547</v>
      </c>
      <c r="AD63" s="2">
        <v>-0.08526</v>
      </c>
      <c r="AE63" s="2">
        <v>-0.08099</v>
      </c>
      <c r="AF63" s="2">
        <v>-0.07599</v>
      </c>
      <c r="AG63" s="2">
        <v>-0.06792</v>
      </c>
      <c r="AH63" s="2">
        <v>-0.08062</v>
      </c>
      <c r="AI63" s="2">
        <v>-0.12126</v>
      </c>
      <c r="AJ63" s="2">
        <v>-0.1217</v>
      </c>
      <c r="AK63" s="2">
        <v>-0.15966</v>
      </c>
      <c r="AL63" s="2">
        <v>-0.19138</v>
      </c>
      <c r="AM63" s="2">
        <v>-0.19009</v>
      </c>
      <c r="AN63" s="2">
        <v>-0.19119</v>
      </c>
      <c r="AO63" s="2">
        <v>-0.19576</v>
      </c>
      <c r="AP63" s="2">
        <v>-0.21934</v>
      </c>
      <c r="AQ63" s="2">
        <v>-0.20773</v>
      </c>
      <c r="AR63" s="2">
        <v>-0.22789</v>
      </c>
      <c r="AS63" s="2">
        <v>-0.23014</v>
      </c>
      <c r="AT63" s="2">
        <v>-0.25441</v>
      </c>
      <c r="AU63" s="2">
        <v>-0.24612</v>
      </c>
      <c r="AV63" s="2">
        <v>-0.24414</v>
      </c>
      <c r="AW63" s="2">
        <v>-0.12523</v>
      </c>
      <c r="AX63" s="2">
        <v>-0.15715</v>
      </c>
      <c r="AY63" s="2">
        <v>-0.20835</v>
      </c>
      <c r="AZ63" s="2">
        <v>-0.22001</v>
      </c>
      <c r="BA63" s="2">
        <v>-0.1996</v>
      </c>
      <c r="BB63" s="2">
        <v>-0.1948</v>
      </c>
      <c r="BC63" s="2">
        <v>-0.18292</v>
      </c>
      <c r="BD63" s="2">
        <v>-0.19388</v>
      </c>
      <c r="BE63" s="2">
        <v>-0.2188</v>
      </c>
      <c r="BF63" s="2">
        <v>-0.22022</v>
      </c>
      <c r="BG63" s="2">
        <v>-0.24949</v>
      </c>
      <c r="BH63" s="2">
        <v>-0.24721</v>
      </c>
      <c r="BI63" s="2">
        <v>-0.25481</v>
      </c>
      <c r="BJ63" s="2">
        <v>-0.2438</v>
      </c>
      <c r="BK63" s="2">
        <v>-0.25026</v>
      </c>
      <c r="BL63" s="2">
        <v>-0.2549</v>
      </c>
      <c r="BM63" s="2">
        <v>-0.24439</v>
      </c>
      <c r="BN63" s="2">
        <v>-0.23981</v>
      </c>
      <c r="BO63" s="2">
        <v>-0.23748</v>
      </c>
      <c r="BP63" s="2">
        <v>-0.20691</v>
      </c>
      <c r="BQ63" s="2">
        <v>-0.17813</v>
      </c>
      <c r="BR63" s="2">
        <v>-0.18209</v>
      </c>
      <c r="BS63" s="2">
        <v>-0.18233</v>
      </c>
      <c r="BT63" s="2">
        <v>-0.17031</v>
      </c>
      <c r="BU63" s="2">
        <v>-0.18586</v>
      </c>
      <c r="BV63" s="2">
        <v>-0.16939</v>
      </c>
      <c r="BW63" s="2">
        <v>-0.11745</v>
      </c>
      <c r="BX63" s="2">
        <v>-0.13113</v>
      </c>
      <c r="BY63" s="2">
        <v>-0.14247</v>
      </c>
      <c r="BZ63" s="2">
        <v>-0.146</v>
      </c>
      <c r="CA63" s="2">
        <v>-0.15913</v>
      </c>
      <c r="CB63" s="2">
        <v>-0.14343</v>
      </c>
      <c r="CC63" s="2">
        <v>-0.14379</v>
      </c>
      <c r="CD63" s="2">
        <v>-0.14683</v>
      </c>
      <c r="CE63" s="2">
        <v>-0.14522</v>
      </c>
      <c r="CF63" s="2">
        <v>-0.14798</v>
      </c>
      <c r="CG63" s="2">
        <v>-0.14892</v>
      </c>
      <c r="CH63" s="2">
        <v>-0.1426</v>
      </c>
      <c r="CI63" s="2">
        <v>-0.14325</v>
      </c>
      <c r="CJ63" s="2">
        <v>-0.1466</v>
      </c>
      <c r="CK63" s="2">
        <v>-0.11342</v>
      </c>
      <c r="CL63" s="2">
        <v>-0.1286</v>
      </c>
      <c r="CM63" s="2">
        <v>-0.13133</v>
      </c>
      <c r="CN63" s="2">
        <v>-0.1085</v>
      </c>
      <c r="CO63" s="2">
        <v>-0.12058</v>
      </c>
      <c r="CP63" s="2">
        <v>-0.11072</v>
      </c>
      <c r="CQ63" s="2">
        <v>-0.02682</v>
      </c>
      <c r="CR63" s="2">
        <v>-0.03726</v>
      </c>
      <c r="CS63" s="2">
        <v>-0.05256</v>
      </c>
      <c r="CT63" s="2">
        <v>-0.06451</v>
      </c>
      <c r="CU63" s="2">
        <v>-0.01977</v>
      </c>
      <c r="CV63" s="2">
        <v>-0.02308</v>
      </c>
      <c r="CW63" s="2">
        <v>-0.02659</v>
      </c>
      <c r="CX63" s="2">
        <v>-0.05001</v>
      </c>
      <c r="CY63" s="2">
        <v>-0.05423</v>
      </c>
      <c r="CZ63" s="2">
        <v>-0.05425</v>
      </c>
      <c r="DA63" s="2">
        <v>-0.05569</v>
      </c>
      <c r="DB63" s="2">
        <v>-0.05316</v>
      </c>
      <c r="DC63" s="2">
        <v>-0.12136</v>
      </c>
      <c r="DD63" s="2">
        <v>-0.1315</v>
      </c>
      <c r="DE63" s="4">
        <v>0.95218</v>
      </c>
      <c r="DF63" s="4">
        <v>0.99357</v>
      </c>
      <c r="DG63" s="4">
        <v>0.9763</v>
      </c>
      <c r="DH63" s="4">
        <v>0.97002</v>
      </c>
      <c r="DI63" s="4">
        <v>0.97195</v>
      </c>
      <c r="DJ63" s="4">
        <v>0.94792</v>
      </c>
      <c r="DK63" s="4">
        <v>0.92476</v>
      </c>
      <c r="DL63" s="4">
        <v>0.91243</v>
      </c>
      <c r="DM63" s="4">
        <v>0.99019</v>
      </c>
      <c r="DN63" s="4">
        <v>0.98529</v>
      </c>
      <c r="DO63" s="4">
        <v>0.94398</v>
      </c>
      <c r="DP63" s="4">
        <v>0.94414</v>
      </c>
      <c r="DQ63" s="4">
        <v>0.93758</v>
      </c>
      <c r="DR63" s="4">
        <v>0.94644</v>
      </c>
      <c r="DS63" s="4">
        <v>0.94896</v>
      </c>
      <c r="DT63" s="4">
        <v>0.9824</v>
      </c>
      <c r="DU63" s="4">
        <v>0.95106</v>
      </c>
      <c r="DV63" s="4">
        <v>0.92286</v>
      </c>
      <c r="DW63" s="4">
        <v>0.92544</v>
      </c>
      <c r="DX63" s="4">
        <v>0.92051</v>
      </c>
      <c r="DY63" s="4">
        <v>0.90453</v>
      </c>
      <c r="DZ63" s="4">
        <v>0.91474</v>
      </c>
      <c r="EA63" s="4">
        <v>0.91901</v>
      </c>
      <c r="EB63" s="4">
        <v>0.92401</v>
      </c>
      <c r="EC63" s="4">
        <v>0.93208</v>
      </c>
      <c r="ED63" s="4">
        <v>0.91938</v>
      </c>
      <c r="EE63" s="4">
        <v>0.87874</v>
      </c>
      <c r="EF63" s="4">
        <v>0.8783</v>
      </c>
      <c r="EG63" s="4">
        <v>0.84034</v>
      </c>
      <c r="EH63" s="4">
        <v>0.80862</v>
      </c>
      <c r="EI63" s="4">
        <v>0.80991</v>
      </c>
      <c r="EJ63" s="4">
        <v>0.80881</v>
      </c>
      <c r="EK63" s="4">
        <v>0.80424</v>
      </c>
      <c r="EL63" s="4">
        <v>0.78066</v>
      </c>
      <c r="EM63" s="4">
        <v>0.79227</v>
      </c>
      <c r="EN63" s="4">
        <v>0.77211</v>
      </c>
      <c r="EO63" s="4">
        <v>0.76986</v>
      </c>
      <c r="EP63" s="4">
        <v>0.74559</v>
      </c>
      <c r="EQ63" s="4">
        <v>0.75388</v>
      </c>
      <c r="ER63" s="4">
        <v>0.75586</v>
      </c>
      <c r="ES63" s="4">
        <v>0.87477</v>
      </c>
      <c r="ET63" s="4">
        <v>0.84285</v>
      </c>
      <c r="EU63" s="4">
        <v>0.79165</v>
      </c>
      <c r="EV63" s="4">
        <v>0.77999</v>
      </c>
      <c r="EW63" s="4">
        <v>0.8004</v>
      </c>
      <c r="EX63" s="4">
        <v>0.8052</v>
      </c>
      <c r="EY63" s="4">
        <v>0.81708</v>
      </c>
      <c r="EZ63" s="4">
        <v>0.80612</v>
      </c>
      <c r="FA63" s="4">
        <v>0.7812</v>
      </c>
      <c r="FB63" s="4">
        <v>0.77978</v>
      </c>
      <c r="FC63" s="4">
        <v>0.75051</v>
      </c>
      <c r="FD63" s="4">
        <v>0.75279</v>
      </c>
      <c r="FE63" s="4">
        <v>0.74519</v>
      </c>
      <c r="FF63" s="4">
        <v>0.7562</v>
      </c>
      <c r="FG63" s="4">
        <v>0.74974</v>
      </c>
      <c r="FH63" s="4">
        <v>0.7451</v>
      </c>
      <c r="FI63" s="4">
        <v>0.75561</v>
      </c>
      <c r="FJ63" s="4">
        <v>0.76019</v>
      </c>
      <c r="FK63" s="4">
        <v>0.76252</v>
      </c>
      <c r="FL63" s="4">
        <v>0.79309</v>
      </c>
      <c r="FM63" s="4">
        <v>0.82187</v>
      </c>
      <c r="FN63" s="4">
        <v>0.81791</v>
      </c>
      <c r="FO63" s="4">
        <v>0.81767</v>
      </c>
      <c r="FP63" s="4">
        <v>0.82969</v>
      </c>
      <c r="FQ63" s="4">
        <v>0.81414</v>
      </c>
      <c r="FR63" s="4">
        <v>0.83061</v>
      </c>
      <c r="FS63" s="4">
        <v>0.88255</v>
      </c>
      <c r="FT63" s="4">
        <v>0.86887</v>
      </c>
      <c r="FU63" s="4">
        <v>0.85753</v>
      </c>
      <c r="FV63" s="4">
        <v>0.854</v>
      </c>
      <c r="FW63" s="4">
        <v>0.84087</v>
      </c>
      <c r="FX63" s="4">
        <v>0.85657</v>
      </c>
      <c r="FY63" s="4">
        <v>0.85621</v>
      </c>
      <c r="FZ63" s="4">
        <v>0.85317</v>
      </c>
      <c r="GA63" s="4">
        <v>0.85478</v>
      </c>
      <c r="GB63" s="4">
        <v>0.85202</v>
      </c>
      <c r="GC63" s="4">
        <v>0.85108</v>
      </c>
      <c r="GD63" s="4">
        <v>0.8574</v>
      </c>
      <c r="GE63" s="4">
        <v>0.85675</v>
      </c>
      <c r="GF63" s="4">
        <v>0.8534</v>
      </c>
      <c r="GG63" s="4">
        <v>0.88658</v>
      </c>
      <c r="GH63" s="4">
        <v>0.8714</v>
      </c>
      <c r="GI63" s="4">
        <v>0.86867</v>
      </c>
      <c r="GJ63" s="4">
        <v>0.8915</v>
      </c>
      <c r="GK63" s="4">
        <v>0.87942</v>
      </c>
      <c r="GL63" s="4">
        <v>0.88928</v>
      </c>
      <c r="GM63" s="4">
        <v>0.97318</v>
      </c>
      <c r="GN63" s="4">
        <v>0.96274</v>
      </c>
      <c r="GO63" s="4">
        <v>0.94744</v>
      </c>
      <c r="GP63" s="4">
        <v>0.93549</v>
      </c>
      <c r="GQ63" s="4">
        <v>0.98023</v>
      </c>
      <c r="GR63" s="4">
        <v>0.97692</v>
      </c>
      <c r="GS63" s="4">
        <v>0.97341</v>
      </c>
      <c r="GT63" s="4">
        <v>0.94999</v>
      </c>
      <c r="GU63" s="4">
        <v>0.94577</v>
      </c>
      <c r="GV63" s="4">
        <v>0.94575</v>
      </c>
      <c r="GW63" s="4">
        <v>0.94431</v>
      </c>
      <c r="GX63" s="4">
        <v>0.94684</v>
      </c>
      <c r="GY63" s="4">
        <v>0.87864</v>
      </c>
      <c r="GZ63" s="4">
        <v>0.8685</v>
      </c>
      <c r="HA63" s="4">
        <v>0.03311</v>
      </c>
      <c r="HB63" s="4">
        <v>-0.03167</v>
      </c>
      <c r="HC63" s="4">
        <v>-0.06711</v>
      </c>
      <c r="HD63" s="4">
        <v>-0.13189</v>
      </c>
      <c r="HE63" s="4">
        <v>0.0151</v>
      </c>
      <c r="HF63" s="4">
        <v>-0.08368</v>
      </c>
    </row>
    <row r="64">
      <c r="A64" s="9">
        <v>2550.0</v>
      </c>
      <c r="B64" s="7" t="s">
        <v>320</v>
      </c>
      <c r="C64" s="1" t="s">
        <v>49</v>
      </c>
      <c r="D64" s="9">
        <v>240.0</v>
      </c>
      <c r="E64" s="9">
        <v>960.0</v>
      </c>
      <c r="F64" s="9">
        <v>0.25</v>
      </c>
      <c r="G64" s="1" t="s">
        <v>256</v>
      </c>
      <c r="H64" s="1" t="s">
        <v>255</v>
      </c>
      <c r="I64" s="10">
        <v>1.462178</v>
      </c>
      <c r="J64" s="2">
        <v>0.994324</v>
      </c>
      <c r="K64" s="2">
        <v>1.136122</v>
      </c>
      <c r="L64" s="2">
        <v>1.241033</v>
      </c>
      <c r="M64" s="2">
        <v>1.309431</v>
      </c>
      <c r="N64" s="2">
        <v>1.335761</v>
      </c>
      <c r="O64" s="2">
        <v>1.367868</v>
      </c>
      <c r="P64" s="2">
        <v>1.366567</v>
      </c>
      <c r="Q64" s="2">
        <v>1.306232</v>
      </c>
      <c r="R64" s="2">
        <v>1.334484</v>
      </c>
      <c r="S64" s="2">
        <v>1.354158</v>
      </c>
      <c r="T64" s="2">
        <v>1.342487</v>
      </c>
      <c r="U64" s="2">
        <v>1.374125</v>
      </c>
      <c r="V64" s="2">
        <v>1.392077</v>
      </c>
      <c r="W64" s="2">
        <v>1.355916</v>
      </c>
      <c r="X64" s="2">
        <v>1.64407</v>
      </c>
      <c r="Y64" s="2">
        <v>1.732424</v>
      </c>
      <c r="Z64" s="2">
        <v>1.750305</v>
      </c>
      <c r="AA64" s="2">
        <v>1.992678</v>
      </c>
      <c r="AB64" s="2">
        <v>1.87639</v>
      </c>
      <c r="AC64" s="2">
        <v>2.023532</v>
      </c>
      <c r="AD64" s="2">
        <v>1.978418</v>
      </c>
      <c r="AE64" s="2">
        <v>1.949217</v>
      </c>
      <c r="AF64" s="2">
        <v>1.892549</v>
      </c>
      <c r="AG64" s="2">
        <v>1.740299</v>
      </c>
      <c r="AH64" s="2">
        <v>1.530067</v>
      </c>
      <c r="AI64" s="2">
        <v>1.579188</v>
      </c>
      <c r="AJ64" s="2">
        <v>1.581626</v>
      </c>
      <c r="AK64" s="2">
        <v>1.5689</v>
      </c>
      <c r="AL64" s="2">
        <v>1.561822</v>
      </c>
      <c r="AM64" s="2">
        <v>1.512431</v>
      </c>
      <c r="AN64" s="2">
        <v>1.440648</v>
      </c>
      <c r="AO64" s="2">
        <v>1.503784</v>
      </c>
      <c r="AP64" s="2">
        <v>1.519486</v>
      </c>
      <c r="AQ64" s="2">
        <v>1.532305</v>
      </c>
      <c r="AR64" s="2">
        <v>1.471677</v>
      </c>
      <c r="AS64" s="2">
        <v>1.478673</v>
      </c>
      <c r="AT64" s="2">
        <v>1.4998</v>
      </c>
      <c r="AU64" s="2">
        <v>1.438914</v>
      </c>
      <c r="AV64" s="2">
        <v>1.452226</v>
      </c>
      <c r="AW64" s="2">
        <v>1.459245</v>
      </c>
      <c r="AX64" s="2">
        <v>1.422017</v>
      </c>
      <c r="AY64" s="2">
        <v>1.457428</v>
      </c>
      <c r="AZ64" s="2">
        <v>2.055065</v>
      </c>
      <c r="BA64" s="2">
        <v>2.302489</v>
      </c>
      <c r="BB64" s="2">
        <v>2.468157</v>
      </c>
      <c r="BC64" s="2">
        <v>2.149875</v>
      </c>
      <c r="BD64" s="2">
        <v>2.079825</v>
      </c>
      <c r="BE64" s="2">
        <v>2.215285</v>
      </c>
      <c r="BF64" s="2">
        <v>2.119069</v>
      </c>
      <c r="BG64" s="2">
        <v>2.10898</v>
      </c>
      <c r="BH64" s="2">
        <v>2.235685</v>
      </c>
      <c r="BI64" s="2">
        <v>2.32194</v>
      </c>
      <c r="BJ64" s="2">
        <v>2.32112</v>
      </c>
      <c r="BK64" s="2">
        <v>2.325667</v>
      </c>
      <c r="BL64" s="2">
        <v>2.307398</v>
      </c>
      <c r="BM64" s="2">
        <v>2.325889</v>
      </c>
      <c r="BN64" s="2">
        <v>2.37746</v>
      </c>
      <c r="BO64" s="2">
        <v>2.363363</v>
      </c>
      <c r="BP64" s="2">
        <v>2.465192</v>
      </c>
      <c r="BQ64" s="2">
        <v>2.451224</v>
      </c>
      <c r="BR64" s="2">
        <v>2.36416</v>
      </c>
      <c r="BS64" s="2">
        <v>2.219537</v>
      </c>
      <c r="BT64" s="2">
        <v>2.204702</v>
      </c>
      <c r="BU64" s="2">
        <v>2.209026</v>
      </c>
      <c r="BV64" s="2">
        <v>2.218975</v>
      </c>
      <c r="BW64" s="2">
        <v>2.219291</v>
      </c>
      <c r="BX64" s="2">
        <v>2.20537</v>
      </c>
      <c r="BY64" s="2">
        <v>2.176579</v>
      </c>
      <c r="BZ64" s="2">
        <v>1.96152</v>
      </c>
      <c r="CA64" s="2">
        <v>1.832248</v>
      </c>
      <c r="CB64" s="2">
        <v>1.895103</v>
      </c>
      <c r="CC64" s="2">
        <v>1.881651</v>
      </c>
      <c r="CD64" s="2">
        <v>1.844798</v>
      </c>
      <c r="CE64" s="2">
        <v>1.852333</v>
      </c>
      <c r="CF64" s="2">
        <v>1.849134</v>
      </c>
      <c r="CG64" s="2">
        <v>1.789209</v>
      </c>
      <c r="CH64" s="2">
        <v>1.689232</v>
      </c>
      <c r="CI64" s="2">
        <v>1.707347</v>
      </c>
      <c r="CJ64" s="2">
        <v>1.698946</v>
      </c>
      <c r="CK64" s="2">
        <v>1.747376</v>
      </c>
      <c r="CL64" s="2">
        <v>1.743005</v>
      </c>
      <c r="CM64" s="2">
        <v>1.789807</v>
      </c>
      <c r="CN64" s="2">
        <v>1.732928</v>
      </c>
      <c r="CO64" s="2">
        <v>1.755157</v>
      </c>
      <c r="CP64" s="2">
        <v>1.766359</v>
      </c>
      <c r="CQ64" s="2">
        <v>1.760254</v>
      </c>
      <c r="CR64" s="2">
        <v>1.755614</v>
      </c>
      <c r="CS64" s="2">
        <v>1.757125</v>
      </c>
      <c r="CT64" s="2">
        <v>1.777116</v>
      </c>
      <c r="CU64" s="2">
        <v>1.7708</v>
      </c>
      <c r="CV64" s="2">
        <v>1.71787</v>
      </c>
      <c r="CW64" s="2">
        <v>1.727409</v>
      </c>
      <c r="CX64" s="2">
        <v>1.719991</v>
      </c>
      <c r="CY64" s="2">
        <v>1.734017</v>
      </c>
      <c r="CZ64" s="2">
        <v>1.716101</v>
      </c>
      <c r="DA64" s="2">
        <v>1.651183</v>
      </c>
      <c r="DB64" s="2">
        <v>1.648781</v>
      </c>
      <c r="DC64" s="2">
        <v>1.699895</v>
      </c>
      <c r="DD64" s="2">
        <v>1.706</v>
      </c>
      <c r="DE64" s="4">
        <v>2.462178</v>
      </c>
      <c r="DF64" s="4">
        <v>1.994324</v>
      </c>
      <c r="DG64" s="4">
        <v>2.136122</v>
      </c>
      <c r="DH64" s="4">
        <v>2.241033</v>
      </c>
      <c r="DI64" s="4">
        <v>2.309431</v>
      </c>
      <c r="DJ64" s="4">
        <v>2.335761</v>
      </c>
      <c r="DK64" s="4">
        <v>2.367868</v>
      </c>
      <c r="DL64" s="4">
        <v>2.366567</v>
      </c>
      <c r="DM64" s="4">
        <v>2.306232</v>
      </c>
      <c r="DN64" s="4">
        <v>2.334484</v>
      </c>
      <c r="DO64" s="4">
        <v>2.354158</v>
      </c>
      <c r="DP64" s="4">
        <v>2.342487</v>
      </c>
      <c r="DQ64" s="4">
        <v>2.374125</v>
      </c>
      <c r="DR64" s="4">
        <v>2.392077</v>
      </c>
      <c r="DS64" s="4">
        <v>2.355916</v>
      </c>
      <c r="DT64" s="4">
        <v>2.64407</v>
      </c>
      <c r="DU64" s="4">
        <v>2.732424</v>
      </c>
      <c r="DV64" s="4">
        <v>2.750305</v>
      </c>
      <c r="DW64" s="4">
        <v>2.992678</v>
      </c>
      <c r="DX64" s="4">
        <v>2.87639</v>
      </c>
      <c r="DY64" s="4">
        <v>3.023532</v>
      </c>
      <c r="DZ64" s="4">
        <v>2.978418</v>
      </c>
      <c r="EA64" s="4">
        <v>2.949217</v>
      </c>
      <c r="EB64" s="4">
        <v>2.892549</v>
      </c>
      <c r="EC64" s="4">
        <v>2.740299</v>
      </c>
      <c r="ED64" s="4">
        <v>2.530067</v>
      </c>
      <c r="EE64" s="4">
        <v>2.579188</v>
      </c>
      <c r="EF64" s="4">
        <v>2.581626</v>
      </c>
      <c r="EG64" s="4">
        <v>2.5689</v>
      </c>
      <c r="EH64" s="4">
        <v>2.561822</v>
      </c>
      <c r="EI64" s="4">
        <v>2.512431</v>
      </c>
      <c r="EJ64" s="4">
        <v>2.440648</v>
      </c>
      <c r="EK64" s="4">
        <v>2.503784</v>
      </c>
      <c r="EL64" s="4">
        <v>2.519486</v>
      </c>
      <c r="EM64" s="4">
        <v>2.532305</v>
      </c>
      <c r="EN64" s="4">
        <v>2.471677</v>
      </c>
      <c r="EO64" s="4">
        <v>2.478673</v>
      </c>
      <c r="EP64" s="4">
        <v>2.4998</v>
      </c>
      <c r="EQ64" s="4">
        <v>2.438914</v>
      </c>
      <c r="ER64" s="4">
        <v>2.452226</v>
      </c>
      <c r="ES64" s="4">
        <v>2.459245</v>
      </c>
      <c r="ET64" s="4">
        <v>2.422017</v>
      </c>
      <c r="EU64" s="4">
        <v>2.457428</v>
      </c>
      <c r="EV64" s="4">
        <v>3.055065</v>
      </c>
      <c r="EW64" s="4">
        <v>3.302489</v>
      </c>
      <c r="EX64" s="4">
        <v>3.468157</v>
      </c>
      <c r="EY64" s="4">
        <v>3.149875</v>
      </c>
      <c r="EZ64" s="4">
        <v>3.079825</v>
      </c>
      <c r="FA64" s="4">
        <v>3.215285</v>
      </c>
      <c r="FB64" s="4">
        <v>3.119069</v>
      </c>
      <c r="FC64" s="4">
        <v>3.10898</v>
      </c>
      <c r="FD64" s="4">
        <v>3.235685</v>
      </c>
      <c r="FE64" s="4">
        <v>3.32194</v>
      </c>
      <c r="FF64" s="4">
        <v>3.32112</v>
      </c>
      <c r="FG64" s="4">
        <v>3.325667</v>
      </c>
      <c r="FH64" s="4">
        <v>3.307398</v>
      </c>
      <c r="FI64" s="4">
        <v>3.325889</v>
      </c>
      <c r="FJ64" s="4">
        <v>3.37746</v>
      </c>
      <c r="FK64" s="4">
        <v>3.363363</v>
      </c>
      <c r="FL64" s="4">
        <v>3.465192</v>
      </c>
      <c r="FM64" s="4">
        <v>3.451224</v>
      </c>
      <c r="FN64" s="4">
        <v>3.36416</v>
      </c>
      <c r="FO64" s="4">
        <v>3.219537</v>
      </c>
      <c r="FP64" s="4">
        <v>3.204702</v>
      </c>
      <c r="FQ64" s="4">
        <v>3.209026</v>
      </c>
      <c r="FR64" s="4">
        <v>3.218975</v>
      </c>
      <c r="FS64" s="4">
        <v>3.219291</v>
      </c>
      <c r="FT64" s="4">
        <v>3.20537</v>
      </c>
      <c r="FU64" s="4">
        <v>3.176579</v>
      </c>
      <c r="FV64" s="4">
        <v>2.96152</v>
      </c>
      <c r="FW64" s="4">
        <v>2.832248</v>
      </c>
      <c r="FX64" s="4">
        <v>2.895103</v>
      </c>
      <c r="FY64" s="4">
        <v>2.881651</v>
      </c>
      <c r="FZ64" s="4">
        <v>2.844798</v>
      </c>
      <c r="GA64" s="4">
        <v>2.852333</v>
      </c>
      <c r="GB64" s="4">
        <v>2.849134</v>
      </c>
      <c r="GC64" s="4">
        <v>2.789209</v>
      </c>
      <c r="GD64" s="4">
        <v>2.689232</v>
      </c>
      <c r="GE64" s="4">
        <v>2.707347</v>
      </c>
      <c r="GF64" s="4">
        <v>2.698946</v>
      </c>
      <c r="GG64" s="4">
        <v>2.747376</v>
      </c>
      <c r="GH64" s="4">
        <v>2.743005</v>
      </c>
      <c r="GI64" s="4">
        <v>2.789807</v>
      </c>
      <c r="GJ64" s="4">
        <v>2.732928</v>
      </c>
      <c r="GK64" s="4">
        <v>2.755157</v>
      </c>
      <c r="GL64" s="4">
        <v>2.766359</v>
      </c>
      <c r="GM64" s="4">
        <v>2.760254</v>
      </c>
      <c r="GN64" s="4">
        <v>2.755614</v>
      </c>
      <c r="GO64" s="4">
        <v>2.757125</v>
      </c>
      <c r="GP64" s="4">
        <v>2.777116</v>
      </c>
      <c r="GQ64" s="4">
        <v>2.7708</v>
      </c>
      <c r="GR64" s="4">
        <v>2.71787</v>
      </c>
      <c r="GS64" s="4">
        <v>2.727409</v>
      </c>
      <c r="GT64" s="4">
        <v>2.719991</v>
      </c>
      <c r="GU64" s="4">
        <v>2.734017</v>
      </c>
      <c r="GV64" s="4">
        <v>2.716101</v>
      </c>
      <c r="GW64" s="4">
        <v>2.651183</v>
      </c>
      <c r="GX64" s="4">
        <v>2.648781</v>
      </c>
      <c r="GY64" s="4">
        <v>2.699895</v>
      </c>
      <c r="GZ64" s="4">
        <v>2.706</v>
      </c>
      <c r="HA64" s="4">
        <v>-0.127694</v>
      </c>
      <c r="HB64" s="4">
        <v>0.414212</v>
      </c>
      <c r="HC64" s="4">
        <v>-0.177444</v>
      </c>
      <c r="HD64" s="4">
        <v>0.364462</v>
      </c>
      <c r="HE64" s="4">
        <v>0.007054</v>
      </c>
      <c r="HF64" s="4">
        <v>0.243822</v>
      </c>
    </row>
    <row r="65">
      <c r="A65" s="9">
        <v>2550.0</v>
      </c>
      <c r="B65" s="7" t="s">
        <v>321</v>
      </c>
      <c r="C65" s="1" t="s">
        <v>258</v>
      </c>
      <c r="D65" s="9">
        <v>300.0</v>
      </c>
      <c r="E65" s="9">
        <v>1200.0</v>
      </c>
      <c r="F65" s="9">
        <v>0.25</v>
      </c>
      <c r="G65" s="1" t="s">
        <v>255</v>
      </c>
      <c r="H65" s="1" t="s">
        <v>255</v>
      </c>
      <c r="I65" s="10">
        <v>0.110487</v>
      </c>
      <c r="J65" s="2">
        <v>-0.01997</v>
      </c>
      <c r="K65" s="2">
        <v>0.014183</v>
      </c>
      <c r="L65" s="2">
        <v>-0.0336</v>
      </c>
      <c r="M65" s="2">
        <v>-0.07711</v>
      </c>
      <c r="N65" s="2">
        <v>-0.00704</v>
      </c>
      <c r="O65" s="2">
        <v>-0.01684</v>
      </c>
      <c r="P65" s="2">
        <v>-0.04805</v>
      </c>
      <c r="Q65" s="2">
        <v>-0.0071</v>
      </c>
      <c r="R65" s="2">
        <v>-0.00284</v>
      </c>
      <c r="S65" s="2">
        <v>-0.02184</v>
      </c>
      <c r="T65" s="2">
        <v>-0.01575</v>
      </c>
      <c r="U65" s="2">
        <v>-0.01861</v>
      </c>
      <c r="V65" s="2">
        <v>-0.0302</v>
      </c>
      <c r="W65" s="2">
        <v>0.030392</v>
      </c>
      <c r="X65" s="2">
        <v>0.009289</v>
      </c>
      <c r="Y65" s="2">
        <v>-0.01301</v>
      </c>
      <c r="Z65" s="2">
        <v>-0.02103</v>
      </c>
      <c r="AA65" s="2">
        <v>-0.03903</v>
      </c>
      <c r="AB65" s="2">
        <v>-0.03969</v>
      </c>
      <c r="AC65" s="2">
        <v>-0.04229</v>
      </c>
      <c r="AD65" s="2">
        <v>-0.03637</v>
      </c>
      <c r="AE65" s="2">
        <v>-0.05573</v>
      </c>
      <c r="AF65" s="2">
        <v>-0.05632</v>
      </c>
      <c r="AG65" s="2">
        <v>0.010467</v>
      </c>
      <c r="AH65" s="2">
        <v>-0.02243</v>
      </c>
      <c r="AI65" s="2">
        <v>-0.04382</v>
      </c>
      <c r="AJ65" s="2">
        <v>-0.03701</v>
      </c>
      <c r="AK65" s="2">
        <v>-0.04889</v>
      </c>
      <c r="AL65" s="2">
        <v>-0.05356</v>
      </c>
      <c r="AM65" s="2">
        <v>-0.07421</v>
      </c>
      <c r="AN65" s="2">
        <v>-0.08062</v>
      </c>
      <c r="AO65" s="2">
        <v>-0.07892</v>
      </c>
      <c r="AP65" s="2">
        <v>-0.09075</v>
      </c>
      <c r="AQ65" s="2">
        <v>-0.09569</v>
      </c>
      <c r="AR65" s="2">
        <v>-0.1055</v>
      </c>
      <c r="AS65" s="2">
        <v>-0.11445</v>
      </c>
      <c r="AT65" s="2">
        <v>-0.11568</v>
      </c>
      <c r="AU65" s="2">
        <v>-0.11869</v>
      </c>
      <c r="AV65" s="2">
        <v>-0.10326</v>
      </c>
      <c r="AW65" s="2">
        <v>-0.10094</v>
      </c>
      <c r="AX65" s="2">
        <v>-0.12151</v>
      </c>
      <c r="AY65" s="2">
        <v>-0.12719</v>
      </c>
      <c r="AZ65" s="2">
        <v>-0.13017</v>
      </c>
      <c r="BA65" s="2">
        <v>-0.16142</v>
      </c>
      <c r="BB65" s="2">
        <v>-0.16547</v>
      </c>
      <c r="BC65" s="2">
        <v>-0.15175</v>
      </c>
      <c r="BD65" s="2">
        <v>-0.17511</v>
      </c>
      <c r="BE65" s="2">
        <v>-0.15561</v>
      </c>
      <c r="BF65" s="2">
        <v>-0.14562</v>
      </c>
      <c r="BG65" s="2">
        <v>-0.13777</v>
      </c>
      <c r="BH65" s="2">
        <v>-0.1309</v>
      </c>
      <c r="BI65" s="2">
        <v>-0.14519</v>
      </c>
      <c r="BJ65" s="2">
        <v>-0.18039</v>
      </c>
      <c r="BK65" s="2">
        <v>-0.18183</v>
      </c>
      <c r="BL65" s="2">
        <v>-0.23477</v>
      </c>
      <c r="BM65" s="2">
        <v>-0.24402</v>
      </c>
      <c r="BN65" s="2">
        <v>-0.24482</v>
      </c>
      <c r="BO65" s="2">
        <v>-0.22564</v>
      </c>
      <c r="BP65" s="2">
        <v>-0.2082</v>
      </c>
      <c r="BQ65" s="2">
        <v>-0.19396</v>
      </c>
      <c r="BR65" s="2">
        <v>-0.21789</v>
      </c>
      <c r="BS65" s="2">
        <v>-0.23014</v>
      </c>
      <c r="BT65" s="2">
        <v>-0.23496</v>
      </c>
      <c r="BU65" s="2">
        <v>-0.22958</v>
      </c>
      <c r="BV65" s="2">
        <v>-0.21993</v>
      </c>
      <c r="BW65" s="2">
        <v>-0.13445</v>
      </c>
      <c r="BX65" s="2">
        <v>-0.12605</v>
      </c>
      <c r="BY65" s="2">
        <v>-0.13836</v>
      </c>
      <c r="BZ65" s="2">
        <v>-0.09008</v>
      </c>
      <c r="CA65" s="2">
        <v>-0.00706</v>
      </c>
      <c r="CB65" s="2">
        <v>0.061002</v>
      </c>
      <c r="CC65" s="2">
        <v>0.216517</v>
      </c>
      <c r="CD65" s="2">
        <v>0.221592</v>
      </c>
      <c r="CE65" s="2">
        <v>0.288448</v>
      </c>
      <c r="CF65" s="2">
        <v>0.364164</v>
      </c>
      <c r="CG65" s="2">
        <v>0.396733</v>
      </c>
      <c r="CH65" s="2">
        <v>0.433237</v>
      </c>
      <c r="CI65" s="2">
        <v>0.308732</v>
      </c>
      <c r="CJ65" s="2">
        <v>0.21996</v>
      </c>
      <c r="CK65" s="2">
        <v>0.312962</v>
      </c>
      <c r="CL65" s="2">
        <v>0.356778</v>
      </c>
      <c r="CM65" s="2">
        <v>0.374898</v>
      </c>
      <c r="CN65" s="2">
        <v>0.379777</v>
      </c>
      <c r="CO65" s="2">
        <v>0.374317</v>
      </c>
      <c r="CP65" s="2">
        <v>0.349149</v>
      </c>
      <c r="CQ65" s="2">
        <v>0.317099</v>
      </c>
      <c r="CR65" s="2">
        <v>0.326183</v>
      </c>
      <c r="CS65" s="2">
        <v>0.403627</v>
      </c>
      <c r="CT65" s="2">
        <v>0.428403</v>
      </c>
      <c r="CU65" s="2">
        <v>0.466522</v>
      </c>
      <c r="CV65" s="2">
        <v>0.490225</v>
      </c>
      <c r="CW65" s="2">
        <v>0.488788</v>
      </c>
      <c r="CX65" s="2">
        <v>0.510683</v>
      </c>
      <c r="CY65" s="2">
        <v>0.406687</v>
      </c>
      <c r="CZ65" s="2">
        <v>0.366078</v>
      </c>
      <c r="DA65" s="2">
        <v>0.338323</v>
      </c>
      <c r="DB65" s="2">
        <v>0.371081</v>
      </c>
      <c r="DC65" s="2">
        <v>0.584356</v>
      </c>
      <c r="DD65" s="2">
        <v>0.611709</v>
      </c>
      <c r="DE65" s="4">
        <v>1.110487</v>
      </c>
      <c r="DF65" s="4">
        <v>0.98003</v>
      </c>
      <c r="DG65" s="4">
        <v>1.014183</v>
      </c>
      <c r="DH65" s="4">
        <v>0.9664</v>
      </c>
      <c r="DI65" s="4">
        <v>0.92289</v>
      </c>
      <c r="DJ65" s="4">
        <v>0.99296</v>
      </c>
      <c r="DK65" s="4">
        <v>0.98316</v>
      </c>
      <c r="DL65" s="4">
        <v>0.95195</v>
      </c>
      <c r="DM65" s="4">
        <v>0.9929</v>
      </c>
      <c r="DN65" s="4">
        <v>0.99716</v>
      </c>
      <c r="DO65" s="4">
        <v>0.97816</v>
      </c>
      <c r="DP65" s="4">
        <v>0.98425</v>
      </c>
      <c r="DQ65" s="4">
        <v>0.98139</v>
      </c>
      <c r="DR65" s="4">
        <v>0.9698</v>
      </c>
      <c r="DS65" s="4">
        <v>1.030392</v>
      </c>
      <c r="DT65" s="4">
        <v>1.009289</v>
      </c>
      <c r="DU65" s="4">
        <v>0.98699</v>
      </c>
      <c r="DV65" s="4">
        <v>0.97897</v>
      </c>
      <c r="DW65" s="4">
        <v>0.96097</v>
      </c>
      <c r="DX65" s="4">
        <v>0.96031</v>
      </c>
      <c r="DY65" s="4">
        <v>0.95771</v>
      </c>
      <c r="DZ65" s="4">
        <v>0.96363</v>
      </c>
      <c r="EA65" s="4">
        <v>0.94427</v>
      </c>
      <c r="EB65" s="4">
        <v>0.94368</v>
      </c>
      <c r="EC65" s="4">
        <v>1.010467</v>
      </c>
      <c r="ED65" s="4">
        <v>0.97757</v>
      </c>
      <c r="EE65" s="4">
        <v>0.95618</v>
      </c>
      <c r="EF65" s="4">
        <v>0.96299</v>
      </c>
      <c r="EG65" s="4">
        <v>0.95111</v>
      </c>
      <c r="EH65" s="4">
        <v>0.94644</v>
      </c>
      <c r="EI65" s="4">
        <v>0.92579</v>
      </c>
      <c r="EJ65" s="4">
        <v>0.91938</v>
      </c>
      <c r="EK65" s="4">
        <v>0.92108</v>
      </c>
      <c r="EL65" s="4">
        <v>0.90925</v>
      </c>
      <c r="EM65" s="4">
        <v>0.90431</v>
      </c>
      <c r="EN65" s="4">
        <v>0.8945</v>
      </c>
      <c r="EO65" s="4">
        <v>0.88555</v>
      </c>
      <c r="EP65" s="4">
        <v>0.88432</v>
      </c>
      <c r="EQ65" s="4">
        <v>0.88131</v>
      </c>
      <c r="ER65" s="4">
        <v>0.89674</v>
      </c>
      <c r="ES65" s="4">
        <v>0.89906</v>
      </c>
      <c r="ET65" s="4">
        <v>0.87849</v>
      </c>
      <c r="EU65" s="4">
        <v>0.87281</v>
      </c>
      <c r="EV65" s="4">
        <v>0.86983</v>
      </c>
      <c r="EW65" s="4">
        <v>0.83858</v>
      </c>
      <c r="EX65" s="4">
        <v>0.83453</v>
      </c>
      <c r="EY65" s="4">
        <v>0.84825</v>
      </c>
      <c r="EZ65" s="4">
        <v>0.82489</v>
      </c>
      <c r="FA65" s="4">
        <v>0.84439</v>
      </c>
      <c r="FB65" s="4">
        <v>0.85438</v>
      </c>
      <c r="FC65" s="4">
        <v>0.86223</v>
      </c>
      <c r="FD65" s="4">
        <v>0.8691</v>
      </c>
      <c r="FE65" s="4">
        <v>0.85481</v>
      </c>
      <c r="FF65" s="4">
        <v>0.81961</v>
      </c>
      <c r="FG65" s="4">
        <v>0.81817</v>
      </c>
      <c r="FH65" s="4">
        <v>0.76523</v>
      </c>
      <c r="FI65" s="4">
        <v>0.75598</v>
      </c>
      <c r="FJ65" s="4">
        <v>0.75518</v>
      </c>
      <c r="FK65" s="4">
        <v>0.77436</v>
      </c>
      <c r="FL65" s="4">
        <v>0.7918</v>
      </c>
      <c r="FM65" s="4">
        <v>0.80604</v>
      </c>
      <c r="FN65" s="4">
        <v>0.78211</v>
      </c>
      <c r="FO65" s="4">
        <v>0.76986</v>
      </c>
      <c r="FP65" s="4">
        <v>0.76504</v>
      </c>
      <c r="FQ65" s="4">
        <v>0.77042</v>
      </c>
      <c r="FR65" s="4">
        <v>0.78007</v>
      </c>
      <c r="FS65" s="4">
        <v>0.86555</v>
      </c>
      <c r="FT65" s="4">
        <v>0.87395</v>
      </c>
      <c r="FU65" s="4">
        <v>0.86164</v>
      </c>
      <c r="FV65" s="4">
        <v>0.90992</v>
      </c>
      <c r="FW65" s="4">
        <v>0.99294</v>
      </c>
      <c r="FX65" s="4">
        <v>1.061002</v>
      </c>
      <c r="FY65" s="4">
        <v>1.216517</v>
      </c>
      <c r="FZ65" s="4">
        <v>1.221592</v>
      </c>
      <c r="GA65" s="4">
        <v>1.288448</v>
      </c>
      <c r="GB65" s="4">
        <v>1.364164</v>
      </c>
      <c r="GC65" s="4">
        <v>1.396733</v>
      </c>
      <c r="GD65" s="4">
        <v>1.433237</v>
      </c>
      <c r="GE65" s="4">
        <v>1.308732</v>
      </c>
      <c r="GF65" s="4">
        <v>1.21996</v>
      </c>
      <c r="GG65" s="4">
        <v>1.312962</v>
      </c>
      <c r="GH65" s="4">
        <v>1.356778</v>
      </c>
      <c r="GI65" s="4">
        <v>1.374898</v>
      </c>
      <c r="GJ65" s="4">
        <v>1.379777</v>
      </c>
      <c r="GK65" s="4">
        <v>1.374317</v>
      </c>
      <c r="GL65" s="4">
        <v>1.349149</v>
      </c>
      <c r="GM65" s="4">
        <v>1.317099</v>
      </c>
      <c r="GN65" s="4">
        <v>1.326183</v>
      </c>
      <c r="GO65" s="4">
        <v>1.403627</v>
      </c>
      <c r="GP65" s="4">
        <v>1.428403</v>
      </c>
      <c r="GQ65" s="4">
        <v>1.466522</v>
      </c>
      <c r="GR65" s="4">
        <v>1.490225</v>
      </c>
      <c r="GS65" s="4">
        <v>1.488788</v>
      </c>
      <c r="GT65" s="4">
        <v>1.510683</v>
      </c>
      <c r="GU65" s="4">
        <v>1.406687</v>
      </c>
      <c r="GV65" s="4">
        <v>1.366078</v>
      </c>
      <c r="GW65" s="4">
        <v>1.338323</v>
      </c>
      <c r="GX65" s="4">
        <v>1.371081</v>
      </c>
      <c r="GY65" s="4">
        <v>1.584356</v>
      </c>
      <c r="GZ65" s="4">
        <v>1.611709</v>
      </c>
      <c r="HA65" s="4">
        <v>-0.113327</v>
      </c>
      <c r="HB65" s="4">
        <v>-0.150177</v>
      </c>
      <c r="HC65" s="4">
        <v>0.25965</v>
      </c>
      <c r="HD65" s="4">
        <v>0.2228</v>
      </c>
      <c r="HE65" s="4">
        <v>0.391749</v>
      </c>
      <c r="HF65" s="4">
        <v>0.501222</v>
      </c>
    </row>
    <row r="66">
      <c r="A66" s="9">
        <v>2550.0</v>
      </c>
      <c r="B66" s="7" t="s">
        <v>322</v>
      </c>
      <c r="C66" s="1" t="s">
        <v>50</v>
      </c>
      <c r="D66" s="9">
        <v>8880.0</v>
      </c>
      <c r="E66" s="9">
        <v>94883.23</v>
      </c>
      <c r="F66" s="9">
        <v>0.09358872</v>
      </c>
      <c r="G66" s="1" t="s">
        <v>255</v>
      </c>
      <c r="H66" s="1" t="s">
        <v>255</v>
      </c>
      <c r="I66" s="10">
        <v>0.049097</v>
      </c>
      <c r="J66" s="2">
        <v>-0.00331</v>
      </c>
      <c r="K66" s="2">
        <v>-0.0196</v>
      </c>
      <c r="L66" s="2">
        <v>0.018795</v>
      </c>
      <c r="M66" s="2">
        <v>-0.00884</v>
      </c>
      <c r="N66" s="2">
        <v>-0.00765</v>
      </c>
      <c r="O66" s="2">
        <v>-0.01632</v>
      </c>
      <c r="P66" s="2">
        <v>-0.01898</v>
      </c>
      <c r="Q66" s="2">
        <v>-0.02859</v>
      </c>
      <c r="R66" s="2">
        <v>-0.01407</v>
      </c>
      <c r="S66" s="2">
        <v>-0.0253</v>
      </c>
      <c r="T66" s="2">
        <v>-0.03475</v>
      </c>
      <c r="U66" s="2">
        <v>-0.05371</v>
      </c>
      <c r="V66" s="2">
        <v>-0.04378</v>
      </c>
      <c r="W66" s="2">
        <v>-0.00308</v>
      </c>
      <c r="X66" s="2">
        <v>-0.01713</v>
      </c>
      <c r="Y66" s="2">
        <v>0.029361</v>
      </c>
      <c r="Z66" s="2">
        <v>0.073337</v>
      </c>
      <c r="AA66" s="2">
        <v>0.045608</v>
      </c>
      <c r="AB66" s="2">
        <v>0.042416</v>
      </c>
      <c r="AC66" s="2">
        <v>0.044306</v>
      </c>
      <c r="AD66" s="2">
        <v>0.015747</v>
      </c>
      <c r="AE66" s="2">
        <v>-0.02737</v>
      </c>
      <c r="AF66" s="2">
        <v>-0.01846</v>
      </c>
      <c r="AG66" s="2">
        <v>-0.04414</v>
      </c>
      <c r="AH66" s="2">
        <v>-0.02928</v>
      </c>
      <c r="AI66" s="2">
        <v>-0.00545</v>
      </c>
      <c r="AJ66" s="2">
        <v>-0.01425</v>
      </c>
      <c r="AK66" s="2">
        <v>-0.01002</v>
      </c>
      <c r="AL66" s="2">
        <v>-0.00742</v>
      </c>
      <c r="AM66" s="2">
        <v>-0.0096</v>
      </c>
      <c r="AN66" s="2">
        <v>0.00485</v>
      </c>
      <c r="AO66" s="2">
        <v>-0.02432</v>
      </c>
      <c r="AP66" s="2">
        <v>-0.04173</v>
      </c>
      <c r="AQ66" s="2">
        <v>-0.03869</v>
      </c>
      <c r="AR66" s="2">
        <v>-0.03029</v>
      </c>
      <c r="AS66" s="2">
        <v>-0.02884</v>
      </c>
      <c r="AT66" s="2">
        <v>-0.04171</v>
      </c>
      <c r="AU66" s="2">
        <v>-0.02073</v>
      </c>
      <c r="AV66" s="2">
        <v>-0.02165</v>
      </c>
      <c r="AW66" s="2">
        <v>-0.02868</v>
      </c>
      <c r="AX66" s="2">
        <v>-0.03656</v>
      </c>
      <c r="AY66" s="2">
        <v>-0.03346</v>
      </c>
      <c r="AZ66" s="2">
        <v>-0.03242</v>
      </c>
      <c r="BA66" s="2">
        <v>-0.03927</v>
      </c>
      <c r="BB66" s="2">
        <v>-0.04158</v>
      </c>
      <c r="BC66" s="2">
        <v>-0.04668</v>
      </c>
      <c r="BD66" s="2">
        <v>-0.05856</v>
      </c>
      <c r="BE66" s="2">
        <v>-0.06232</v>
      </c>
      <c r="BF66" s="2">
        <v>-0.06535</v>
      </c>
      <c r="BG66" s="2">
        <v>-0.05294</v>
      </c>
      <c r="BH66" s="2">
        <v>-0.03903</v>
      </c>
      <c r="BI66" s="2">
        <v>-0.03906</v>
      </c>
      <c r="BJ66" s="2">
        <v>-0.0467</v>
      </c>
      <c r="BK66" s="2">
        <v>-0.04682</v>
      </c>
      <c r="BL66" s="2">
        <v>-0.0593</v>
      </c>
      <c r="BM66" s="2">
        <v>-0.06617</v>
      </c>
      <c r="BN66" s="2">
        <v>-0.07295</v>
      </c>
      <c r="BO66" s="2">
        <v>-0.07314</v>
      </c>
      <c r="BP66" s="2">
        <v>-0.07328</v>
      </c>
      <c r="BQ66" s="2">
        <v>-0.06688</v>
      </c>
      <c r="BR66" s="2">
        <v>-0.09793</v>
      </c>
      <c r="BS66" s="2">
        <v>-0.11527</v>
      </c>
      <c r="BT66" s="2">
        <v>-0.13665</v>
      </c>
      <c r="BU66" s="2">
        <v>-0.12454</v>
      </c>
      <c r="BV66" s="2">
        <v>-0.09778</v>
      </c>
      <c r="BW66" s="2">
        <v>-0.10378</v>
      </c>
      <c r="BX66" s="2">
        <v>-0.12074</v>
      </c>
      <c r="BY66" s="2">
        <v>-0.12399</v>
      </c>
      <c r="BZ66" s="2">
        <v>-0.12701</v>
      </c>
      <c r="CA66" s="2">
        <v>-0.12829</v>
      </c>
      <c r="CB66" s="2">
        <v>-0.0995</v>
      </c>
      <c r="CC66" s="2">
        <v>-0.04108</v>
      </c>
      <c r="CD66" s="2">
        <v>-0.06432</v>
      </c>
      <c r="CE66" s="2">
        <v>-0.08497</v>
      </c>
      <c r="CF66" s="2">
        <v>-0.07836</v>
      </c>
      <c r="CG66" s="2">
        <v>-0.06959</v>
      </c>
      <c r="CH66" s="2">
        <v>-0.1069</v>
      </c>
      <c r="CI66" s="2">
        <v>-0.12294</v>
      </c>
      <c r="CJ66" s="2">
        <v>-0.14884</v>
      </c>
      <c r="CK66" s="2">
        <v>-0.15792</v>
      </c>
      <c r="CL66" s="2">
        <v>-0.15088</v>
      </c>
      <c r="CM66" s="2">
        <v>-0.14679</v>
      </c>
      <c r="CN66" s="2">
        <v>-0.15181</v>
      </c>
      <c r="CO66" s="2">
        <v>-0.14964</v>
      </c>
      <c r="CP66" s="2">
        <v>-0.15129</v>
      </c>
      <c r="CQ66" s="2">
        <v>-0.18774</v>
      </c>
      <c r="CR66" s="2">
        <v>-0.20173</v>
      </c>
      <c r="CS66" s="2">
        <v>-0.22893</v>
      </c>
      <c r="CT66" s="2">
        <v>-0.21155</v>
      </c>
      <c r="CU66" s="2">
        <v>-0.18112</v>
      </c>
      <c r="CV66" s="2">
        <v>-0.20007</v>
      </c>
      <c r="CW66" s="2">
        <v>-0.19517</v>
      </c>
      <c r="CX66" s="2">
        <v>-0.16037</v>
      </c>
      <c r="CY66" s="2">
        <v>-0.17825</v>
      </c>
      <c r="CZ66" s="2">
        <v>-0.17647</v>
      </c>
      <c r="DA66" s="2">
        <v>-0.16765</v>
      </c>
      <c r="DB66" s="2">
        <v>-0.17523</v>
      </c>
      <c r="DC66" s="2">
        <v>-0.17084</v>
      </c>
      <c r="DD66" s="2">
        <v>-0.16516</v>
      </c>
      <c r="DE66" s="4">
        <v>1.049097</v>
      </c>
      <c r="DF66" s="4">
        <v>0.99669</v>
      </c>
      <c r="DG66" s="4">
        <v>0.9804</v>
      </c>
      <c r="DH66" s="4">
        <v>1.018795</v>
      </c>
      <c r="DI66" s="4">
        <v>0.99116</v>
      </c>
      <c r="DJ66" s="4">
        <v>0.99235</v>
      </c>
      <c r="DK66" s="4">
        <v>0.98368</v>
      </c>
      <c r="DL66" s="4">
        <v>0.98102</v>
      </c>
      <c r="DM66" s="4">
        <v>0.97141</v>
      </c>
      <c r="DN66" s="4">
        <v>0.98593</v>
      </c>
      <c r="DO66" s="4">
        <v>0.9747</v>
      </c>
      <c r="DP66" s="4">
        <v>0.96525</v>
      </c>
      <c r="DQ66" s="4">
        <v>0.94629</v>
      </c>
      <c r="DR66" s="4">
        <v>0.95622</v>
      </c>
      <c r="DS66" s="4">
        <v>0.99692</v>
      </c>
      <c r="DT66" s="4">
        <v>0.98287</v>
      </c>
      <c r="DU66" s="4">
        <v>1.029361</v>
      </c>
      <c r="DV66" s="4">
        <v>1.073337</v>
      </c>
      <c r="DW66" s="4">
        <v>1.045608</v>
      </c>
      <c r="DX66" s="4">
        <v>1.042416</v>
      </c>
      <c r="DY66" s="4">
        <v>1.044306</v>
      </c>
      <c r="DZ66" s="4">
        <v>1.015747</v>
      </c>
      <c r="EA66" s="4">
        <v>0.97263</v>
      </c>
      <c r="EB66" s="4">
        <v>0.98154</v>
      </c>
      <c r="EC66" s="4">
        <v>0.95586</v>
      </c>
      <c r="ED66" s="4">
        <v>0.97072</v>
      </c>
      <c r="EE66" s="4">
        <v>0.99455</v>
      </c>
      <c r="EF66" s="4">
        <v>0.98575</v>
      </c>
      <c r="EG66" s="4">
        <v>0.98998</v>
      </c>
      <c r="EH66" s="4">
        <v>0.99258</v>
      </c>
      <c r="EI66" s="4">
        <v>0.9904</v>
      </c>
      <c r="EJ66" s="4">
        <v>1.00485</v>
      </c>
      <c r="EK66" s="4">
        <v>0.97568</v>
      </c>
      <c r="EL66" s="4">
        <v>0.95827</v>
      </c>
      <c r="EM66" s="4">
        <v>0.96131</v>
      </c>
      <c r="EN66" s="4">
        <v>0.96971</v>
      </c>
      <c r="EO66" s="4">
        <v>0.97116</v>
      </c>
      <c r="EP66" s="4">
        <v>0.95829</v>
      </c>
      <c r="EQ66" s="4">
        <v>0.97927</v>
      </c>
      <c r="ER66" s="4">
        <v>0.97835</v>
      </c>
      <c r="ES66" s="4">
        <v>0.97132</v>
      </c>
      <c r="ET66" s="4">
        <v>0.96344</v>
      </c>
      <c r="EU66" s="4">
        <v>0.96654</v>
      </c>
      <c r="EV66" s="4">
        <v>0.96758</v>
      </c>
      <c r="EW66" s="4">
        <v>0.96073</v>
      </c>
      <c r="EX66" s="4">
        <v>0.95842</v>
      </c>
      <c r="EY66" s="4">
        <v>0.95332</v>
      </c>
      <c r="EZ66" s="4">
        <v>0.94144</v>
      </c>
      <c r="FA66" s="4">
        <v>0.93768</v>
      </c>
      <c r="FB66" s="4">
        <v>0.93465</v>
      </c>
      <c r="FC66" s="4">
        <v>0.94706</v>
      </c>
      <c r="FD66" s="4">
        <v>0.96097</v>
      </c>
      <c r="FE66" s="4">
        <v>0.96094</v>
      </c>
      <c r="FF66" s="4">
        <v>0.9533</v>
      </c>
      <c r="FG66" s="4">
        <v>0.95318</v>
      </c>
      <c r="FH66" s="4">
        <v>0.9407</v>
      </c>
      <c r="FI66" s="4">
        <v>0.93383</v>
      </c>
      <c r="FJ66" s="4">
        <v>0.92705</v>
      </c>
      <c r="FK66" s="4">
        <v>0.92686</v>
      </c>
      <c r="FL66" s="4">
        <v>0.92672</v>
      </c>
      <c r="FM66" s="4">
        <v>0.93312</v>
      </c>
      <c r="FN66" s="4">
        <v>0.90207</v>
      </c>
      <c r="FO66" s="4">
        <v>0.88473</v>
      </c>
      <c r="FP66" s="4">
        <v>0.86335</v>
      </c>
      <c r="FQ66" s="4">
        <v>0.87546</v>
      </c>
      <c r="FR66" s="4">
        <v>0.90222</v>
      </c>
      <c r="FS66" s="4">
        <v>0.89622</v>
      </c>
      <c r="FT66" s="4">
        <v>0.87926</v>
      </c>
      <c r="FU66" s="4">
        <v>0.87601</v>
      </c>
      <c r="FV66" s="4">
        <v>0.87299</v>
      </c>
      <c r="FW66" s="4">
        <v>0.87171</v>
      </c>
      <c r="FX66" s="4">
        <v>0.9005</v>
      </c>
      <c r="FY66" s="4">
        <v>0.95892</v>
      </c>
      <c r="FZ66" s="4">
        <v>0.93568</v>
      </c>
      <c r="GA66" s="4">
        <v>0.91503</v>
      </c>
      <c r="GB66" s="4">
        <v>0.92164</v>
      </c>
      <c r="GC66" s="4">
        <v>0.93041</v>
      </c>
      <c r="GD66" s="4">
        <v>0.8931</v>
      </c>
      <c r="GE66" s="4">
        <v>0.87706</v>
      </c>
      <c r="GF66" s="4">
        <v>0.85116</v>
      </c>
      <c r="GG66" s="4">
        <v>0.84208</v>
      </c>
      <c r="GH66" s="4">
        <v>0.84912</v>
      </c>
      <c r="GI66" s="4">
        <v>0.85321</v>
      </c>
      <c r="GJ66" s="4">
        <v>0.84819</v>
      </c>
      <c r="GK66" s="4">
        <v>0.85036</v>
      </c>
      <c r="GL66" s="4">
        <v>0.84871</v>
      </c>
      <c r="GM66" s="4">
        <v>0.81226</v>
      </c>
      <c r="GN66" s="4">
        <v>0.79827</v>
      </c>
      <c r="GO66" s="4">
        <v>0.77107</v>
      </c>
      <c r="GP66" s="4">
        <v>0.78845</v>
      </c>
      <c r="GQ66" s="4">
        <v>0.81888</v>
      </c>
      <c r="GR66" s="4">
        <v>0.79993</v>
      </c>
      <c r="GS66" s="4">
        <v>0.80483</v>
      </c>
      <c r="GT66" s="4">
        <v>0.83963</v>
      </c>
      <c r="GU66" s="4">
        <v>0.82175</v>
      </c>
      <c r="GV66" s="4">
        <v>0.82353</v>
      </c>
      <c r="GW66" s="4">
        <v>0.83235</v>
      </c>
      <c r="GX66" s="4">
        <v>0.82477</v>
      </c>
      <c r="GY66" s="4">
        <v>0.82916</v>
      </c>
      <c r="GZ66" s="4">
        <v>0.83484</v>
      </c>
      <c r="HA66" s="4">
        <v>-0.063167</v>
      </c>
      <c r="HB66" s="4">
        <v>-0.006681</v>
      </c>
      <c r="HC66" s="4">
        <v>-0.191256</v>
      </c>
      <c r="HD66" s="4">
        <v>-0.13477</v>
      </c>
      <c r="HE66" s="4">
        <v>-0.01632</v>
      </c>
      <c r="HF66" s="4">
        <v>-0.214257</v>
      </c>
    </row>
    <row r="67">
      <c r="A67" s="9">
        <v>2550.0</v>
      </c>
      <c r="B67" s="7" t="s">
        <v>323</v>
      </c>
      <c r="C67" s="1" t="s">
        <v>258</v>
      </c>
      <c r="D67" s="9">
        <v>130.0</v>
      </c>
      <c r="E67" s="9">
        <v>520.0</v>
      </c>
      <c r="F67" s="9">
        <v>0.25</v>
      </c>
      <c r="G67" s="1" t="s">
        <v>255</v>
      </c>
      <c r="H67" s="1" t="s">
        <v>255</v>
      </c>
      <c r="I67" s="10">
        <v>0.034567</v>
      </c>
      <c r="J67" s="2">
        <v>0.007505</v>
      </c>
      <c r="K67" s="2">
        <v>0.023058</v>
      </c>
      <c r="L67" s="2">
        <v>0.007147</v>
      </c>
      <c r="M67" s="2">
        <v>0.018297</v>
      </c>
      <c r="N67" s="2">
        <v>0.02024</v>
      </c>
      <c r="O67" s="2">
        <v>-0.00192</v>
      </c>
      <c r="P67" s="2">
        <v>-0.02043</v>
      </c>
      <c r="Q67" s="2">
        <v>0.002025</v>
      </c>
      <c r="R67" s="2">
        <v>0.00739</v>
      </c>
      <c r="S67" s="2">
        <v>-0.01002</v>
      </c>
      <c r="T67" s="2">
        <v>-0.0191</v>
      </c>
      <c r="U67" s="2">
        <v>-0.01391</v>
      </c>
      <c r="V67" s="2">
        <v>-0.05805</v>
      </c>
      <c r="W67" s="2">
        <v>-0.04133</v>
      </c>
      <c r="X67" s="2">
        <v>-0.04344</v>
      </c>
      <c r="Y67" s="2">
        <v>-0.03316</v>
      </c>
      <c r="Z67" s="2">
        <v>-0.03274</v>
      </c>
      <c r="AA67" s="2">
        <v>-0.04034</v>
      </c>
      <c r="AB67" s="2">
        <v>-0.05349</v>
      </c>
      <c r="AC67" s="2">
        <v>-0.05398</v>
      </c>
      <c r="AD67" s="2">
        <v>-0.05788</v>
      </c>
      <c r="AE67" s="2">
        <v>-0.06419</v>
      </c>
      <c r="AF67" s="2">
        <v>-0.06342</v>
      </c>
      <c r="AG67" s="2">
        <v>-0.10471</v>
      </c>
      <c r="AH67" s="2">
        <v>-0.07931</v>
      </c>
      <c r="AI67" s="2">
        <v>-0.07579</v>
      </c>
      <c r="AJ67" s="2">
        <v>-0.07351</v>
      </c>
      <c r="AK67" s="2">
        <v>-0.08616</v>
      </c>
      <c r="AL67" s="2">
        <v>-0.07438</v>
      </c>
      <c r="AM67" s="2">
        <v>-0.07663</v>
      </c>
      <c r="AN67" s="2">
        <v>-0.10041</v>
      </c>
      <c r="AO67" s="2">
        <v>-0.14758</v>
      </c>
      <c r="AP67" s="2">
        <v>-0.12158</v>
      </c>
      <c r="AQ67" s="2">
        <v>-0.11989</v>
      </c>
      <c r="AR67" s="2">
        <v>-0.11904</v>
      </c>
      <c r="AS67" s="2">
        <v>-0.10922</v>
      </c>
      <c r="AT67" s="2">
        <v>-0.13547</v>
      </c>
      <c r="AU67" s="2">
        <v>-0.13161</v>
      </c>
      <c r="AV67" s="2">
        <v>-0.10741</v>
      </c>
      <c r="AW67" s="2">
        <v>-0.10782</v>
      </c>
      <c r="AX67" s="2">
        <v>-0.13281</v>
      </c>
      <c r="AY67" s="2">
        <v>-0.16439</v>
      </c>
      <c r="AZ67" s="2">
        <v>-0.16091</v>
      </c>
      <c r="BA67" s="2">
        <v>-0.18008</v>
      </c>
      <c r="BB67" s="2">
        <v>-0.17878</v>
      </c>
      <c r="BC67" s="2">
        <v>-0.18439</v>
      </c>
      <c r="BD67" s="2">
        <v>-0.17298</v>
      </c>
      <c r="BE67" s="2">
        <v>-0.1655</v>
      </c>
      <c r="BF67" s="2">
        <v>-0.1713</v>
      </c>
      <c r="BG67" s="2">
        <v>-0.19249</v>
      </c>
      <c r="BH67" s="2">
        <v>-0.17963</v>
      </c>
      <c r="BI67" s="2">
        <v>-0.20254</v>
      </c>
      <c r="BJ67" s="2">
        <v>-0.18616</v>
      </c>
      <c r="BK67" s="2">
        <v>-0.21491</v>
      </c>
      <c r="BL67" s="2">
        <v>-0.2243</v>
      </c>
      <c r="BM67" s="2">
        <v>-0.22488</v>
      </c>
      <c r="BN67" s="2">
        <v>-0.26503</v>
      </c>
      <c r="BO67" s="2">
        <v>-0.28555</v>
      </c>
      <c r="BP67" s="2">
        <v>-0.27962</v>
      </c>
      <c r="BQ67" s="2">
        <v>-0.22983</v>
      </c>
      <c r="BR67" s="2">
        <v>-0.2518</v>
      </c>
      <c r="BS67" s="2">
        <v>-0.23726</v>
      </c>
      <c r="BT67" s="2">
        <v>-0.22543</v>
      </c>
      <c r="BU67" s="2">
        <v>-0.13378</v>
      </c>
      <c r="BV67" s="2">
        <v>-0.09573</v>
      </c>
      <c r="BW67" s="2">
        <v>-0.04254</v>
      </c>
      <c r="BX67" s="2">
        <v>-0.05992</v>
      </c>
      <c r="BY67" s="2">
        <v>-0.0863</v>
      </c>
      <c r="BZ67" s="2">
        <v>-0.05544</v>
      </c>
      <c r="CA67" s="2">
        <v>-0.03301</v>
      </c>
      <c r="CB67" s="2">
        <v>0.031352</v>
      </c>
      <c r="CC67" s="2">
        <v>0.04843</v>
      </c>
      <c r="CD67" s="2">
        <v>0.121005</v>
      </c>
      <c r="CE67" s="2">
        <v>0.229816</v>
      </c>
      <c r="CF67" s="2">
        <v>0.242273</v>
      </c>
      <c r="CG67" s="2">
        <v>0.308473</v>
      </c>
      <c r="CH67" s="2">
        <v>0.32217</v>
      </c>
      <c r="CI67" s="2">
        <v>0.34369</v>
      </c>
      <c r="CJ67" s="2">
        <v>0.349032</v>
      </c>
      <c r="CK67" s="2">
        <v>0.35909</v>
      </c>
      <c r="CL67" s="2">
        <v>0.374947</v>
      </c>
      <c r="CM67" s="2">
        <v>0.403582</v>
      </c>
      <c r="CN67" s="2">
        <v>0.437008</v>
      </c>
      <c r="CO67" s="2">
        <v>0.425885</v>
      </c>
      <c r="CP67" s="2">
        <v>0.423864</v>
      </c>
      <c r="CQ67" s="2">
        <v>0.463607</v>
      </c>
      <c r="CR67" s="2">
        <v>0.411622</v>
      </c>
      <c r="CS67" s="2">
        <v>0.401449</v>
      </c>
      <c r="CT67" s="2">
        <v>0.333081</v>
      </c>
      <c r="CU67" s="2">
        <v>0.228198</v>
      </c>
      <c r="CV67" s="2">
        <v>0.220876</v>
      </c>
      <c r="CW67" s="2">
        <v>0.226946</v>
      </c>
      <c r="CX67" s="2">
        <v>0.262353</v>
      </c>
      <c r="CY67" s="2">
        <v>0.231229</v>
      </c>
      <c r="CZ67" s="2">
        <v>0.209604</v>
      </c>
      <c r="DA67" s="2">
        <v>0.223029</v>
      </c>
      <c r="DB67" s="2">
        <v>0.194628</v>
      </c>
      <c r="DC67" s="2">
        <v>0.18978</v>
      </c>
      <c r="DD67" s="2">
        <v>0.20181</v>
      </c>
      <c r="DE67" s="4">
        <v>1.034567</v>
      </c>
      <c r="DF67" s="4">
        <v>1.007505</v>
      </c>
      <c r="DG67" s="4">
        <v>1.023058</v>
      </c>
      <c r="DH67" s="4">
        <v>1.007147</v>
      </c>
      <c r="DI67" s="4">
        <v>1.018297</v>
      </c>
      <c r="DJ67" s="4">
        <v>1.02024</v>
      </c>
      <c r="DK67" s="4">
        <v>0.99808</v>
      </c>
      <c r="DL67" s="4">
        <v>0.97957</v>
      </c>
      <c r="DM67" s="4">
        <v>1.002025</v>
      </c>
      <c r="DN67" s="4">
        <v>1.00739</v>
      </c>
      <c r="DO67" s="4">
        <v>0.98998</v>
      </c>
      <c r="DP67" s="4">
        <v>0.9809</v>
      </c>
      <c r="DQ67" s="4">
        <v>0.98609</v>
      </c>
      <c r="DR67" s="4">
        <v>0.94195</v>
      </c>
      <c r="DS67" s="4">
        <v>0.95867</v>
      </c>
      <c r="DT67" s="4">
        <v>0.95656</v>
      </c>
      <c r="DU67" s="4">
        <v>0.96684</v>
      </c>
      <c r="DV67" s="4">
        <v>0.96726</v>
      </c>
      <c r="DW67" s="4">
        <v>0.95966</v>
      </c>
      <c r="DX67" s="4">
        <v>0.94651</v>
      </c>
      <c r="DY67" s="4">
        <v>0.94602</v>
      </c>
      <c r="DZ67" s="4">
        <v>0.94212</v>
      </c>
      <c r="EA67" s="4">
        <v>0.93581</v>
      </c>
      <c r="EB67" s="4">
        <v>0.93658</v>
      </c>
      <c r="EC67" s="4">
        <v>0.89529</v>
      </c>
      <c r="ED67" s="4">
        <v>0.92069</v>
      </c>
      <c r="EE67" s="4">
        <v>0.92421</v>
      </c>
      <c r="EF67" s="4">
        <v>0.92649</v>
      </c>
      <c r="EG67" s="4">
        <v>0.91384</v>
      </c>
      <c r="EH67" s="4">
        <v>0.92562</v>
      </c>
      <c r="EI67" s="4">
        <v>0.92337</v>
      </c>
      <c r="EJ67" s="4">
        <v>0.89959</v>
      </c>
      <c r="EK67" s="4">
        <v>0.85242</v>
      </c>
      <c r="EL67" s="4">
        <v>0.87842</v>
      </c>
      <c r="EM67" s="4">
        <v>0.88011</v>
      </c>
      <c r="EN67" s="4">
        <v>0.88096</v>
      </c>
      <c r="EO67" s="4">
        <v>0.89078</v>
      </c>
      <c r="EP67" s="4">
        <v>0.86453</v>
      </c>
      <c r="EQ67" s="4">
        <v>0.86839</v>
      </c>
      <c r="ER67" s="4">
        <v>0.89259</v>
      </c>
      <c r="ES67" s="4">
        <v>0.89218</v>
      </c>
      <c r="ET67" s="4">
        <v>0.86719</v>
      </c>
      <c r="EU67" s="4">
        <v>0.83561</v>
      </c>
      <c r="EV67" s="4">
        <v>0.83909</v>
      </c>
      <c r="EW67" s="4">
        <v>0.81992</v>
      </c>
      <c r="EX67" s="4">
        <v>0.82122</v>
      </c>
      <c r="EY67" s="4">
        <v>0.81561</v>
      </c>
      <c r="EZ67" s="4">
        <v>0.82702</v>
      </c>
      <c r="FA67" s="4">
        <v>0.8345</v>
      </c>
      <c r="FB67" s="4">
        <v>0.8287</v>
      </c>
      <c r="FC67" s="4">
        <v>0.80751</v>
      </c>
      <c r="FD67" s="4">
        <v>0.82037</v>
      </c>
      <c r="FE67" s="4">
        <v>0.79746</v>
      </c>
      <c r="FF67" s="4">
        <v>0.81384</v>
      </c>
      <c r="FG67" s="4">
        <v>0.78509</v>
      </c>
      <c r="FH67" s="4">
        <v>0.7757</v>
      </c>
      <c r="FI67" s="4">
        <v>0.77512</v>
      </c>
      <c r="FJ67" s="4">
        <v>0.73497</v>
      </c>
      <c r="FK67" s="4">
        <v>0.71445</v>
      </c>
      <c r="FL67" s="4">
        <v>0.72038</v>
      </c>
      <c r="FM67" s="4">
        <v>0.77017</v>
      </c>
      <c r="FN67" s="4">
        <v>0.7482</v>
      </c>
      <c r="FO67" s="4">
        <v>0.76274</v>
      </c>
      <c r="FP67" s="4">
        <v>0.77457</v>
      </c>
      <c r="FQ67" s="4">
        <v>0.86622</v>
      </c>
      <c r="FR67" s="4">
        <v>0.90427</v>
      </c>
      <c r="FS67" s="4">
        <v>0.95746</v>
      </c>
      <c r="FT67" s="4">
        <v>0.94008</v>
      </c>
      <c r="FU67" s="4">
        <v>0.9137</v>
      </c>
      <c r="FV67" s="4">
        <v>0.94456</v>
      </c>
      <c r="FW67" s="4">
        <v>0.96699</v>
      </c>
      <c r="FX67" s="4">
        <v>1.031352</v>
      </c>
      <c r="FY67" s="4">
        <v>1.04843</v>
      </c>
      <c r="FZ67" s="4">
        <v>1.121005</v>
      </c>
      <c r="GA67" s="4">
        <v>1.229816</v>
      </c>
      <c r="GB67" s="4">
        <v>1.242273</v>
      </c>
      <c r="GC67" s="4">
        <v>1.308473</v>
      </c>
      <c r="GD67" s="4">
        <v>1.32217</v>
      </c>
      <c r="GE67" s="4">
        <v>1.34369</v>
      </c>
      <c r="GF67" s="4">
        <v>1.349032</v>
      </c>
      <c r="GG67" s="4">
        <v>1.35909</v>
      </c>
      <c r="GH67" s="4">
        <v>1.374947</v>
      </c>
      <c r="GI67" s="4">
        <v>1.403582</v>
      </c>
      <c r="GJ67" s="4">
        <v>1.437008</v>
      </c>
      <c r="GK67" s="4">
        <v>1.425885</v>
      </c>
      <c r="GL67" s="4">
        <v>1.423864</v>
      </c>
      <c r="GM67" s="4">
        <v>1.463607</v>
      </c>
      <c r="GN67" s="4">
        <v>1.411622</v>
      </c>
      <c r="GO67" s="4">
        <v>1.401449</v>
      </c>
      <c r="GP67" s="4">
        <v>1.333081</v>
      </c>
      <c r="GQ67" s="4">
        <v>1.228198</v>
      </c>
      <c r="GR67" s="4">
        <v>1.220876</v>
      </c>
      <c r="GS67" s="4">
        <v>1.226946</v>
      </c>
      <c r="GT67" s="4">
        <v>1.262353</v>
      </c>
      <c r="GU67" s="4">
        <v>1.231229</v>
      </c>
      <c r="GV67" s="4">
        <v>1.209604</v>
      </c>
      <c r="GW67" s="4">
        <v>1.223029</v>
      </c>
      <c r="GX67" s="4">
        <v>1.194628</v>
      </c>
      <c r="GY67" s="4">
        <v>1.18978</v>
      </c>
      <c r="GZ67" s="4">
        <v>1.20181</v>
      </c>
      <c r="HA67" s="4">
        <v>-0.027177</v>
      </c>
      <c r="HB67" s="4">
        <v>-0.088057</v>
      </c>
      <c r="HC67" s="4">
        <v>0.402522</v>
      </c>
      <c r="HD67" s="4">
        <v>0.341642</v>
      </c>
      <c r="HE67" s="4">
        <v>-0.147222</v>
      </c>
      <c r="HF67" s="4">
        <v>0.167243</v>
      </c>
    </row>
    <row r="68">
      <c r="A68" s="9">
        <v>2550.0</v>
      </c>
      <c r="B68" s="7" t="s">
        <v>324</v>
      </c>
      <c r="C68" s="1" t="s">
        <v>258</v>
      </c>
      <c r="D68" s="9">
        <v>292.5</v>
      </c>
      <c r="E68" s="9">
        <v>1125.0</v>
      </c>
      <c r="F68" s="9">
        <v>0.26</v>
      </c>
      <c r="G68" s="1" t="s">
        <v>255</v>
      </c>
      <c r="H68" s="1" t="s">
        <v>255</v>
      </c>
      <c r="I68" s="10">
        <v>0.013555</v>
      </c>
      <c r="J68" s="2">
        <v>0.223951</v>
      </c>
      <c r="K68" s="2">
        <v>0.269764</v>
      </c>
      <c r="L68" s="2">
        <v>0.371292</v>
      </c>
      <c r="M68" s="2">
        <v>0.339332</v>
      </c>
      <c r="N68" s="2">
        <v>0.266827</v>
      </c>
      <c r="O68" s="2">
        <v>0.254302</v>
      </c>
      <c r="P68" s="2">
        <v>0.212614</v>
      </c>
      <c r="Q68" s="2">
        <v>0.227625</v>
      </c>
      <c r="R68" s="2">
        <v>0.268576</v>
      </c>
      <c r="S68" s="2">
        <v>0.239073</v>
      </c>
      <c r="T68" s="2">
        <v>0.246402</v>
      </c>
      <c r="U68" s="2">
        <v>0.346515</v>
      </c>
      <c r="V68" s="2">
        <v>0.348478</v>
      </c>
      <c r="W68" s="2">
        <v>0.293635</v>
      </c>
      <c r="X68" s="2">
        <v>0.286626</v>
      </c>
      <c r="Y68" s="2">
        <v>0.285914</v>
      </c>
      <c r="Z68" s="2">
        <v>0.279632</v>
      </c>
      <c r="AA68" s="2">
        <v>0.296087</v>
      </c>
      <c r="AB68" s="2">
        <v>0.309256</v>
      </c>
      <c r="AC68" s="2">
        <v>0.280456</v>
      </c>
      <c r="AD68" s="2">
        <v>0.533506</v>
      </c>
      <c r="AE68" s="2">
        <v>0.482837</v>
      </c>
      <c r="AF68" s="2">
        <v>0.492405</v>
      </c>
      <c r="AG68" s="2">
        <v>0.51344</v>
      </c>
      <c r="AH68" s="2">
        <v>0.614411</v>
      </c>
      <c r="AI68" s="2">
        <v>0.617906</v>
      </c>
      <c r="AJ68" s="2">
        <v>0.627493</v>
      </c>
      <c r="AK68" s="2">
        <v>0.64881</v>
      </c>
      <c r="AL68" s="2">
        <v>0.756591</v>
      </c>
      <c r="AM68" s="2">
        <v>0.750207</v>
      </c>
      <c r="AN68" s="2">
        <v>0.750993</v>
      </c>
      <c r="AO68" s="2">
        <v>0.800237</v>
      </c>
      <c r="AP68" s="2">
        <v>0.780147</v>
      </c>
      <c r="AQ68" s="2">
        <v>0.795415</v>
      </c>
      <c r="AR68" s="2">
        <v>0.78654</v>
      </c>
      <c r="AS68" s="2">
        <v>0.751414</v>
      </c>
      <c r="AT68" s="2">
        <v>0.773962</v>
      </c>
      <c r="AU68" s="2">
        <v>0.759988</v>
      </c>
      <c r="AV68" s="2">
        <v>0.858846</v>
      </c>
      <c r="AW68" s="2">
        <v>0.82342</v>
      </c>
      <c r="AX68" s="2">
        <v>0.815645</v>
      </c>
      <c r="AY68" s="2">
        <v>0.817347</v>
      </c>
      <c r="AZ68" s="2">
        <v>0.807032</v>
      </c>
      <c r="BA68" s="2">
        <v>0.805792</v>
      </c>
      <c r="BB68" s="2">
        <v>0.72446</v>
      </c>
      <c r="BC68" s="2">
        <v>0.650685</v>
      </c>
      <c r="BD68" s="2">
        <v>0.619282</v>
      </c>
      <c r="BE68" s="2">
        <v>0.685375</v>
      </c>
      <c r="BF68" s="2">
        <v>0.694167</v>
      </c>
      <c r="BG68" s="2">
        <v>0.606389</v>
      </c>
      <c r="BH68" s="2">
        <v>0.688113</v>
      </c>
      <c r="BI68" s="2">
        <v>0.724605</v>
      </c>
      <c r="BJ68" s="2">
        <v>0.725914</v>
      </c>
      <c r="BK68" s="2">
        <v>0.720776</v>
      </c>
      <c r="BL68" s="2">
        <v>0.732307</v>
      </c>
      <c r="BM68" s="2">
        <v>0.716991</v>
      </c>
      <c r="BN68" s="2">
        <v>0.75582</v>
      </c>
      <c r="BO68" s="2">
        <v>0.835484</v>
      </c>
      <c r="BP68" s="2">
        <v>0.803261</v>
      </c>
      <c r="BQ68" s="2">
        <v>0.802456</v>
      </c>
      <c r="BR68" s="2">
        <v>0.783369</v>
      </c>
      <c r="BS68" s="2">
        <v>0.877743</v>
      </c>
      <c r="BT68" s="2">
        <v>0.879954</v>
      </c>
      <c r="BU68" s="2">
        <v>0.934699</v>
      </c>
      <c r="BV68" s="2">
        <v>0.98456</v>
      </c>
      <c r="BW68" s="2">
        <v>0.986169</v>
      </c>
      <c r="BX68" s="2">
        <v>0.936832</v>
      </c>
      <c r="BY68" s="2">
        <v>0.973853</v>
      </c>
      <c r="BZ68" s="2">
        <v>0.951649</v>
      </c>
      <c r="CA68" s="2">
        <v>0.976989</v>
      </c>
      <c r="CB68" s="2">
        <v>0.943719</v>
      </c>
      <c r="CC68" s="2">
        <v>0.954407</v>
      </c>
      <c r="CD68" s="2">
        <v>0.935407</v>
      </c>
      <c r="CE68" s="2">
        <v>0.919465</v>
      </c>
      <c r="CF68" s="2">
        <v>0.913072</v>
      </c>
      <c r="CG68" s="2">
        <v>0.886419</v>
      </c>
      <c r="CH68" s="2">
        <v>0.848976</v>
      </c>
      <c r="CI68" s="2">
        <v>0.848234</v>
      </c>
      <c r="CJ68" s="2">
        <v>0.87816</v>
      </c>
      <c r="CK68" s="2">
        <v>0.839026</v>
      </c>
      <c r="CL68" s="2">
        <v>0.866081</v>
      </c>
      <c r="CM68" s="2">
        <v>0.814845</v>
      </c>
      <c r="CN68" s="2">
        <v>0.826371</v>
      </c>
      <c r="CO68" s="2">
        <v>0.846985</v>
      </c>
      <c r="CP68" s="2">
        <v>0.793262</v>
      </c>
      <c r="CQ68" s="2">
        <v>0.790537</v>
      </c>
      <c r="CR68" s="2">
        <v>0.808171</v>
      </c>
      <c r="CS68" s="2">
        <v>0.807163</v>
      </c>
      <c r="CT68" s="2">
        <v>0.823187</v>
      </c>
      <c r="CU68" s="2">
        <v>0.818607</v>
      </c>
      <c r="CV68" s="2">
        <v>0.796524</v>
      </c>
      <c r="CW68" s="2">
        <v>0.774112</v>
      </c>
      <c r="CX68" s="2">
        <v>0.80346</v>
      </c>
      <c r="CY68" s="2">
        <v>0.709556</v>
      </c>
      <c r="CZ68" s="2">
        <v>0.713947</v>
      </c>
      <c r="DA68" s="2">
        <v>0.703666</v>
      </c>
      <c r="DB68" s="2">
        <v>0.727145</v>
      </c>
      <c r="DC68" s="2">
        <v>0.737663</v>
      </c>
      <c r="DD68" s="2">
        <v>0.753139</v>
      </c>
      <c r="DE68" s="4">
        <v>1.013555</v>
      </c>
      <c r="DF68" s="4">
        <v>1.223951</v>
      </c>
      <c r="DG68" s="4">
        <v>1.269764</v>
      </c>
      <c r="DH68" s="4">
        <v>1.371292</v>
      </c>
      <c r="DI68" s="4">
        <v>1.339332</v>
      </c>
      <c r="DJ68" s="4">
        <v>1.266827</v>
      </c>
      <c r="DK68" s="4">
        <v>1.254302</v>
      </c>
      <c r="DL68" s="4">
        <v>1.212614</v>
      </c>
      <c r="DM68" s="4">
        <v>1.227625</v>
      </c>
      <c r="DN68" s="4">
        <v>1.268576</v>
      </c>
      <c r="DO68" s="4">
        <v>1.239073</v>
      </c>
      <c r="DP68" s="4">
        <v>1.246402</v>
      </c>
      <c r="DQ68" s="4">
        <v>1.346515</v>
      </c>
      <c r="DR68" s="4">
        <v>1.348478</v>
      </c>
      <c r="DS68" s="4">
        <v>1.293635</v>
      </c>
      <c r="DT68" s="4">
        <v>1.286626</v>
      </c>
      <c r="DU68" s="4">
        <v>1.285914</v>
      </c>
      <c r="DV68" s="4">
        <v>1.279632</v>
      </c>
      <c r="DW68" s="4">
        <v>1.296087</v>
      </c>
      <c r="DX68" s="4">
        <v>1.309256</v>
      </c>
      <c r="DY68" s="4">
        <v>1.280456</v>
      </c>
      <c r="DZ68" s="4">
        <v>1.533506</v>
      </c>
      <c r="EA68" s="4">
        <v>1.482837</v>
      </c>
      <c r="EB68" s="4">
        <v>1.492405</v>
      </c>
      <c r="EC68" s="4">
        <v>1.51344</v>
      </c>
      <c r="ED68" s="4">
        <v>1.614411</v>
      </c>
      <c r="EE68" s="4">
        <v>1.617906</v>
      </c>
      <c r="EF68" s="4">
        <v>1.627493</v>
      </c>
      <c r="EG68" s="4">
        <v>1.64881</v>
      </c>
      <c r="EH68" s="4">
        <v>1.756591</v>
      </c>
      <c r="EI68" s="4">
        <v>1.750207</v>
      </c>
      <c r="EJ68" s="4">
        <v>1.750993</v>
      </c>
      <c r="EK68" s="4">
        <v>1.800237</v>
      </c>
      <c r="EL68" s="4">
        <v>1.780147</v>
      </c>
      <c r="EM68" s="4">
        <v>1.795415</v>
      </c>
      <c r="EN68" s="4">
        <v>1.78654</v>
      </c>
      <c r="EO68" s="4">
        <v>1.751414</v>
      </c>
      <c r="EP68" s="4">
        <v>1.773962</v>
      </c>
      <c r="EQ68" s="4">
        <v>1.759988</v>
      </c>
      <c r="ER68" s="4">
        <v>1.858846</v>
      </c>
      <c r="ES68" s="4">
        <v>1.82342</v>
      </c>
      <c r="ET68" s="4">
        <v>1.815645</v>
      </c>
      <c r="EU68" s="4">
        <v>1.817347</v>
      </c>
      <c r="EV68" s="4">
        <v>1.807032</v>
      </c>
      <c r="EW68" s="4">
        <v>1.805792</v>
      </c>
      <c r="EX68" s="4">
        <v>1.72446</v>
      </c>
      <c r="EY68" s="4">
        <v>1.650685</v>
      </c>
      <c r="EZ68" s="4">
        <v>1.619282</v>
      </c>
      <c r="FA68" s="4">
        <v>1.685375</v>
      </c>
      <c r="FB68" s="4">
        <v>1.694167</v>
      </c>
      <c r="FC68" s="4">
        <v>1.606389</v>
      </c>
      <c r="FD68" s="4">
        <v>1.688113</v>
      </c>
      <c r="FE68" s="4">
        <v>1.724605</v>
      </c>
      <c r="FF68" s="4">
        <v>1.725914</v>
      </c>
      <c r="FG68" s="4">
        <v>1.720776</v>
      </c>
      <c r="FH68" s="4">
        <v>1.732307</v>
      </c>
      <c r="FI68" s="4">
        <v>1.716991</v>
      </c>
      <c r="FJ68" s="4">
        <v>1.75582</v>
      </c>
      <c r="FK68" s="4">
        <v>1.835484</v>
      </c>
      <c r="FL68" s="4">
        <v>1.803261</v>
      </c>
      <c r="FM68" s="4">
        <v>1.802456</v>
      </c>
      <c r="FN68" s="4">
        <v>1.783369</v>
      </c>
      <c r="FO68" s="4">
        <v>1.877743</v>
      </c>
      <c r="FP68" s="4">
        <v>1.879954</v>
      </c>
      <c r="FQ68" s="4">
        <v>1.934699</v>
      </c>
      <c r="FR68" s="4">
        <v>1.98456</v>
      </c>
      <c r="FS68" s="4">
        <v>1.986169</v>
      </c>
      <c r="FT68" s="4">
        <v>1.936832</v>
      </c>
      <c r="FU68" s="4">
        <v>1.973853</v>
      </c>
      <c r="FV68" s="4">
        <v>1.951649</v>
      </c>
      <c r="FW68" s="4">
        <v>1.976989</v>
      </c>
      <c r="FX68" s="4">
        <v>1.943719</v>
      </c>
      <c r="FY68" s="4">
        <v>1.954407</v>
      </c>
      <c r="FZ68" s="4">
        <v>1.935407</v>
      </c>
      <c r="GA68" s="4">
        <v>1.919465</v>
      </c>
      <c r="GB68" s="4">
        <v>1.913072</v>
      </c>
      <c r="GC68" s="4">
        <v>1.886419</v>
      </c>
      <c r="GD68" s="4">
        <v>1.848976</v>
      </c>
      <c r="GE68" s="4">
        <v>1.848234</v>
      </c>
      <c r="GF68" s="4">
        <v>1.87816</v>
      </c>
      <c r="GG68" s="4">
        <v>1.839026</v>
      </c>
      <c r="GH68" s="4">
        <v>1.866081</v>
      </c>
      <c r="GI68" s="4">
        <v>1.814845</v>
      </c>
      <c r="GJ68" s="4">
        <v>1.826371</v>
      </c>
      <c r="GK68" s="4">
        <v>1.846985</v>
      </c>
      <c r="GL68" s="4">
        <v>1.793262</v>
      </c>
      <c r="GM68" s="4">
        <v>1.790537</v>
      </c>
      <c r="GN68" s="4">
        <v>1.808171</v>
      </c>
      <c r="GO68" s="4">
        <v>1.807163</v>
      </c>
      <c r="GP68" s="4">
        <v>1.823187</v>
      </c>
      <c r="GQ68" s="4">
        <v>1.818607</v>
      </c>
      <c r="GR68" s="4">
        <v>1.796524</v>
      </c>
      <c r="GS68" s="4">
        <v>1.774112</v>
      </c>
      <c r="GT68" s="4">
        <v>1.80346</v>
      </c>
      <c r="GU68" s="4">
        <v>1.709556</v>
      </c>
      <c r="GV68" s="4">
        <v>1.713947</v>
      </c>
      <c r="GW68" s="4">
        <v>1.703666</v>
      </c>
      <c r="GX68" s="4">
        <v>1.727145</v>
      </c>
      <c r="GY68" s="4">
        <v>1.737663</v>
      </c>
      <c r="GZ68" s="4">
        <v>1.753139</v>
      </c>
      <c r="HA68" s="4">
        <v>0.255021</v>
      </c>
      <c r="HB68" s="4">
        <v>0.295701</v>
      </c>
      <c r="HC68" s="4">
        <v>0.568904</v>
      </c>
      <c r="HD68" s="4">
        <v>0.609584</v>
      </c>
      <c r="HE68" s="4">
        <v>-0.125021</v>
      </c>
      <c r="HF68" s="4">
        <v>0.739584</v>
      </c>
    </row>
    <row r="69">
      <c r="A69" s="9">
        <v>2551.0</v>
      </c>
      <c r="B69" s="7" t="s">
        <v>325</v>
      </c>
      <c r="C69" s="1" t="s">
        <v>50</v>
      </c>
      <c r="D69" s="9">
        <v>522.0</v>
      </c>
      <c r="E69" s="9">
        <v>1972.0</v>
      </c>
      <c r="F69" s="9">
        <v>0.26470588</v>
      </c>
      <c r="G69" s="1" t="s">
        <v>255</v>
      </c>
      <c r="H69" s="1" t="s">
        <v>255</v>
      </c>
      <c r="I69" s="10">
        <v>-0.01322</v>
      </c>
      <c r="J69" s="2">
        <v>-0.04805</v>
      </c>
      <c r="K69" s="2">
        <v>-0.13937</v>
      </c>
      <c r="L69" s="2">
        <v>-0.20397</v>
      </c>
      <c r="M69" s="2">
        <v>-0.22307</v>
      </c>
      <c r="N69" s="2">
        <v>-0.18895</v>
      </c>
      <c r="O69" s="2">
        <v>-0.2126</v>
      </c>
      <c r="P69" s="2">
        <v>-0.22403</v>
      </c>
      <c r="Q69" s="2">
        <v>-0.21881</v>
      </c>
      <c r="R69" s="2">
        <v>-0.1978</v>
      </c>
      <c r="S69" s="2">
        <v>-0.18097</v>
      </c>
      <c r="T69" s="2">
        <v>-0.21155</v>
      </c>
      <c r="U69" s="2">
        <v>-0.2301</v>
      </c>
      <c r="V69" s="2">
        <v>-0.23124</v>
      </c>
      <c r="W69" s="2">
        <v>-0.26815</v>
      </c>
      <c r="X69" s="2">
        <v>-0.26528</v>
      </c>
      <c r="Y69" s="2">
        <v>-0.24456</v>
      </c>
      <c r="Z69" s="2">
        <v>-0.24929</v>
      </c>
      <c r="AA69" s="2">
        <v>-0.26401</v>
      </c>
      <c r="AB69" s="2">
        <v>-0.26582</v>
      </c>
      <c r="AC69" s="2">
        <v>-0.26929</v>
      </c>
      <c r="AD69" s="2">
        <v>-0.25407</v>
      </c>
      <c r="AE69" s="2">
        <v>-0.25838</v>
      </c>
      <c r="AF69" s="2">
        <v>-0.27274</v>
      </c>
      <c r="AG69" s="2">
        <v>-0.27365</v>
      </c>
      <c r="AH69" s="2">
        <v>-0.27781</v>
      </c>
      <c r="AI69" s="2">
        <v>-0.29332</v>
      </c>
      <c r="AJ69" s="2">
        <v>-0.26658</v>
      </c>
      <c r="AK69" s="2">
        <v>-0.28182</v>
      </c>
      <c r="AL69" s="2">
        <v>-0.28937</v>
      </c>
      <c r="AM69" s="2">
        <v>-0.27673</v>
      </c>
      <c r="AN69" s="2">
        <v>-0.25472</v>
      </c>
      <c r="AO69" s="2">
        <v>-0.26534</v>
      </c>
      <c r="AP69" s="2">
        <v>-0.25637</v>
      </c>
      <c r="AQ69" s="2">
        <v>-0.25038</v>
      </c>
      <c r="AR69" s="2">
        <v>-0.26234</v>
      </c>
      <c r="AS69" s="2">
        <v>-0.28855</v>
      </c>
      <c r="AT69" s="2">
        <v>-0.28094</v>
      </c>
      <c r="AU69" s="2">
        <v>-0.29299</v>
      </c>
      <c r="AV69" s="2">
        <v>-0.28369</v>
      </c>
      <c r="AW69" s="2">
        <v>-0.27371</v>
      </c>
      <c r="AX69" s="2">
        <v>-0.26857</v>
      </c>
      <c r="AY69" s="2">
        <v>-0.27803</v>
      </c>
      <c r="AZ69" s="2">
        <v>-0.28933</v>
      </c>
      <c r="BA69" s="2">
        <v>-0.29147</v>
      </c>
      <c r="BB69" s="2">
        <v>-0.25499</v>
      </c>
      <c r="BC69" s="2">
        <v>-0.26957</v>
      </c>
      <c r="BD69" s="2">
        <v>-0.25716</v>
      </c>
      <c r="BE69" s="2">
        <v>-0.24513</v>
      </c>
      <c r="BF69" s="2">
        <v>-0.25429</v>
      </c>
      <c r="BG69" s="2">
        <v>-0.25937</v>
      </c>
      <c r="BH69" s="2">
        <v>-0.26524</v>
      </c>
      <c r="BI69" s="2">
        <v>-0.25709</v>
      </c>
      <c r="BJ69" s="2">
        <v>-0.24052</v>
      </c>
      <c r="BK69" s="2">
        <v>-0.22811</v>
      </c>
      <c r="BL69" s="2">
        <v>-0.23448</v>
      </c>
      <c r="BM69" s="2">
        <v>-0.21897</v>
      </c>
      <c r="BN69" s="2">
        <v>-0.2447</v>
      </c>
      <c r="BO69" s="2">
        <v>-0.23825</v>
      </c>
      <c r="BP69" s="2">
        <v>-0.23159</v>
      </c>
      <c r="BQ69" s="2">
        <v>-0.22026</v>
      </c>
      <c r="BR69" s="2">
        <v>-0.22245</v>
      </c>
      <c r="BS69" s="2">
        <v>-0.21455</v>
      </c>
      <c r="BT69" s="2">
        <v>-0.21798</v>
      </c>
      <c r="BU69" s="2">
        <v>-0.20418</v>
      </c>
      <c r="BV69" s="2">
        <v>-0.2056</v>
      </c>
      <c r="BW69" s="2">
        <v>-0.23728</v>
      </c>
      <c r="BX69" s="2">
        <v>-0.2163</v>
      </c>
      <c r="BY69" s="2">
        <v>-0.20821</v>
      </c>
      <c r="BZ69" s="2">
        <v>-0.22021</v>
      </c>
      <c r="CA69" s="2">
        <v>-0.22492</v>
      </c>
      <c r="CB69" s="2">
        <v>-0.21452</v>
      </c>
      <c r="CC69" s="2">
        <v>-0.21057</v>
      </c>
      <c r="CD69" s="2">
        <v>-0.23853</v>
      </c>
      <c r="CE69" s="2">
        <v>-0.2434</v>
      </c>
      <c r="CF69" s="2">
        <v>-0.24381</v>
      </c>
      <c r="CG69" s="2">
        <v>-0.23391</v>
      </c>
      <c r="CH69" s="2">
        <v>-0.2412</v>
      </c>
      <c r="CI69" s="2">
        <v>-0.23781</v>
      </c>
      <c r="CJ69" s="2">
        <v>-0.21722</v>
      </c>
      <c r="CK69" s="2">
        <v>-0.24229</v>
      </c>
      <c r="CL69" s="2">
        <v>-0.23692</v>
      </c>
      <c r="CM69" s="2">
        <v>-0.2647</v>
      </c>
      <c r="CN69" s="2">
        <v>-0.28879</v>
      </c>
      <c r="CO69" s="2">
        <v>-0.26382</v>
      </c>
      <c r="CP69" s="2">
        <v>-0.27031</v>
      </c>
      <c r="CQ69" s="2">
        <v>-0.2582</v>
      </c>
      <c r="CR69" s="2">
        <v>-0.2693</v>
      </c>
      <c r="CS69" s="2">
        <v>-0.26031</v>
      </c>
      <c r="CT69" s="2">
        <v>-0.24654</v>
      </c>
      <c r="CU69" s="2">
        <v>-0.20081</v>
      </c>
      <c r="CV69" s="2">
        <v>-0.14193</v>
      </c>
      <c r="CW69" s="2">
        <v>-0.17084</v>
      </c>
      <c r="CX69" s="2">
        <v>-0.14905</v>
      </c>
      <c r="CY69" s="2">
        <v>-0.16898</v>
      </c>
      <c r="CZ69" s="2">
        <v>-0.17963</v>
      </c>
      <c r="DA69" s="2">
        <v>-0.21816</v>
      </c>
      <c r="DB69" s="2">
        <v>-0.22151</v>
      </c>
      <c r="DC69" s="2">
        <v>-0.22117</v>
      </c>
      <c r="DD69" s="2">
        <v>-0.2246</v>
      </c>
      <c r="DE69" s="4">
        <v>0.98678</v>
      </c>
      <c r="DF69" s="4">
        <v>0.95195</v>
      </c>
      <c r="DG69" s="4">
        <v>0.86063</v>
      </c>
      <c r="DH69" s="4">
        <v>0.79603</v>
      </c>
      <c r="DI69" s="4">
        <v>0.77693</v>
      </c>
      <c r="DJ69" s="4">
        <v>0.81105</v>
      </c>
      <c r="DK69" s="4">
        <v>0.7874</v>
      </c>
      <c r="DL69" s="4">
        <v>0.77597</v>
      </c>
      <c r="DM69" s="4">
        <v>0.78119</v>
      </c>
      <c r="DN69" s="4">
        <v>0.8022</v>
      </c>
      <c r="DO69" s="4">
        <v>0.81903</v>
      </c>
      <c r="DP69" s="4">
        <v>0.78845</v>
      </c>
      <c r="DQ69" s="4">
        <v>0.7699</v>
      </c>
      <c r="DR69" s="4">
        <v>0.76876</v>
      </c>
      <c r="DS69" s="4">
        <v>0.73185</v>
      </c>
      <c r="DT69" s="4">
        <v>0.73472</v>
      </c>
      <c r="DU69" s="4">
        <v>0.75544</v>
      </c>
      <c r="DV69" s="4">
        <v>0.75071</v>
      </c>
      <c r="DW69" s="4">
        <v>0.73599</v>
      </c>
      <c r="DX69" s="4">
        <v>0.73418</v>
      </c>
      <c r="DY69" s="4">
        <v>0.73071</v>
      </c>
      <c r="DZ69" s="4">
        <v>0.74593</v>
      </c>
      <c r="EA69" s="4">
        <v>0.74162</v>
      </c>
      <c r="EB69" s="4">
        <v>0.72726</v>
      </c>
      <c r="EC69" s="4">
        <v>0.72635</v>
      </c>
      <c r="ED69" s="4">
        <v>0.72219</v>
      </c>
      <c r="EE69" s="4">
        <v>0.70668</v>
      </c>
      <c r="EF69" s="4">
        <v>0.73342</v>
      </c>
      <c r="EG69" s="4">
        <v>0.71818</v>
      </c>
      <c r="EH69" s="4">
        <v>0.71063</v>
      </c>
      <c r="EI69" s="4">
        <v>0.72327</v>
      </c>
      <c r="EJ69" s="4">
        <v>0.74528</v>
      </c>
      <c r="EK69" s="4">
        <v>0.73466</v>
      </c>
      <c r="EL69" s="4">
        <v>0.74363</v>
      </c>
      <c r="EM69" s="4">
        <v>0.74962</v>
      </c>
      <c r="EN69" s="4">
        <v>0.73766</v>
      </c>
      <c r="EO69" s="4">
        <v>0.71145</v>
      </c>
      <c r="EP69" s="4">
        <v>0.71906</v>
      </c>
      <c r="EQ69" s="4">
        <v>0.70701</v>
      </c>
      <c r="ER69" s="4">
        <v>0.71631</v>
      </c>
      <c r="ES69" s="4">
        <v>0.72629</v>
      </c>
      <c r="ET69" s="4">
        <v>0.73143</v>
      </c>
      <c r="EU69" s="4">
        <v>0.72197</v>
      </c>
      <c r="EV69" s="4">
        <v>0.71067</v>
      </c>
      <c r="EW69" s="4">
        <v>0.70853</v>
      </c>
      <c r="EX69" s="4">
        <v>0.74501</v>
      </c>
      <c r="EY69" s="4">
        <v>0.73043</v>
      </c>
      <c r="EZ69" s="4">
        <v>0.74284</v>
      </c>
      <c r="FA69" s="4">
        <v>0.75487</v>
      </c>
      <c r="FB69" s="4">
        <v>0.74571</v>
      </c>
      <c r="FC69" s="4">
        <v>0.74063</v>
      </c>
      <c r="FD69" s="4">
        <v>0.73476</v>
      </c>
      <c r="FE69" s="4">
        <v>0.74291</v>
      </c>
      <c r="FF69" s="4">
        <v>0.75948</v>
      </c>
      <c r="FG69" s="4">
        <v>0.77189</v>
      </c>
      <c r="FH69" s="4">
        <v>0.76552</v>
      </c>
      <c r="FI69" s="4">
        <v>0.78103</v>
      </c>
      <c r="FJ69" s="4">
        <v>0.7553</v>
      </c>
      <c r="FK69" s="4">
        <v>0.76175</v>
      </c>
      <c r="FL69" s="4">
        <v>0.76841</v>
      </c>
      <c r="FM69" s="4">
        <v>0.77974</v>
      </c>
      <c r="FN69" s="4">
        <v>0.77755</v>
      </c>
      <c r="FO69" s="4">
        <v>0.78545</v>
      </c>
      <c r="FP69" s="4">
        <v>0.78202</v>
      </c>
      <c r="FQ69" s="4">
        <v>0.79582</v>
      </c>
      <c r="FR69" s="4">
        <v>0.7944</v>
      </c>
      <c r="FS69" s="4">
        <v>0.76272</v>
      </c>
      <c r="FT69" s="4">
        <v>0.7837</v>
      </c>
      <c r="FU69" s="4">
        <v>0.79179</v>
      </c>
      <c r="FV69" s="4">
        <v>0.77979</v>
      </c>
      <c r="FW69" s="4">
        <v>0.77508</v>
      </c>
      <c r="FX69" s="4">
        <v>0.78548</v>
      </c>
      <c r="FY69" s="4">
        <v>0.78943</v>
      </c>
      <c r="FZ69" s="4">
        <v>0.76147</v>
      </c>
      <c r="GA69" s="4">
        <v>0.7566</v>
      </c>
      <c r="GB69" s="4">
        <v>0.75619</v>
      </c>
      <c r="GC69" s="4">
        <v>0.76609</v>
      </c>
      <c r="GD69" s="4">
        <v>0.7588</v>
      </c>
      <c r="GE69" s="4">
        <v>0.76219</v>
      </c>
      <c r="GF69" s="4">
        <v>0.78278</v>
      </c>
      <c r="GG69" s="4">
        <v>0.75771</v>
      </c>
      <c r="GH69" s="4">
        <v>0.76308</v>
      </c>
      <c r="GI69" s="4">
        <v>0.7353</v>
      </c>
      <c r="GJ69" s="4">
        <v>0.71121</v>
      </c>
      <c r="GK69" s="4">
        <v>0.73618</v>
      </c>
      <c r="GL69" s="4">
        <v>0.72969</v>
      </c>
      <c r="GM69" s="4">
        <v>0.7418</v>
      </c>
      <c r="GN69" s="4">
        <v>0.7307</v>
      </c>
      <c r="GO69" s="4">
        <v>0.73969</v>
      </c>
      <c r="GP69" s="4">
        <v>0.75346</v>
      </c>
      <c r="GQ69" s="4">
        <v>0.79919</v>
      </c>
      <c r="GR69" s="4">
        <v>0.85807</v>
      </c>
      <c r="GS69" s="4">
        <v>0.82916</v>
      </c>
      <c r="GT69" s="4">
        <v>0.85095</v>
      </c>
      <c r="GU69" s="4">
        <v>0.83102</v>
      </c>
      <c r="GV69" s="4">
        <v>0.82037</v>
      </c>
      <c r="GW69" s="4">
        <v>0.78184</v>
      </c>
      <c r="GX69" s="4">
        <v>0.77849</v>
      </c>
      <c r="GY69" s="4">
        <v>0.77883</v>
      </c>
      <c r="GZ69" s="4">
        <v>0.7754</v>
      </c>
      <c r="HA69" s="4">
        <v>-0.18458</v>
      </c>
      <c r="HB69" s="4">
        <v>-0.2526</v>
      </c>
      <c r="HC69" s="4">
        <v>0.0486</v>
      </c>
      <c r="HD69" s="4">
        <v>-0.01942</v>
      </c>
      <c r="HE69" s="4">
        <v>-0.00738</v>
      </c>
      <c r="HF69" s="4">
        <v>-0.21138</v>
      </c>
    </row>
    <row r="70">
      <c r="A70" s="9">
        <v>2551.0</v>
      </c>
      <c r="B70" s="7" t="s">
        <v>326</v>
      </c>
      <c r="C70" s="1" t="s">
        <v>48</v>
      </c>
      <c r="D70" s="9">
        <v>2240.0</v>
      </c>
      <c r="E70" s="9">
        <v>7600.0</v>
      </c>
      <c r="F70" s="9">
        <v>0.29473684</v>
      </c>
      <c r="G70" s="1" t="s">
        <v>255</v>
      </c>
      <c r="H70" s="1" t="s">
        <v>255</v>
      </c>
      <c r="I70" s="10">
        <v>0.141647</v>
      </c>
      <c r="J70" s="2">
        <v>0.123393</v>
      </c>
      <c r="K70" s="2">
        <v>0.116029</v>
      </c>
      <c r="L70" s="2">
        <v>0.10048</v>
      </c>
      <c r="M70" s="2">
        <v>0.040029</v>
      </c>
      <c r="N70" s="2">
        <v>-0.09933</v>
      </c>
      <c r="O70" s="2">
        <v>0.001014</v>
      </c>
      <c r="P70" s="2">
        <v>-0.02917</v>
      </c>
      <c r="Q70" s="2">
        <v>-0.06282</v>
      </c>
      <c r="R70" s="2">
        <v>-0.0502</v>
      </c>
      <c r="S70" s="2">
        <v>-0.02479</v>
      </c>
      <c r="T70" s="2">
        <v>-0.06064</v>
      </c>
      <c r="U70" s="2">
        <v>-0.06932</v>
      </c>
      <c r="V70" s="2">
        <v>-0.07705</v>
      </c>
      <c r="W70" s="2">
        <v>-0.05205</v>
      </c>
      <c r="X70" s="2">
        <v>-0.03318</v>
      </c>
      <c r="Y70" s="2">
        <v>-0.01384</v>
      </c>
      <c r="Z70" s="2">
        <v>-0.02135</v>
      </c>
      <c r="AA70" s="2">
        <v>-0.01676</v>
      </c>
      <c r="AB70" s="2">
        <v>0.04208</v>
      </c>
      <c r="AC70" s="2">
        <v>0.083953</v>
      </c>
      <c r="AD70" s="2">
        <v>0.081068</v>
      </c>
      <c r="AE70" s="2">
        <v>0.079978</v>
      </c>
      <c r="AF70" s="2">
        <v>0.045418</v>
      </c>
      <c r="AG70" s="2">
        <v>0.024148</v>
      </c>
      <c r="AH70" s="2">
        <v>0.032095</v>
      </c>
      <c r="AI70" s="2">
        <v>0.068691</v>
      </c>
      <c r="AJ70" s="2">
        <v>0.064503</v>
      </c>
      <c r="AK70" s="2">
        <v>0.062134</v>
      </c>
      <c r="AL70" s="2">
        <v>0.041418</v>
      </c>
      <c r="AM70" s="2">
        <v>0.057941</v>
      </c>
      <c r="AN70" s="2">
        <v>0.070939</v>
      </c>
      <c r="AO70" s="2">
        <v>0.042733</v>
      </c>
      <c r="AP70" s="2">
        <v>0.04286</v>
      </c>
      <c r="AQ70" s="2">
        <v>0.034264</v>
      </c>
      <c r="AR70" s="2">
        <v>0.031307</v>
      </c>
      <c r="AS70" s="2">
        <v>0.032499</v>
      </c>
      <c r="AT70" s="2">
        <v>0.026175</v>
      </c>
      <c r="AU70" s="2">
        <v>0.049571</v>
      </c>
      <c r="AV70" s="2">
        <v>0.058028</v>
      </c>
      <c r="AW70" s="2">
        <v>0.043829</v>
      </c>
      <c r="AX70" s="2">
        <v>0.065931</v>
      </c>
      <c r="AY70" s="2">
        <v>0.052122</v>
      </c>
      <c r="AZ70" s="2">
        <v>0.05522</v>
      </c>
      <c r="BA70" s="2">
        <v>0.037541</v>
      </c>
      <c r="BB70" s="2">
        <v>0.020384</v>
      </c>
      <c r="BC70" s="2">
        <v>0.026023</v>
      </c>
      <c r="BD70" s="2">
        <v>0.01088</v>
      </c>
      <c r="BE70" s="2">
        <v>0.043777</v>
      </c>
      <c r="BF70" s="2">
        <v>0.032574</v>
      </c>
      <c r="BG70" s="2">
        <v>0.011496</v>
      </c>
      <c r="BH70" s="2">
        <v>0.024188</v>
      </c>
      <c r="BI70" s="2">
        <v>0.012743</v>
      </c>
      <c r="BJ70" s="2">
        <v>0.020578</v>
      </c>
      <c r="BK70" s="2">
        <v>0.012319</v>
      </c>
      <c r="BL70" s="2">
        <v>0.011882</v>
      </c>
      <c r="BM70" s="2">
        <v>-0.02725</v>
      </c>
      <c r="BN70" s="2">
        <v>-0.05326</v>
      </c>
      <c r="BO70" s="2">
        <v>-0.04951</v>
      </c>
      <c r="BP70" s="2">
        <v>-0.05173</v>
      </c>
      <c r="BQ70" s="2">
        <v>-0.04748</v>
      </c>
      <c r="BR70" s="2">
        <v>-0.05481</v>
      </c>
      <c r="BS70" s="2">
        <v>-0.04786</v>
      </c>
      <c r="BT70" s="2">
        <v>-0.036</v>
      </c>
      <c r="BU70" s="2">
        <v>-0.03584</v>
      </c>
      <c r="BV70" s="2">
        <v>-0.03713</v>
      </c>
      <c r="BW70" s="2">
        <v>-0.03047</v>
      </c>
      <c r="BX70" s="2">
        <v>-0.03418</v>
      </c>
      <c r="BY70" s="2">
        <v>-0.03669</v>
      </c>
      <c r="BZ70" s="2">
        <v>-0.03212</v>
      </c>
      <c r="CA70" s="2">
        <v>-0.04146</v>
      </c>
      <c r="CB70" s="2">
        <v>-0.04541</v>
      </c>
      <c r="CC70" s="14">
        <v>-0.0233</v>
      </c>
      <c r="CD70" s="2">
        <v>7.14E-4</v>
      </c>
      <c r="CE70" s="2">
        <v>0.006608</v>
      </c>
      <c r="CF70" s="2">
        <v>-0.01117</v>
      </c>
      <c r="CG70" s="2">
        <v>-0.01711</v>
      </c>
      <c r="CH70" s="2">
        <v>-0.00314</v>
      </c>
      <c r="CI70" s="14">
        <v>-0.0307</v>
      </c>
      <c r="CJ70" s="2">
        <v>-0.03785</v>
      </c>
      <c r="CK70" s="2">
        <v>-0.01641</v>
      </c>
      <c r="CL70" s="2">
        <v>-0.00702</v>
      </c>
      <c r="CM70" s="2">
        <v>-0.00739</v>
      </c>
      <c r="CN70" s="2">
        <v>-0.0173</v>
      </c>
      <c r="CO70" s="2">
        <v>-0.01506</v>
      </c>
      <c r="CP70" s="2">
        <v>-0.01185</v>
      </c>
      <c r="CQ70" s="2">
        <v>0.00426</v>
      </c>
      <c r="CR70" s="2">
        <v>-0.05215</v>
      </c>
      <c r="CS70" s="2">
        <v>-0.09712</v>
      </c>
      <c r="CT70" s="2">
        <v>-0.09909</v>
      </c>
      <c r="CU70" s="2">
        <v>-0.09712</v>
      </c>
      <c r="CV70" s="2">
        <v>-0.12729</v>
      </c>
      <c r="CW70" s="2">
        <v>-0.13255</v>
      </c>
      <c r="CX70" s="2">
        <v>-0.12119</v>
      </c>
      <c r="CY70" s="2">
        <v>-0.11403</v>
      </c>
      <c r="CZ70" s="2">
        <v>-0.08358</v>
      </c>
      <c r="DA70" s="2">
        <v>0.040689</v>
      </c>
      <c r="DB70" s="2">
        <v>-0.01034</v>
      </c>
      <c r="DC70" s="2">
        <v>0.048938</v>
      </c>
      <c r="DD70" s="2">
        <v>0.014019</v>
      </c>
      <c r="DE70" s="4">
        <v>1.141647</v>
      </c>
      <c r="DF70" s="4">
        <v>1.123393</v>
      </c>
      <c r="DG70" s="4">
        <v>1.116029</v>
      </c>
      <c r="DH70" s="4">
        <v>1.10048</v>
      </c>
      <c r="DI70" s="4">
        <v>1.040029</v>
      </c>
      <c r="DJ70" s="4">
        <v>0.90067</v>
      </c>
      <c r="DK70" s="4">
        <v>1.001014</v>
      </c>
      <c r="DL70" s="4">
        <v>0.97083</v>
      </c>
      <c r="DM70" s="4">
        <v>0.93718</v>
      </c>
      <c r="DN70" s="4">
        <v>0.9498</v>
      </c>
      <c r="DO70" s="4">
        <v>0.97521</v>
      </c>
      <c r="DP70" s="4">
        <v>0.93936</v>
      </c>
      <c r="DQ70" s="4">
        <v>0.93068</v>
      </c>
      <c r="DR70" s="4">
        <v>0.92295</v>
      </c>
      <c r="DS70" s="4">
        <v>0.94795</v>
      </c>
      <c r="DT70" s="4">
        <v>0.96682</v>
      </c>
      <c r="DU70" s="4">
        <v>0.98616</v>
      </c>
      <c r="DV70" s="4">
        <v>0.97865</v>
      </c>
      <c r="DW70" s="4">
        <v>0.98324</v>
      </c>
      <c r="DX70" s="4">
        <v>1.04208</v>
      </c>
      <c r="DY70" s="4">
        <v>1.083953</v>
      </c>
      <c r="DZ70" s="4">
        <v>1.081068</v>
      </c>
      <c r="EA70" s="4">
        <v>1.079978</v>
      </c>
      <c r="EB70" s="4">
        <v>1.045418</v>
      </c>
      <c r="EC70" s="4">
        <v>1.024148</v>
      </c>
      <c r="ED70" s="4">
        <v>1.032095</v>
      </c>
      <c r="EE70" s="4">
        <v>1.068691</v>
      </c>
      <c r="EF70" s="4">
        <v>1.064503</v>
      </c>
      <c r="EG70" s="4">
        <v>1.062134</v>
      </c>
      <c r="EH70" s="4">
        <v>1.041418</v>
      </c>
      <c r="EI70" s="4">
        <v>1.057941</v>
      </c>
      <c r="EJ70" s="4">
        <v>1.070939</v>
      </c>
      <c r="EK70" s="4">
        <v>1.042733</v>
      </c>
      <c r="EL70" s="4">
        <v>1.04286</v>
      </c>
      <c r="EM70" s="4">
        <v>1.034264</v>
      </c>
      <c r="EN70" s="4">
        <v>1.031307</v>
      </c>
      <c r="EO70" s="4">
        <v>1.032499</v>
      </c>
      <c r="EP70" s="4">
        <v>1.026175</v>
      </c>
      <c r="EQ70" s="4">
        <v>1.049571</v>
      </c>
      <c r="ER70" s="4">
        <v>1.058028</v>
      </c>
      <c r="ES70" s="4">
        <v>1.043829</v>
      </c>
      <c r="ET70" s="4">
        <v>1.065931</v>
      </c>
      <c r="EU70" s="4">
        <v>1.052122</v>
      </c>
      <c r="EV70" s="4">
        <v>1.05522</v>
      </c>
      <c r="EW70" s="4">
        <v>1.037541</v>
      </c>
      <c r="EX70" s="4">
        <v>1.020384</v>
      </c>
      <c r="EY70" s="4">
        <v>1.026023</v>
      </c>
      <c r="EZ70" s="4">
        <v>1.01088</v>
      </c>
      <c r="FA70" s="4">
        <v>1.043777</v>
      </c>
      <c r="FB70" s="4">
        <v>1.032574</v>
      </c>
      <c r="FC70" s="4">
        <v>1.011496</v>
      </c>
      <c r="FD70" s="4">
        <v>1.024188</v>
      </c>
      <c r="FE70" s="4">
        <v>1.012743</v>
      </c>
      <c r="FF70" s="4">
        <v>1.020578</v>
      </c>
      <c r="FG70" s="4">
        <v>1.012319</v>
      </c>
      <c r="FH70" s="4">
        <v>1.011882</v>
      </c>
      <c r="FI70" s="4">
        <v>0.97275</v>
      </c>
      <c r="FJ70" s="4">
        <v>0.94674</v>
      </c>
      <c r="FK70" s="4">
        <v>0.95049</v>
      </c>
      <c r="FL70" s="4">
        <v>0.94827</v>
      </c>
      <c r="FM70" s="4">
        <v>0.95252</v>
      </c>
      <c r="FN70" s="4">
        <v>0.94519</v>
      </c>
      <c r="FO70" s="4">
        <v>0.95214</v>
      </c>
      <c r="FP70" s="4">
        <v>0.964</v>
      </c>
      <c r="FQ70" s="4">
        <v>0.96416</v>
      </c>
      <c r="FR70" s="4">
        <v>0.96287</v>
      </c>
      <c r="FS70" s="4">
        <v>0.96953</v>
      </c>
      <c r="FT70" s="4">
        <v>0.96582</v>
      </c>
      <c r="FU70" s="4">
        <v>0.96331</v>
      </c>
      <c r="FV70" s="4">
        <v>0.96788</v>
      </c>
      <c r="FW70" s="4">
        <v>0.95854</v>
      </c>
      <c r="FX70" s="4">
        <v>0.95459</v>
      </c>
      <c r="FY70" s="4">
        <v>0.9767</v>
      </c>
      <c r="FZ70" s="4">
        <v>1.000714</v>
      </c>
      <c r="GA70" s="4">
        <v>1.006608</v>
      </c>
      <c r="GB70" s="4">
        <v>0.98883</v>
      </c>
      <c r="GC70" s="4">
        <v>0.98289</v>
      </c>
      <c r="GD70" s="4">
        <v>0.99686</v>
      </c>
      <c r="GE70" s="4">
        <v>0.9693</v>
      </c>
      <c r="GF70" s="4">
        <v>0.96215</v>
      </c>
      <c r="GG70" s="4">
        <v>0.98359</v>
      </c>
      <c r="GH70" s="4">
        <v>0.99298</v>
      </c>
      <c r="GI70" s="4">
        <v>0.99261</v>
      </c>
      <c r="GJ70" s="4">
        <v>0.9827</v>
      </c>
      <c r="GK70" s="4">
        <v>0.98494</v>
      </c>
      <c r="GL70" s="4">
        <v>0.98815</v>
      </c>
      <c r="GM70" s="4">
        <v>1.00426</v>
      </c>
      <c r="GN70" s="4">
        <v>0.94785</v>
      </c>
      <c r="GO70" s="4">
        <v>0.90288</v>
      </c>
      <c r="GP70" s="4">
        <v>0.90091</v>
      </c>
      <c r="GQ70" s="4">
        <v>0.90288</v>
      </c>
      <c r="GR70" s="4">
        <v>0.87271</v>
      </c>
      <c r="GS70" s="4">
        <v>0.86745</v>
      </c>
      <c r="GT70" s="4">
        <v>0.87881</v>
      </c>
      <c r="GU70" s="4">
        <v>0.88597</v>
      </c>
      <c r="GV70" s="4">
        <v>0.91642</v>
      </c>
      <c r="GW70" s="4">
        <v>1.040689</v>
      </c>
      <c r="GX70" s="4">
        <v>0.98966</v>
      </c>
      <c r="GY70" s="4">
        <v>1.048938</v>
      </c>
      <c r="GZ70" s="4">
        <v>1.014019</v>
      </c>
      <c r="HA70" s="4">
        <v>-0.191847</v>
      </c>
      <c r="HB70" s="4">
        <v>-0.099567</v>
      </c>
      <c r="HC70" s="4">
        <v>-0.07993</v>
      </c>
      <c r="HD70" s="4">
        <v>0.01235</v>
      </c>
      <c r="HE70" s="4">
        <v>0.051869</v>
      </c>
      <c r="HF70" s="4">
        <v>-0.127628</v>
      </c>
    </row>
    <row r="71">
      <c r="A71" s="9">
        <v>2551.0</v>
      </c>
      <c r="B71" s="7" t="s">
        <v>327</v>
      </c>
      <c r="C71" s="1" t="s">
        <v>49</v>
      </c>
      <c r="D71" s="9">
        <v>900.0</v>
      </c>
      <c r="E71" s="9">
        <v>3600.0</v>
      </c>
      <c r="F71" s="9">
        <v>0.25</v>
      </c>
      <c r="G71" s="1" t="s">
        <v>255</v>
      </c>
      <c r="H71" s="1" t="s">
        <v>255</v>
      </c>
      <c r="I71" s="10">
        <v>0.002857</v>
      </c>
      <c r="J71" s="2">
        <v>0.009496</v>
      </c>
      <c r="K71" s="2">
        <v>0.012434</v>
      </c>
      <c r="L71" s="2">
        <v>0.016461</v>
      </c>
      <c r="M71" s="2">
        <v>0.013992</v>
      </c>
      <c r="N71" s="2">
        <v>0.004209</v>
      </c>
      <c r="O71" s="2">
        <v>-0.02994</v>
      </c>
      <c r="P71" s="2">
        <v>-0.01585</v>
      </c>
      <c r="Q71" s="2">
        <v>-0.03239</v>
      </c>
      <c r="R71" s="2">
        <v>-0.02431</v>
      </c>
      <c r="S71" s="2">
        <v>0.010565</v>
      </c>
      <c r="T71" s="2">
        <v>-0.0135</v>
      </c>
      <c r="U71" s="2">
        <v>-0.01073</v>
      </c>
      <c r="V71" s="2">
        <v>0.001757</v>
      </c>
      <c r="W71" s="2">
        <v>-0.00969</v>
      </c>
      <c r="X71" s="2">
        <v>-0.01467</v>
      </c>
      <c r="Y71" s="2">
        <v>-0.03862</v>
      </c>
      <c r="Z71" s="2">
        <v>-0.05506</v>
      </c>
      <c r="AA71" s="2">
        <v>-0.04889</v>
      </c>
      <c r="AB71" s="2">
        <v>-0.04133</v>
      </c>
      <c r="AC71" s="2">
        <v>-0.01135</v>
      </c>
      <c r="AD71" s="2">
        <v>0.028628</v>
      </c>
      <c r="AE71" s="2">
        <v>0.037186</v>
      </c>
      <c r="AF71" s="2">
        <v>0.04747</v>
      </c>
      <c r="AG71" s="2">
        <v>0.027291</v>
      </c>
      <c r="AH71" s="2">
        <v>0.051381</v>
      </c>
      <c r="AI71" s="2">
        <v>0.032479</v>
      </c>
      <c r="AJ71" s="2">
        <v>0.016994</v>
      </c>
      <c r="AK71" s="2">
        <v>0.043781</v>
      </c>
      <c r="AL71" s="2">
        <v>0.05161</v>
      </c>
      <c r="AM71" s="2">
        <v>0.049243</v>
      </c>
      <c r="AN71" s="2">
        <v>0.057364</v>
      </c>
      <c r="AO71" s="2">
        <v>0.060565</v>
      </c>
      <c r="AP71" s="2">
        <v>0.063515</v>
      </c>
      <c r="AQ71" s="2">
        <v>0.061344</v>
      </c>
      <c r="AR71" s="2">
        <v>0.03404</v>
      </c>
      <c r="AS71" s="2">
        <v>0.048916</v>
      </c>
      <c r="AT71" s="2">
        <v>0.043249</v>
      </c>
      <c r="AU71" s="2">
        <v>0.021293</v>
      </c>
      <c r="AV71" s="2">
        <v>0.028496</v>
      </c>
      <c r="AW71" s="2">
        <v>0.036161</v>
      </c>
      <c r="AX71" s="2">
        <v>0.046709</v>
      </c>
      <c r="AY71" s="2">
        <v>0.030717</v>
      </c>
      <c r="AZ71" s="2">
        <v>0.030759</v>
      </c>
      <c r="BA71" s="2">
        <v>0.027955</v>
      </c>
      <c r="BB71" s="2">
        <v>0.032737</v>
      </c>
      <c r="BC71" s="2">
        <v>0.034049</v>
      </c>
      <c r="BD71" s="2">
        <v>0.022986</v>
      </c>
      <c r="BE71" s="2">
        <v>-0.01177</v>
      </c>
      <c r="BF71" s="2">
        <v>0.005786</v>
      </c>
      <c r="BG71" s="2">
        <v>-0.02628</v>
      </c>
      <c r="BH71" s="2">
        <v>-0.03726</v>
      </c>
      <c r="BI71" s="2">
        <v>-0.04979</v>
      </c>
      <c r="BJ71" s="2">
        <v>-0.05204</v>
      </c>
      <c r="BK71" s="2">
        <v>-0.05233</v>
      </c>
      <c r="BL71" s="2">
        <v>-0.04913</v>
      </c>
      <c r="BM71" s="2">
        <v>-0.05243</v>
      </c>
      <c r="BN71" s="2">
        <v>-0.01495</v>
      </c>
      <c r="BO71" s="2">
        <v>-0.02529</v>
      </c>
      <c r="BP71" s="2">
        <v>-0.03823</v>
      </c>
      <c r="BQ71" s="2">
        <v>-0.03097</v>
      </c>
      <c r="BR71" s="2">
        <v>-0.06846</v>
      </c>
      <c r="BS71" s="2">
        <v>-0.07666</v>
      </c>
      <c r="BT71" s="2">
        <v>-0.07085</v>
      </c>
      <c r="BU71" s="2">
        <v>-0.0714</v>
      </c>
      <c r="BV71" s="2">
        <v>-0.04097</v>
      </c>
      <c r="BW71" s="2">
        <v>-0.06624</v>
      </c>
      <c r="BX71" s="2">
        <v>-0.04312</v>
      </c>
      <c r="BY71" s="2">
        <v>-0.04485</v>
      </c>
      <c r="BZ71" s="2">
        <v>-0.06865</v>
      </c>
      <c r="CA71" s="2">
        <v>-0.07876</v>
      </c>
      <c r="CB71" s="2">
        <v>-0.06909</v>
      </c>
      <c r="CC71" s="2">
        <v>-0.05862</v>
      </c>
      <c r="CD71" s="2">
        <v>-0.05121</v>
      </c>
      <c r="CE71" s="2">
        <v>-0.06203</v>
      </c>
      <c r="CF71" s="2">
        <v>-0.0484</v>
      </c>
      <c r="CG71" s="2">
        <v>-0.01739</v>
      </c>
      <c r="CH71" s="2">
        <v>0.005726</v>
      </c>
      <c r="CI71" s="2">
        <v>-0.03228</v>
      </c>
      <c r="CJ71" s="2">
        <v>-0.01989</v>
      </c>
      <c r="CK71" s="2">
        <v>-0.01241</v>
      </c>
      <c r="CL71" s="2">
        <v>-0.01831</v>
      </c>
      <c r="CM71" s="2">
        <v>-0.01916</v>
      </c>
      <c r="CN71" s="2">
        <v>-0.03396</v>
      </c>
      <c r="CO71" s="2">
        <v>-0.03695</v>
      </c>
      <c r="CP71" s="2">
        <v>-0.03996</v>
      </c>
      <c r="CQ71" s="2">
        <v>-0.04616</v>
      </c>
      <c r="CR71" s="2">
        <v>-0.09163</v>
      </c>
      <c r="CS71" s="2">
        <v>-0.08247</v>
      </c>
      <c r="CT71" s="2">
        <v>-0.04049</v>
      </c>
      <c r="CU71" s="2">
        <v>-0.02539</v>
      </c>
      <c r="CV71" s="2">
        <v>-0.00694</v>
      </c>
      <c r="CW71" s="2">
        <v>-0.01611</v>
      </c>
      <c r="CX71" s="2">
        <v>0.037587</v>
      </c>
      <c r="CY71" s="2">
        <v>0.02095</v>
      </c>
      <c r="CZ71" s="2">
        <v>-0.02478</v>
      </c>
      <c r="DA71" s="2">
        <v>-0.01426</v>
      </c>
      <c r="DB71" s="2">
        <v>0.010568</v>
      </c>
      <c r="DC71" s="2">
        <v>0.010526</v>
      </c>
      <c r="DD71" s="2">
        <v>-0.02622</v>
      </c>
      <c r="DE71" s="4">
        <v>1.002857</v>
      </c>
      <c r="DF71" s="4">
        <v>1.009496</v>
      </c>
      <c r="DG71" s="4">
        <v>1.012434</v>
      </c>
      <c r="DH71" s="4">
        <v>1.016461</v>
      </c>
      <c r="DI71" s="4">
        <v>1.013992</v>
      </c>
      <c r="DJ71" s="4">
        <v>1.004209</v>
      </c>
      <c r="DK71" s="4">
        <v>0.97006</v>
      </c>
      <c r="DL71" s="4">
        <v>0.98415</v>
      </c>
      <c r="DM71" s="4">
        <v>0.96761</v>
      </c>
      <c r="DN71" s="4">
        <v>0.97569</v>
      </c>
      <c r="DO71" s="4">
        <v>1.010565</v>
      </c>
      <c r="DP71" s="4">
        <v>0.9865</v>
      </c>
      <c r="DQ71" s="4">
        <v>0.98927</v>
      </c>
      <c r="DR71" s="4">
        <v>1.001757</v>
      </c>
      <c r="DS71" s="4">
        <v>0.99031</v>
      </c>
      <c r="DT71" s="4">
        <v>0.98533</v>
      </c>
      <c r="DU71" s="4">
        <v>0.96138</v>
      </c>
      <c r="DV71" s="4">
        <v>0.94494</v>
      </c>
      <c r="DW71" s="4">
        <v>0.95111</v>
      </c>
      <c r="DX71" s="4">
        <v>0.95867</v>
      </c>
      <c r="DY71" s="4">
        <v>0.98865</v>
      </c>
      <c r="DZ71" s="4">
        <v>1.028628</v>
      </c>
      <c r="EA71" s="4">
        <v>1.037186</v>
      </c>
      <c r="EB71" s="4">
        <v>1.04747</v>
      </c>
      <c r="EC71" s="4">
        <v>1.027291</v>
      </c>
      <c r="ED71" s="4">
        <v>1.051381</v>
      </c>
      <c r="EE71" s="4">
        <v>1.032479</v>
      </c>
      <c r="EF71" s="4">
        <v>1.016994</v>
      </c>
      <c r="EG71" s="4">
        <v>1.043781</v>
      </c>
      <c r="EH71" s="4">
        <v>1.05161</v>
      </c>
      <c r="EI71" s="4">
        <v>1.049243</v>
      </c>
      <c r="EJ71" s="4">
        <v>1.057364</v>
      </c>
      <c r="EK71" s="4">
        <v>1.060565</v>
      </c>
      <c r="EL71" s="4">
        <v>1.063515</v>
      </c>
      <c r="EM71" s="4">
        <v>1.061344</v>
      </c>
      <c r="EN71" s="4">
        <v>1.03404</v>
      </c>
      <c r="EO71" s="4">
        <v>1.048916</v>
      </c>
      <c r="EP71" s="4">
        <v>1.043249</v>
      </c>
      <c r="EQ71" s="4">
        <v>1.021293</v>
      </c>
      <c r="ER71" s="4">
        <v>1.028496</v>
      </c>
      <c r="ES71" s="4">
        <v>1.036161</v>
      </c>
      <c r="ET71" s="4">
        <v>1.046709</v>
      </c>
      <c r="EU71" s="4">
        <v>1.030717</v>
      </c>
      <c r="EV71" s="4">
        <v>1.030759</v>
      </c>
      <c r="EW71" s="4">
        <v>1.027955</v>
      </c>
      <c r="EX71" s="4">
        <v>1.032737</v>
      </c>
      <c r="EY71" s="4">
        <v>1.034049</v>
      </c>
      <c r="EZ71" s="4">
        <v>1.022986</v>
      </c>
      <c r="FA71" s="4">
        <v>0.98823</v>
      </c>
      <c r="FB71" s="4">
        <v>1.005786</v>
      </c>
      <c r="FC71" s="4">
        <v>0.97372</v>
      </c>
      <c r="FD71" s="4">
        <v>0.96274</v>
      </c>
      <c r="FE71" s="4">
        <v>0.95021</v>
      </c>
      <c r="FF71" s="4">
        <v>0.94796</v>
      </c>
      <c r="FG71" s="4">
        <v>0.94767</v>
      </c>
      <c r="FH71" s="4">
        <v>0.95087</v>
      </c>
      <c r="FI71" s="4">
        <v>0.94757</v>
      </c>
      <c r="FJ71" s="4">
        <v>0.98505</v>
      </c>
      <c r="FK71" s="4">
        <v>0.97471</v>
      </c>
      <c r="FL71" s="4">
        <v>0.96177</v>
      </c>
      <c r="FM71" s="4">
        <v>0.96903</v>
      </c>
      <c r="FN71" s="4">
        <v>0.93154</v>
      </c>
      <c r="FO71" s="4">
        <v>0.92334</v>
      </c>
      <c r="FP71" s="4">
        <v>0.92915</v>
      </c>
      <c r="FQ71" s="4">
        <v>0.9286</v>
      </c>
      <c r="FR71" s="4">
        <v>0.95903</v>
      </c>
      <c r="FS71" s="4">
        <v>0.93376</v>
      </c>
      <c r="FT71" s="4">
        <v>0.95688</v>
      </c>
      <c r="FU71" s="4">
        <v>0.95515</v>
      </c>
      <c r="FV71" s="4">
        <v>0.93135</v>
      </c>
      <c r="FW71" s="4">
        <v>0.92124</v>
      </c>
      <c r="FX71" s="4">
        <v>0.93091</v>
      </c>
      <c r="FY71" s="4">
        <v>0.94138</v>
      </c>
      <c r="FZ71" s="4">
        <v>0.94879</v>
      </c>
      <c r="GA71" s="4">
        <v>0.93797</v>
      </c>
      <c r="GB71" s="4">
        <v>0.9516</v>
      </c>
      <c r="GC71" s="4">
        <v>0.98261</v>
      </c>
      <c r="GD71" s="4">
        <v>1.005726</v>
      </c>
      <c r="GE71" s="4">
        <v>0.96772</v>
      </c>
      <c r="GF71" s="4">
        <v>0.98011</v>
      </c>
      <c r="GG71" s="4">
        <v>0.98759</v>
      </c>
      <c r="GH71" s="4">
        <v>0.98169</v>
      </c>
      <c r="GI71" s="4">
        <v>0.98084</v>
      </c>
      <c r="GJ71" s="4">
        <v>0.96604</v>
      </c>
      <c r="GK71" s="4">
        <v>0.96305</v>
      </c>
      <c r="GL71" s="4">
        <v>0.96004</v>
      </c>
      <c r="GM71" s="4">
        <v>0.95384</v>
      </c>
      <c r="GN71" s="4">
        <v>0.90837</v>
      </c>
      <c r="GO71" s="4">
        <v>0.91753</v>
      </c>
      <c r="GP71" s="4">
        <v>0.95951</v>
      </c>
      <c r="GQ71" s="4">
        <v>0.97461</v>
      </c>
      <c r="GR71" s="4">
        <v>0.99306</v>
      </c>
      <c r="GS71" s="4">
        <v>0.98389</v>
      </c>
      <c r="GT71" s="4">
        <v>1.037587</v>
      </c>
      <c r="GU71" s="4">
        <v>1.02095</v>
      </c>
      <c r="GV71" s="4">
        <v>0.97522</v>
      </c>
      <c r="GW71" s="4">
        <v>0.98574</v>
      </c>
      <c r="GX71" s="4">
        <v>1.010568</v>
      </c>
      <c r="GY71" s="4">
        <v>1.010526</v>
      </c>
      <c r="GZ71" s="4">
        <v>0.97378</v>
      </c>
      <c r="HA71" s="4">
        <v>-0.027167</v>
      </c>
      <c r="HB71" s="4">
        <v>-0.044187</v>
      </c>
      <c r="HC71" s="4">
        <v>0.02144</v>
      </c>
      <c r="HD71" s="4">
        <v>0.00442</v>
      </c>
      <c r="HE71" s="4">
        <v>-0.00633</v>
      </c>
      <c r="HF71" s="4">
        <v>-0.029077</v>
      </c>
    </row>
    <row r="72">
      <c r="A72" s="9">
        <v>2551.0</v>
      </c>
      <c r="B72" s="7" t="s">
        <v>328</v>
      </c>
      <c r="C72" s="1" t="s">
        <v>43</v>
      </c>
      <c r="D72" s="9">
        <v>666.5</v>
      </c>
      <c r="E72" s="9">
        <v>2015.0</v>
      </c>
      <c r="F72" s="9">
        <v>0.33076923</v>
      </c>
      <c r="G72" s="1" t="s">
        <v>259</v>
      </c>
      <c r="H72" s="1" t="s">
        <v>255</v>
      </c>
      <c r="I72" s="10">
        <v>-0.06957</v>
      </c>
      <c r="J72" s="2">
        <v>-0.16407</v>
      </c>
      <c r="K72" s="2">
        <v>-0.16758</v>
      </c>
      <c r="L72" s="2">
        <v>-0.15198</v>
      </c>
      <c r="M72" s="2">
        <v>-0.23918</v>
      </c>
      <c r="N72" s="2">
        <v>-0.17051</v>
      </c>
      <c r="O72" s="2">
        <v>-0.18596</v>
      </c>
      <c r="P72" s="2">
        <v>-0.15481</v>
      </c>
      <c r="Q72" s="2">
        <v>-0.17699</v>
      </c>
      <c r="R72" s="2">
        <v>-0.19474</v>
      </c>
      <c r="S72" s="2">
        <v>-0.24886</v>
      </c>
      <c r="T72" s="2">
        <v>-0.22916</v>
      </c>
      <c r="U72" s="2">
        <v>-0.241</v>
      </c>
      <c r="V72" s="2">
        <v>-0.26319</v>
      </c>
      <c r="W72" s="2">
        <v>-0.27575</v>
      </c>
      <c r="X72" s="2">
        <v>-0.26288</v>
      </c>
      <c r="Y72" s="2">
        <v>-0.30038</v>
      </c>
      <c r="Z72" s="2">
        <v>-0.32002</v>
      </c>
      <c r="AA72" s="2">
        <v>-0.33654</v>
      </c>
      <c r="AB72" s="2">
        <v>-0.28493</v>
      </c>
      <c r="AC72" s="2">
        <v>-0.27212</v>
      </c>
      <c r="AD72" s="2">
        <v>-0.27088</v>
      </c>
      <c r="AE72" s="2">
        <v>-0.29171</v>
      </c>
      <c r="AF72" s="2">
        <v>-0.29981</v>
      </c>
      <c r="AG72" s="2">
        <v>-0.29745</v>
      </c>
      <c r="AH72" s="2">
        <v>-0.30621</v>
      </c>
      <c r="AI72" s="2">
        <v>-0.30674</v>
      </c>
      <c r="AJ72" s="2">
        <v>-0.30782</v>
      </c>
      <c r="AK72" s="2">
        <v>-0.32791</v>
      </c>
      <c r="AL72" s="2">
        <v>-0.32441</v>
      </c>
      <c r="AM72" s="2">
        <v>-0.32917</v>
      </c>
      <c r="AN72" s="2">
        <v>-0.32362</v>
      </c>
      <c r="AO72" s="2">
        <v>-0.32758</v>
      </c>
      <c r="AP72" s="2">
        <v>-0.32414</v>
      </c>
      <c r="AQ72" s="2">
        <v>-0.33042</v>
      </c>
      <c r="AR72" s="2">
        <v>-0.32729</v>
      </c>
      <c r="AS72" s="2">
        <v>-0.32378</v>
      </c>
      <c r="AT72" s="2">
        <v>-0.34223</v>
      </c>
      <c r="AU72" s="2">
        <v>-0.3262</v>
      </c>
      <c r="AV72" s="2">
        <v>-0.32165</v>
      </c>
      <c r="AW72" s="2">
        <v>-0.32159</v>
      </c>
      <c r="AX72" s="2">
        <v>-0.26578</v>
      </c>
      <c r="AY72" s="2">
        <v>-0.27231</v>
      </c>
      <c r="AZ72" s="2">
        <v>-0.23886</v>
      </c>
      <c r="BA72" s="2">
        <v>-0.2143</v>
      </c>
      <c r="BB72" s="2">
        <v>-0.23835</v>
      </c>
      <c r="BC72" s="2">
        <v>-0.24447</v>
      </c>
      <c r="BD72" s="2">
        <v>-0.21051</v>
      </c>
      <c r="BE72" s="2">
        <v>-0.22699</v>
      </c>
      <c r="BF72" s="2">
        <v>-0.24807</v>
      </c>
      <c r="BG72" s="2">
        <v>-0.28065</v>
      </c>
      <c r="BH72" s="2">
        <v>-0.24643</v>
      </c>
      <c r="BI72" s="2">
        <v>-0.28411</v>
      </c>
      <c r="BJ72" s="2">
        <v>-0.26634</v>
      </c>
      <c r="BK72" s="2">
        <v>-0.29709</v>
      </c>
      <c r="BL72" s="2">
        <v>-0.29941</v>
      </c>
      <c r="BM72" s="2">
        <v>-0.29966</v>
      </c>
      <c r="BN72" s="2">
        <v>-0.30527</v>
      </c>
      <c r="BO72" s="2">
        <v>-0.30047</v>
      </c>
      <c r="BP72" s="2">
        <v>-0.29345</v>
      </c>
      <c r="BQ72" s="2">
        <v>-0.30334</v>
      </c>
      <c r="BR72" s="2">
        <v>-0.32132</v>
      </c>
      <c r="BS72" s="2">
        <v>-0.33244</v>
      </c>
      <c r="BT72" s="2">
        <v>-0.32827</v>
      </c>
      <c r="BU72" s="2">
        <v>-0.33026</v>
      </c>
      <c r="BV72" s="2">
        <v>-0.3387</v>
      </c>
      <c r="BW72" s="2">
        <v>-0.33699</v>
      </c>
      <c r="BX72" s="2">
        <v>-0.34018</v>
      </c>
      <c r="BY72" s="2">
        <v>-0.33157</v>
      </c>
      <c r="BZ72" s="2">
        <v>-0.3312</v>
      </c>
      <c r="CA72" s="2">
        <v>-0.30712</v>
      </c>
      <c r="CB72" s="2">
        <v>-0.31874</v>
      </c>
      <c r="CC72" s="2">
        <v>-0.31298</v>
      </c>
      <c r="CD72" s="2">
        <v>-0.31592</v>
      </c>
      <c r="CE72" s="2">
        <v>-0.3019</v>
      </c>
      <c r="CF72" s="2">
        <v>-0.30153</v>
      </c>
      <c r="CG72" s="2">
        <v>-0.31258</v>
      </c>
      <c r="CH72" s="2">
        <v>-0.30024</v>
      </c>
      <c r="CI72" s="2">
        <v>-0.29562</v>
      </c>
      <c r="CJ72" s="2">
        <v>-0.31555</v>
      </c>
      <c r="CK72" s="2">
        <v>-0.33284</v>
      </c>
      <c r="CL72" s="2">
        <v>-0.33942</v>
      </c>
      <c r="CM72" s="2">
        <v>-0.33494</v>
      </c>
      <c r="CN72" s="2">
        <v>-0.34031</v>
      </c>
      <c r="CO72" s="2">
        <v>-0.30892</v>
      </c>
      <c r="CP72" s="2">
        <v>-0.30947</v>
      </c>
      <c r="CQ72" s="2">
        <v>-0.31667</v>
      </c>
      <c r="CR72" s="2">
        <v>-0.32048</v>
      </c>
      <c r="CS72" s="2">
        <v>-0.30177</v>
      </c>
      <c r="CT72" s="2">
        <v>-0.30255</v>
      </c>
      <c r="CU72" s="2">
        <v>-0.31247</v>
      </c>
      <c r="CV72" s="2">
        <v>-0.2975</v>
      </c>
      <c r="CW72" s="2">
        <v>-0.30124</v>
      </c>
      <c r="CX72" s="2">
        <v>-0.30472</v>
      </c>
      <c r="CY72" s="2">
        <v>-0.29159</v>
      </c>
      <c r="CZ72" s="2">
        <v>-0.30002</v>
      </c>
      <c r="DA72" s="2">
        <v>-0.32366</v>
      </c>
      <c r="DB72" s="2">
        <v>-0.33126</v>
      </c>
      <c r="DC72" s="2">
        <v>-0.32037</v>
      </c>
      <c r="DD72" s="2">
        <v>-0.31249</v>
      </c>
      <c r="DE72" s="4">
        <v>0.93043</v>
      </c>
      <c r="DF72" s="4">
        <v>0.83593</v>
      </c>
      <c r="DG72" s="4">
        <v>0.83242</v>
      </c>
      <c r="DH72" s="4">
        <v>0.84802</v>
      </c>
      <c r="DI72" s="4">
        <v>0.76082</v>
      </c>
      <c r="DJ72" s="4">
        <v>0.82949</v>
      </c>
      <c r="DK72" s="4">
        <v>0.81404</v>
      </c>
      <c r="DL72" s="4">
        <v>0.84519</v>
      </c>
      <c r="DM72" s="4">
        <v>0.82301</v>
      </c>
      <c r="DN72" s="4">
        <v>0.80526</v>
      </c>
      <c r="DO72" s="4">
        <v>0.75114</v>
      </c>
      <c r="DP72" s="4">
        <v>0.77084</v>
      </c>
      <c r="DQ72" s="4">
        <v>0.759</v>
      </c>
      <c r="DR72" s="4">
        <v>0.73681</v>
      </c>
      <c r="DS72" s="4">
        <v>0.72425</v>
      </c>
      <c r="DT72" s="4">
        <v>0.73712</v>
      </c>
      <c r="DU72" s="4">
        <v>0.69962</v>
      </c>
      <c r="DV72" s="4">
        <v>0.67998</v>
      </c>
      <c r="DW72" s="4">
        <v>0.66346</v>
      </c>
      <c r="DX72" s="4">
        <v>0.71507</v>
      </c>
      <c r="DY72" s="4">
        <v>0.72788</v>
      </c>
      <c r="DZ72" s="4">
        <v>0.72912</v>
      </c>
      <c r="EA72" s="4">
        <v>0.70829</v>
      </c>
      <c r="EB72" s="4">
        <v>0.70019</v>
      </c>
      <c r="EC72" s="4">
        <v>0.70255</v>
      </c>
      <c r="ED72" s="4">
        <v>0.69379</v>
      </c>
      <c r="EE72" s="4">
        <v>0.69326</v>
      </c>
      <c r="EF72" s="4">
        <v>0.69218</v>
      </c>
      <c r="EG72" s="4">
        <v>0.67209</v>
      </c>
      <c r="EH72" s="4">
        <v>0.67559</v>
      </c>
      <c r="EI72" s="4">
        <v>0.67083</v>
      </c>
      <c r="EJ72" s="4">
        <v>0.67638</v>
      </c>
      <c r="EK72" s="4">
        <v>0.67242</v>
      </c>
      <c r="EL72" s="4">
        <v>0.67586</v>
      </c>
      <c r="EM72" s="4">
        <v>0.66958</v>
      </c>
      <c r="EN72" s="4">
        <v>0.67271</v>
      </c>
      <c r="EO72" s="4">
        <v>0.67622</v>
      </c>
      <c r="EP72" s="4">
        <v>0.65777</v>
      </c>
      <c r="EQ72" s="4">
        <v>0.6738</v>
      </c>
      <c r="ER72" s="4">
        <v>0.67835</v>
      </c>
      <c r="ES72" s="4">
        <v>0.67841</v>
      </c>
      <c r="ET72" s="4">
        <v>0.73422</v>
      </c>
      <c r="EU72" s="4">
        <v>0.72769</v>
      </c>
      <c r="EV72" s="4">
        <v>0.76114</v>
      </c>
      <c r="EW72" s="4">
        <v>0.7857</v>
      </c>
      <c r="EX72" s="4">
        <v>0.76165</v>
      </c>
      <c r="EY72" s="4">
        <v>0.75553</v>
      </c>
      <c r="EZ72" s="4">
        <v>0.78949</v>
      </c>
      <c r="FA72" s="4">
        <v>0.77301</v>
      </c>
      <c r="FB72" s="4">
        <v>0.75193</v>
      </c>
      <c r="FC72" s="4">
        <v>0.71935</v>
      </c>
      <c r="FD72" s="4">
        <v>0.75357</v>
      </c>
      <c r="FE72" s="4">
        <v>0.71589</v>
      </c>
      <c r="FF72" s="4">
        <v>0.73366</v>
      </c>
      <c r="FG72" s="4">
        <v>0.70291</v>
      </c>
      <c r="FH72" s="4">
        <v>0.70059</v>
      </c>
      <c r="FI72" s="4">
        <v>0.70034</v>
      </c>
      <c r="FJ72" s="4">
        <v>0.69473</v>
      </c>
      <c r="FK72" s="4">
        <v>0.69953</v>
      </c>
      <c r="FL72" s="4">
        <v>0.70655</v>
      </c>
      <c r="FM72" s="4">
        <v>0.69666</v>
      </c>
      <c r="FN72" s="4">
        <v>0.67868</v>
      </c>
      <c r="FO72" s="4">
        <v>0.66756</v>
      </c>
      <c r="FP72" s="4">
        <v>0.67173</v>
      </c>
      <c r="FQ72" s="4">
        <v>0.66974</v>
      </c>
      <c r="FR72" s="4">
        <v>0.6613</v>
      </c>
      <c r="FS72" s="4">
        <v>0.66301</v>
      </c>
      <c r="FT72" s="4">
        <v>0.65982</v>
      </c>
      <c r="FU72" s="4">
        <v>0.66843</v>
      </c>
      <c r="FV72" s="4">
        <v>0.6688</v>
      </c>
      <c r="FW72" s="4">
        <v>0.69288</v>
      </c>
      <c r="FX72" s="4">
        <v>0.68126</v>
      </c>
      <c r="FY72" s="4">
        <v>0.68702</v>
      </c>
      <c r="FZ72" s="4">
        <v>0.68408</v>
      </c>
      <c r="GA72" s="4">
        <v>0.6981</v>
      </c>
      <c r="GB72" s="4">
        <v>0.69847</v>
      </c>
      <c r="GC72" s="4">
        <v>0.68742</v>
      </c>
      <c r="GD72" s="4">
        <v>0.69976</v>
      </c>
      <c r="GE72" s="4">
        <v>0.70438</v>
      </c>
      <c r="GF72" s="4">
        <v>0.68445</v>
      </c>
      <c r="GG72" s="4">
        <v>0.66716</v>
      </c>
      <c r="GH72" s="4">
        <v>0.66058</v>
      </c>
      <c r="GI72" s="4">
        <v>0.66506</v>
      </c>
      <c r="GJ72" s="4">
        <v>0.65969</v>
      </c>
      <c r="GK72" s="4">
        <v>0.69108</v>
      </c>
      <c r="GL72" s="4">
        <v>0.69053</v>
      </c>
      <c r="GM72" s="4">
        <v>0.68333</v>
      </c>
      <c r="GN72" s="4">
        <v>0.67952</v>
      </c>
      <c r="GO72" s="4">
        <v>0.69823</v>
      </c>
      <c r="GP72" s="4">
        <v>0.69745</v>
      </c>
      <c r="GQ72" s="4">
        <v>0.68753</v>
      </c>
      <c r="GR72" s="4">
        <v>0.7025</v>
      </c>
      <c r="GS72" s="4">
        <v>0.69876</v>
      </c>
      <c r="GT72" s="4">
        <v>0.69528</v>
      </c>
      <c r="GU72" s="4">
        <v>0.70841</v>
      </c>
      <c r="GV72" s="4">
        <v>0.69998</v>
      </c>
      <c r="GW72" s="4">
        <v>0.67634</v>
      </c>
      <c r="GX72" s="4">
        <v>0.66874</v>
      </c>
      <c r="GY72" s="4">
        <v>0.67963</v>
      </c>
      <c r="GZ72" s="4">
        <v>0.68751</v>
      </c>
      <c r="HA72" s="4">
        <v>-0.12517</v>
      </c>
      <c r="HB72" s="4">
        <v>-0.21536</v>
      </c>
      <c r="HC72" s="4">
        <v>-0.03062</v>
      </c>
      <c r="HD72" s="4">
        <v>-0.12081</v>
      </c>
      <c r="HE72" s="4">
        <v>0.00306</v>
      </c>
      <c r="HF72" s="4">
        <v>-0.24292</v>
      </c>
    </row>
    <row r="73">
      <c r="A73" s="9">
        <v>2551.0</v>
      </c>
      <c r="B73" s="7" t="s">
        <v>329</v>
      </c>
      <c r="C73" s="1" t="s">
        <v>48</v>
      </c>
      <c r="D73" s="9">
        <v>4200.0</v>
      </c>
      <c r="E73" s="9">
        <v>16758.0</v>
      </c>
      <c r="F73" s="9">
        <v>0.25062657</v>
      </c>
      <c r="G73" s="1" t="s">
        <v>255</v>
      </c>
      <c r="H73" s="1" t="s">
        <v>255</v>
      </c>
      <c r="I73" s="10">
        <v>0.049009</v>
      </c>
      <c r="J73" s="2">
        <v>0.042559</v>
      </c>
      <c r="K73" s="2">
        <v>0.030896</v>
      </c>
      <c r="L73" s="2">
        <v>0.041804</v>
      </c>
      <c r="M73" s="2">
        <v>0.072642</v>
      </c>
      <c r="N73" s="2">
        <v>0.061101</v>
      </c>
      <c r="O73" s="2">
        <v>0.071881</v>
      </c>
      <c r="P73" s="2">
        <v>0.084617</v>
      </c>
      <c r="Q73" s="2">
        <v>0.08373</v>
      </c>
      <c r="R73" s="2">
        <v>0.100402</v>
      </c>
      <c r="S73" s="2">
        <v>0.108888</v>
      </c>
      <c r="T73" s="2">
        <v>0.171655</v>
      </c>
      <c r="U73" s="2">
        <v>0.228064</v>
      </c>
      <c r="V73" s="2">
        <v>0.219985</v>
      </c>
      <c r="W73" s="2">
        <v>0.244118</v>
      </c>
      <c r="X73" s="2">
        <v>0.302252</v>
      </c>
      <c r="Y73" s="2">
        <v>0.283092</v>
      </c>
      <c r="Z73" s="2">
        <v>0.282145</v>
      </c>
      <c r="AA73" s="2">
        <v>0.294162</v>
      </c>
      <c r="AB73" s="2">
        <v>0.331154</v>
      </c>
      <c r="AC73" s="2">
        <v>0.369908</v>
      </c>
      <c r="AD73" s="2">
        <v>0.3037</v>
      </c>
      <c r="AE73" s="2">
        <v>0.3037</v>
      </c>
      <c r="AF73" s="2">
        <v>0.321545</v>
      </c>
      <c r="AG73" s="2">
        <v>0.304626</v>
      </c>
      <c r="AH73" s="2">
        <v>0.321178</v>
      </c>
      <c r="AI73" s="2">
        <v>0.343442</v>
      </c>
      <c r="AJ73" s="2">
        <v>0.399296</v>
      </c>
      <c r="AK73" s="2">
        <v>0.409191</v>
      </c>
      <c r="AL73" s="2">
        <v>0.453599</v>
      </c>
      <c r="AM73" s="2">
        <v>0.512108</v>
      </c>
      <c r="AN73" s="2">
        <v>0.47887</v>
      </c>
      <c r="AO73" s="2">
        <v>0.52388</v>
      </c>
      <c r="AP73" s="2">
        <v>0.537365</v>
      </c>
      <c r="AQ73" s="2">
        <v>0.476999</v>
      </c>
      <c r="AR73" s="2">
        <v>0.455372</v>
      </c>
      <c r="AS73" s="2">
        <v>0.49444</v>
      </c>
      <c r="AT73" s="2">
        <v>0.486001</v>
      </c>
      <c r="AU73" s="2">
        <v>0.50113</v>
      </c>
      <c r="AV73" s="2">
        <v>0.495511</v>
      </c>
      <c r="AW73" s="2">
        <v>0.469239</v>
      </c>
      <c r="AX73" s="2">
        <v>0.475178</v>
      </c>
      <c r="AY73" s="2">
        <v>0.473255</v>
      </c>
      <c r="AZ73" s="2">
        <v>0.440608</v>
      </c>
      <c r="BA73" s="2">
        <v>0.471349</v>
      </c>
      <c r="BB73" s="2">
        <v>0.506994</v>
      </c>
      <c r="BC73" s="2">
        <v>0.517143</v>
      </c>
      <c r="BD73" s="2">
        <v>0.501211</v>
      </c>
      <c r="BE73" s="2">
        <v>0.505711</v>
      </c>
      <c r="BF73" s="2">
        <v>0.514917</v>
      </c>
      <c r="BG73" s="2">
        <v>0.49571</v>
      </c>
      <c r="BH73" s="2">
        <v>0.480607</v>
      </c>
      <c r="BI73" s="2">
        <v>0.469962</v>
      </c>
      <c r="BJ73" s="2">
        <v>0.400802</v>
      </c>
      <c r="BK73" s="2">
        <v>0.384365</v>
      </c>
      <c r="BL73" s="2">
        <v>0.317879</v>
      </c>
      <c r="BM73" s="2">
        <v>0.352746</v>
      </c>
      <c r="BN73" s="2">
        <v>0.348133</v>
      </c>
      <c r="BO73" s="2">
        <v>0.336441</v>
      </c>
      <c r="BP73" s="2">
        <v>0.386358</v>
      </c>
      <c r="BQ73" s="2">
        <v>0.3884</v>
      </c>
      <c r="BR73" s="2">
        <v>0.394638</v>
      </c>
      <c r="BS73" s="2">
        <v>0.386422</v>
      </c>
      <c r="BT73" s="2">
        <v>0.375432</v>
      </c>
      <c r="BU73" s="2">
        <v>0.398781</v>
      </c>
      <c r="BV73" s="2">
        <v>0.409484</v>
      </c>
      <c r="BW73" s="2">
        <v>0.40133</v>
      </c>
      <c r="BX73" s="2">
        <v>0.38868</v>
      </c>
      <c r="BY73" s="2">
        <v>0.386823</v>
      </c>
      <c r="BZ73" s="2">
        <v>0.387932</v>
      </c>
      <c r="CA73" s="2">
        <v>0.382241</v>
      </c>
      <c r="CB73" s="2">
        <v>0.364718</v>
      </c>
      <c r="CC73" s="2">
        <v>0.359044</v>
      </c>
      <c r="CD73" s="2">
        <v>0.36472</v>
      </c>
      <c r="CE73" s="2">
        <v>0.332291</v>
      </c>
      <c r="CF73" s="2">
        <v>0.325132</v>
      </c>
      <c r="CG73" s="2">
        <v>0.301106</v>
      </c>
      <c r="CH73" s="2">
        <v>0.330233</v>
      </c>
      <c r="CI73" s="2">
        <v>0.321537</v>
      </c>
      <c r="CJ73" s="2">
        <v>0.325795</v>
      </c>
      <c r="CK73" s="2">
        <v>0.308264</v>
      </c>
      <c r="CL73" s="2">
        <v>0.340185</v>
      </c>
      <c r="CM73" s="2">
        <v>0.317103</v>
      </c>
      <c r="CN73" s="2">
        <v>0.30319</v>
      </c>
      <c r="CO73" s="2">
        <v>0.305592</v>
      </c>
      <c r="CP73" s="2">
        <v>0.312788</v>
      </c>
      <c r="CQ73" s="2">
        <v>0.317789</v>
      </c>
      <c r="CR73" s="2">
        <v>0.297922</v>
      </c>
      <c r="CS73" s="2">
        <v>0.33852</v>
      </c>
      <c r="CT73" s="2">
        <v>0.35891</v>
      </c>
      <c r="CU73" s="2">
        <v>0.331055</v>
      </c>
      <c r="CV73" s="2">
        <v>0.34299</v>
      </c>
      <c r="CW73" s="2">
        <v>0.396396</v>
      </c>
      <c r="CX73" s="2">
        <v>0.390921</v>
      </c>
      <c r="CY73" s="2">
        <v>0.415987</v>
      </c>
      <c r="CZ73" s="2">
        <v>0.404522</v>
      </c>
      <c r="DA73" s="2">
        <v>0.441706</v>
      </c>
      <c r="DB73" s="2">
        <v>0.428121</v>
      </c>
      <c r="DC73" s="2">
        <v>0.459705</v>
      </c>
      <c r="DD73" s="2">
        <v>0.455408</v>
      </c>
      <c r="DE73" s="4">
        <v>1.049009</v>
      </c>
      <c r="DF73" s="4">
        <v>1.042559</v>
      </c>
      <c r="DG73" s="4">
        <v>1.030896</v>
      </c>
      <c r="DH73" s="4">
        <v>1.041804</v>
      </c>
      <c r="DI73" s="4">
        <v>1.072642</v>
      </c>
      <c r="DJ73" s="4">
        <v>1.061101</v>
      </c>
      <c r="DK73" s="4">
        <v>1.071881</v>
      </c>
      <c r="DL73" s="4">
        <v>1.084617</v>
      </c>
      <c r="DM73" s="4">
        <v>1.08373</v>
      </c>
      <c r="DN73" s="4">
        <v>1.100402</v>
      </c>
      <c r="DO73" s="4">
        <v>1.108888</v>
      </c>
      <c r="DP73" s="4">
        <v>1.171655</v>
      </c>
      <c r="DQ73" s="4">
        <v>1.228064</v>
      </c>
      <c r="DR73" s="4">
        <v>1.219985</v>
      </c>
      <c r="DS73" s="4">
        <v>1.244118</v>
      </c>
      <c r="DT73" s="4">
        <v>1.302252</v>
      </c>
      <c r="DU73" s="4">
        <v>1.283092</v>
      </c>
      <c r="DV73" s="4">
        <v>1.282145</v>
      </c>
      <c r="DW73" s="4">
        <v>1.294162</v>
      </c>
      <c r="DX73" s="4">
        <v>1.331154</v>
      </c>
      <c r="DY73" s="4">
        <v>1.369908</v>
      </c>
      <c r="DZ73" s="4">
        <v>1.3037</v>
      </c>
      <c r="EA73" s="4">
        <v>1.3037</v>
      </c>
      <c r="EB73" s="4">
        <v>1.321545</v>
      </c>
      <c r="EC73" s="4">
        <v>1.304626</v>
      </c>
      <c r="ED73" s="4">
        <v>1.321178</v>
      </c>
      <c r="EE73" s="4">
        <v>1.343442</v>
      </c>
      <c r="EF73" s="4">
        <v>1.399296</v>
      </c>
      <c r="EG73" s="4">
        <v>1.409191</v>
      </c>
      <c r="EH73" s="4">
        <v>1.453599</v>
      </c>
      <c r="EI73" s="4">
        <v>1.512108</v>
      </c>
      <c r="EJ73" s="4">
        <v>1.47887</v>
      </c>
      <c r="EK73" s="4">
        <v>1.52388</v>
      </c>
      <c r="EL73" s="4">
        <v>1.537365</v>
      </c>
      <c r="EM73" s="4">
        <v>1.476999</v>
      </c>
      <c r="EN73" s="4">
        <v>1.455372</v>
      </c>
      <c r="EO73" s="4">
        <v>1.49444</v>
      </c>
      <c r="EP73" s="4">
        <v>1.486001</v>
      </c>
      <c r="EQ73" s="4">
        <v>1.50113</v>
      </c>
      <c r="ER73" s="4">
        <v>1.495511</v>
      </c>
      <c r="ES73" s="4">
        <v>1.469239</v>
      </c>
      <c r="ET73" s="4">
        <v>1.475178</v>
      </c>
      <c r="EU73" s="4">
        <v>1.473255</v>
      </c>
      <c r="EV73" s="4">
        <v>1.440608</v>
      </c>
      <c r="EW73" s="4">
        <v>1.471349</v>
      </c>
      <c r="EX73" s="4">
        <v>1.506994</v>
      </c>
      <c r="EY73" s="4">
        <v>1.517143</v>
      </c>
      <c r="EZ73" s="4">
        <v>1.501211</v>
      </c>
      <c r="FA73" s="4">
        <v>1.505711</v>
      </c>
      <c r="FB73" s="4">
        <v>1.514917</v>
      </c>
      <c r="FC73" s="4">
        <v>1.49571</v>
      </c>
      <c r="FD73" s="4">
        <v>1.480607</v>
      </c>
      <c r="FE73" s="4">
        <v>1.469962</v>
      </c>
      <c r="FF73" s="4">
        <v>1.400802</v>
      </c>
      <c r="FG73" s="4">
        <v>1.384365</v>
      </c>
      <c r="FH73" s="4">
        <v>1.317879</v>
      </c>
      <c r="FI73" s="4">
        <v>1.352746</v>
      </c>
      <c r="FJ73" s="4">
        <v>1.348133</v>
      </c>
      <c r="FK73" s="4">
        <v>1.336441</v>
      </c>
      <c r="FL73" s="4">
        <v>1.386358</v>
      </c>
      <c r="FM73" s="4">
        <v>1.3884</v>
      </c>
      <c r="FN73" s="4">
        <v>1.394638</v>
      </c>
      <c r="FO73" s="4">
        <v>1.386422</v>
      </c>
      <c r="FP73" s="4">
        <v>1.375432</v>
      </c>
      <c r="FQ73" s="4">
        <v>1.398781</v>
      </c>
      <c r="FR73" s="4">
        <v>1.409484</v>
      </c>
      <c r="FS73" s="4">
        <v>1.40133</v>
      </c>
      <c r="FT73" s="4">
        <v>1.38868</v>
      </c>
      <c r="FU73" s="4">
        <v>1.386823</v>
      </c>
      <c r="FV73" s="4">
        <v>1.387932</v>
      </c>
      <c r="FW73" s="4">
        <v>1.382241</v>
      </c>
      <c r="FX73" s="4">
        <v>1.364718</v>
      </c>
      <c r="FY73" s="4">
        <v>1.359044</v>
      </c>
      <c r="FZ73" s="4">
        <v>1.36472</v>
      </c>
      <c r="GA73" s="4">
        <v>1.332291</v>
      </c>
      <c r="GB73" s="4">
        <v>1.325132</v>
      </c>
      <c r="GC73" s="4">
        <v>1.301106</v>
      </c>
      <c r="GD73" s="4">
        <v>1.330233</v>
      </c>
      <c r="GE73" s="4">
        <v>1.321537</v>
      </c>
      <c r="GF73" s="4">
        <v>1.325795</v>
      </c>
      <c r="GG73" s="4">
        <v>1.308264</v>
      </c>
      <c r="GH73" s="4">
        <v>1.340185</v>
      </c>
      <c r="GI73" s="4">
        <v>1.317103</v>
      </c>
      <c r="GJ73" s="4">
        <v>1.30319</v>
      </c>
      <c r="GK73" s="4">
        <v>1.305592</v>
      </c>
      <c r="GL73" s="4">
        <v>1.312788</v>
      </c>
      <c r="GM73" s="4">
        <v>1.317789</v>
      </c>
      <c r="GN73" s="4">
        <v>1.297922</v>
      </c>
      <c r="GO73" s="4">
        <v>1.33852</v>
      </c>
      <c r="GP73" s="4">
        <v>1.35891</v>
      </c>
      <c r="GQ73" s="4">
        <v>1.331055</v>
      </c>
      <c r="GR73" s="4">
        <v>1.34299</v>
      </c>
      <c r="GS73" s="4">
        <v>1.396396</v>
      </c>
      <c r="GT73" s="4">
        <v>1.390921</v>
      </c>
      <c r="GU73" s="4">
        <v>1.415987</v>
      </c>
      <c r="GV73" s="4">
        <v>1.404522</v>
      </c>
      <c r="GW73" s="4">
        <v>1.441706</v>
      </c>
      <c r="GX73" s="4">
        <v>1.428121</v>
      </c>
      <c r="GY73" s="4">
        <v>1.459705</v>
      </c>
      <c r="GZ73" s="4">
        <v>1.455408</v>
      </c>
      <c r="HA73" s="4">
        <v>0.051393</v>
      </c>
      <c r="HB73" s="4">
        <v>0.282145</v>
      </c>
      <c r="HC73" s="4">
        <v>-0.005359</v>
      </c>
      <c r="HD73" s="4">
        <v>0.225393</v>
      </c>
      <c r="HE73" s="4">
        <v>0.129613</v>
      </c>
      <c r="HF73" s="4">
        <v>0.406399</v>
      </c>
    </row>
    <row r="74">
      <c r="A74" s="9">
        <v>2551.0</v>
      </c>
      <c r="B74" s="7" t="s">
        <v>330</v>
      </c>
      <c r="C74" s="1" t="s">
        <v>44</v>
      </c>
      <c r="D74" s="9">
        <v>336.0</v>
      </c>
      <c r="E74" s="9">
        <v>2224.0</v>
      </c>
      <c r="F74" s="9">
        <v>0.15107914</v>
      </c>
      <c r="G74" s="1" t="s">
        <v>256</v>
      </c>
      <c r="H74" s="1" t="s">
        <v>255</v>
      </c>
      <c r="I74" s="10">
        <v>0.257768</v>
      </c>
      <c r="J74" s="2">
        <v>0.344889</v>
      </c>
      <c r="K74" s="2">
        <v>0.395665</v>
      </c>
      <c r="L74" s="2">
        <v>0.368418</v>
      </c>
      <c r="M74" s="2">
        <v>0.433921</v>
      </c>
      <c r="N74" s="2">
        <v>0.487432</v>
      </c>
      <c r="O74" s="2">
        <v>0.500678</v>
      </c>
      <c r="P74" s="2">
        <v>0.556711</v>
      </c>
      <c r="Q74" s="2">
        <v>0.566426</v>
      </c>
      <c r="R74" s="2">
        <v>0.561281</v>
      </c>
      <c r="S74" s="2">
        <v>0.596936</v>
      </c>
      <c r="T74" s="2">
        <v>0.654445</v>
      </c>
      <c r="U74" s="2">
        <v>0.658211</v>
      </c>
      <c r="V74" s="2">
        <v>0.64809</v>
      </c>
      <c r="W74" s="2">
        <v>0.615831</v>
      </c>
      <c r="X74" s="2">
        <v>0.583977</v>
      </c>
      <c r="Y74" s="2">
        <v>0.597146</v>
      </c>
      <c r="Z74" s="2">
        <v>0.643683</v>
      </c>
      <c r="AA74" s="2">
        <v>0.675246</v>
      </c>
      <c r="AB74" s="2">
        <v>0.83246</v>
      </c>
      <c r="AC74" s="2">
        <v>0.966606</v>
      </c>
      <c r="AD74" s="2">
        <v>0.945433</v>
      </c>
      <c r="AE74" s="2">
        <v>0.941486</v>
      </c>
      <c r="AF74" s="2">
        <v>1.016796</v>
      </c>
      <c r="AG74" s="2">
        <v>0.980387</v>
      </c>
      <c r="AH74" s="2">
        <v>0.982005</v>
      </c>
      <c r="AI74" s="2">
        <v>0.950755</v>
      </c>
      <c r="AJ74" s="2">
        <v>0.987777</v>
      </c>
      <c r="AK74" s="2">
        <v>0.940085</v>
      </c>
      <c r="AL74" s="2">
        <v>1.022727</v>
      </c>
      <c r="AM74" s="2">
        <v>1.052475</v>
      </c>
      <c r="AN74" s="2">
        <v>1.091727</v>
      </c>
      <c r="AO74" s="2">
        <v>1.085718</v>
      </c>
      <c r="AP74" s="2">
        <v>1.05886</v>
      </c>
      <c r="AQ74" s="2">
        <v>1.104748</v>
      </c>
      <c r="AR74" s="2">
        <v>1.149974</v>
      </c>
      <c r="AS74" s="2">
        <v>1.174632</v>
      </c>
      <c r="AT74" s="2">
        <v>1.160543</v>
      </c>
      <c r="AU74" s="2">
        <v>1.1441</v>
      </c>
      <c r="AV74" s="2">
        <v>1.197152</v>
      </c>
      <c r="AW74" s="2">
        <v>1.196354</v>
      </c>
      <c r="AX74" s="2">
        <v>1.19161</v>
      </c>
      <c r="AY74" s="2">
        <v>1.202256</v>
      </c>
      <c r="AZ74" s="2">
        <v>1.223989</v>
      </c>
      <c r="BA74" s="2">
        <v>1.214083</v>
      </c>
      <c r="BB74" s="2">
        <v>1.188605</v>
      </c>
      <c r="BC74" s="2">
        <v>1.159542</v>
      </c>
      <c r="BD74" s="2">
        <v>1.162523</v>
      </c>
      <c r="BE74" s="2">
        <v>1.153634</v>
      </c>
      <c r="BF74" s="2">
        <v>1.169192</v>
      </c>
      <c r="BG74" s="2">
        <v>1.163429</v>
      </c>
      <c r="BH74" s="2">
        <v>1.171084</v>
      </c>
      <c r="BI74" s="2">
        <v>1.148264</v>
      </c>
      <c r="BJ74" s="2">
        <v>1.145641</v>
      </c>
      <c r="BK74" s="2">
        <v>1.134488</v>
      </c>
      <c r="BL74" s="2">
        <v>1.14295</v>
      </c>
      <c r="BM74" s="2">
        <v>1.132605</v>
      </c>
      <c r="BN74" s="2">
        <v>1.100103</v>
      </c>
      <c r="BO74" s="2">
        <v>1.116522</v>
      </c>
      <c r="BP74" s="2">
        <v>1.118441</v>
      </c>
      <c r="BQ74" s="2">
        <v>1.135556</v>
      </c>
      <c r="BR74" s="2">
        <v>1.146698</v>
      </c>
      <c r="BS74" s="2">
        <v>1.144591</v>
      </c>
      <c r="BT74" s="2">
        <v>1.171704</v>
      </c>
      <c r="BU74" s="2">
        <v>1.162691</v>
      </c>
      <c r="BV74" s="2">
        <v>1.148501</v>
      </c>
      <c r="BW74" s="2">
        <v>1.179278</v>
      </c>
      <c r="BX74" s="2">
        <v>1.204476</v>
      </c>
      <c r="BY74" s="2">
        <v>1.208657</v>
      </c>
      <c r="BZ74" s="2">
        <v>1.234682</v>
      </c>
      <c r="CA74" s="2">
        <v>1.211134</v>
      </c>
      <c r="CB74" s="2">
        <v>1.219093</v>
      </c>
      <c r="CC74" s="2">
        <v>1.232913</v>
      </c>
      <c r="CD74" s="2">
        <v>1.258872</v>
      </c>
      <c r="CE74" s="2">
        <v>1.245229</v>
      </c>
      <c r="CF74" s="2">
        <v>1.27159</v>
      </c>
      <c r="CG74" s="2">
        <v>1.266076</v>
      </c>
      <c r="CH74" s="2">
        <v>1.291844</v>
      </c>
      <c r="CI74" s="2">
        <v>1.269586</v>
      </c>
      <c r="CJ74" s="2">
        <v>1.256259</v>
      </c>
      <c r="CK74" s="2">
        <v>1.249678</v>
      </c>
      <c r="CL74" s="2">
        <v>1.275098</v>
      </c>
      <c r="CM74" s="2">
        <v>1.266648</v>
      </c>
      <c r="CN74" s="2">
        <v>1.264416</v>
      </c>
      <c r="CO74" s="2">
        <v>1.253149</v>
      </c>
      <c r="CP74" s="2">
        <v>1.274914</v>
      </c>
      <c r="CQ74" s="2">
        <v>1.248999</v>
      </c>
      <c r="CR74" s="2">
        <v>1.237221</v>
      </c>
      <c r="CS74" s="2">
        <v>1.24881</v>
      </c>
      <c r="CT74" s="2">
        <v>1.287053</v>
      </c>
      <c r="CU74" s="2">
        <v>1.289028</v>
      </c>
      <c r="CV74" s="2">
        <v>1.256982</v>
      </c>
      <c r="CW74" s="2">
        <v>1.243789</v>
      </c>
      <c r="CX74" s="2">
        <v>1.247979</v>
      </c>
      <c r="CY74" s="2">
        <v>1.237677</v>
      </c>
      <c r="CZ74" s="2">
        <v>1.27127</v>
      </c>
      <c r="DA74" s="2">
        <v>1.236388</v>
      </c>
      <c r="DB74" s="2">
        <v>1.229326</v>
      </c>
      <c r="DC74" s="2">
        <v>1.272195</v>
      </c>
      <c r="DD74" s="2">
        <v>1.313698</v>
      </c>
      <c r="DE74" s="4">
        <v>1.257768</v>
      </c>
      <c r="DF74" s="4">
        <v>1.344889</v>
      </c>
      <c r="DG74" s="4">
        <v>1.395665</v>
      </c>
      <c r="DH74" s="4">
        <v>1.368418</v>
      </c>
      <c r="DI74" s="4">
        <v>1.433921</v>
      </c>
      <c r="DJ74" s="4">
        <v>1.487432</v>
      </c>
      <c r="DK74" s="4">
        <v>1.500678</v>
      </c>
      <c r="DL74" s="4">
        <v>1.556711</v>
      </c>
      <c r="DM74" s="4">
        <v>1.566426</v>
      </c>
      <c r="DN74" s="4">
        <v>1.561281</v>
      </c>
      <c r="DO74" s="4">
        <v>1.596936</v>
      </c>
      <c r="DP74" s="4">
        <v>1.654445</v>
      </c>
      <c r="DQ74" s="4">
        <v>1.658211</v>
      </c>
      <c r="DR74" s="4">
        <v>1.64809</v>
      </c>
      <c r="DS74" s="4">
        <v>1.615831</v>
      </c>
      <c r="DT74" s="4">
        <v>1.583977</v>
      </c>
      <c r="DU74" s="4">
        <v>1.597146</v>
      </c>
      <c r="DV74" s="4">
        <v>1.643683</v>
      </c>
      <c r="DW74" s="4">
        <v>1.675246</v>
      </c>
      <c r="DX74" s="4">
        <v>1.83246</v>
      </c>
      <c r="DY74" s="4">
        <v>1.966606</v>
      </c>
      <c r="DZ74" s="4">
        <v>1.945433</v>
      </c>
      <c r="EA74" s="4">
        <v>1.941486</v>
      </c>
      <c r="EB74" s="4">
        <v>2.016796</v>
      </c>
      <c r="EC74" s="4">
        <v>1.980387</v>
      </c>
      <c r="ED74" s="4">
        <v>1.982005</v>
      </c>
      <c r="EE74" s="4">
        <v>1.950755</v>
      </c>
      <c r="EF74" s="4">
        <v>1.987777</v>
      </c>
      <c r="EG74" s="4">
        <v>1.940085</v>
      </c>
      <c r="EH74" s="4">
        <v>2.022727</v>
      </c>
      <c r="EI74" s="4">
        <v>2.052475</v>
      </c>
      <c r="EJ74" s="4">
        <v>2.091727</v>
      </c>
      <c r="EK74" s="4">
        <v>2.085718</v>
      </c>
      <c r="EL74" s="4">
        <v>2.05886</v>
      </c>
      <c r="EM74" s="4">
        <v>2.104748</v>
      </c>
      <c r="EN74" s="4">
        <v>2.149974</v>
      </c>
      <c r="EO74" s="4">
        <v>2.174632</v>
      </c>
      <c r="EP74" s="4">
        <v>2.160543</v>
      </c>
      <c r="EQ74" s="4">
        <v>2.1441</v>
      </c>
      <c r="ER74" s="4">
        <v>2.197152</v>
      </c>
      <c r="ES74" s="4">
        <v>2.196354</v>
      </c>
      <c r="ET74" s="4">
        <v>2.19161</v>
      </c>
      <c r="EU74" s="4">
        <v>2.202256</v>
      </c>
      <c r="EV74" s="4">
        <v>2.223989</v>
      </c>
      <c r="EW74" s="4">
        <v>2.214083</v>
      </c>
      <c r="EX74" s="4">
        <v>2.188605</v>
      </c>
      <c r="EY74" s="4">
        <v>2.159542</v>
      </c>
      <c r="EZ74" s="4">
        <v>2.162523</v>
      </c>
      <c r="FA74" s="4">
        <v>2.153634</v>
      </c>
      <c r="FB74" s="4">
        <v>2.169192</v>
      </c>
      <c r="FC74" s="4">
        <v>2.163429</v>
      </c>
      <c r="FD74" s="4">
        <v>2.171084</v>
      </c>
      <c r="FE74" s="4">
        <v>2.148264</v>
      </c>
      <c r="FF74" s="4">
        <v>2.145641</v>
      </c>
      <c r="FG74" s="4">
        <v>2.134488</v>
      </c>
      <c r="FH74" s="4">
        <v>2.14295</v>
      </c>
      <c r="FI74" s="4">
        <v>2.132605</v>
      </c>
      <c r="FJ74" s="4">
        <v>2.100103</v>
      </c>
      <c r="FK74" s="4">
        <v>2.116522</v>
      </c>
      <c r="FL74" s="4">
        <v>2.118441</v>
      </c>
      <c r="FM74" s="4">
        <v>2.135556</v>
      </c>
      <c r="FN74" s="4">
        <v>2.146698</v>
      </c>
      <c r="FO74" s="4">
        <v>2.144591</v>
      </c>
      <c r="FP74" s="4">
        <v>2.171704</v>
      </c>
      <c r="FQ74" s="4">
        <v>2.162691</v>
      </c>
      <c r="FR74" s="4">
        <v>2.148501</v>
      </c>
      <c r="FS74" s="4">
        <v>2.179278</v>
      </c>
      <c r="FT74" s="4">
        <v>2.204476</v>
      </c>
      <c r="FU74" s="4">
        <v>2.208657</v>
      </c>
      <c r="FV74" s="4">
        <v>2.234682</v>
      </c>
      <c r="FW74" s="4">
        <v>2.211134</v>
      </c>
      <c r="FX74" s="4">
        <v>2.219093</v>
      </c>
      <c r="FY74" s="4">
        <v>2.232913</v>
      </c>
      <c r="FZ74" s="4">
        <v>2.258872</v>
      </c>
      <c r="GA74" s="4">
        <v>2.245229</v>
      </c>
      <c r="GB74" s="4">
        <v>2.27159</v>
      </c>
      <c r="GC74" s="4">
        <v>2.266076</v>
      </c>
      <c r="GD74" s="4">
        <v>2.291844</v>
      </c>
      <c r="GE74" s="4">
        <v>2.269586</v>
      </c>
      <c r="GF74" s="4">
        <v>2.256259</v>
      </c>
      <c r="GG74" s="4">
        <v>2.249678</v>
      </c>
      <c r="GH74" s="4">
        <v>2.275098</v>
      </c>
      <c r="GI74" s="4">
        <v>2.266648</v>
      </c>
      <c r="GJ74" s="4">
        <v>2.264416</v>
      </c>
      <c r="GK74" s="4">
        <v>2.253149</v>
      </c>
      <c r="GL74" s="4">
        <v>2.274914</v>
      </c>
      <c r="GM74" s="4">
        <v>2.248999</v>
      </c>
      <c r="GN74" s="4">
        <v>2.237221</v>
      </c>
      <c r="GO74" s="4">
        <v>2.24881</v>
      </c>
      <c r="GP74" s="4">
        <v>2.287053</v>
      </c>
      <c r="GQ74" s="4">
        <v>2.289028</v>
      </c>
      <c r="GR74" s="4">
        <v>2.256982</v>
      </c>
      <c r="GS74" s="4">
        <v>2.243789</v>
      </c>
      <c r="GT74" s="4">
        <v>2.247979</v>
      </c>
      <c r="GU74" s="4">
        <v>2.237677</v>
      </c>
      <c r="GV74" s="4">
        <v>2.27127</v>
      </c>
      <c r="GW74" s="4">
        <v>2.236388</v>
      </c>
      <c r="GX74" s="4">
        <v>2.229326</v>
      </c>
      <c r="GY74" s="4">
        <v>2.272195</v>
      </c>
      <c r="GZ74" s="4">
        <v>2.313698</v>
      </c>
      <c r="HA74" s="4">
        <v>0.303513</v>
      </c>
      <c r="HB74" s="4">
        <v>0.574692</v>
      </c>
      <c r="HC74" s="4">
        <v>0.423799</v>
      </c>
      <c r="HD74" s="4">
        <v>0.694978</v>
      </c>
      <c r="HE74" s="4">
        <v>0.057439</v>
      </c>
      <c r="HF74" s="4">
        <v>1.05593</v>
      </c>
    </row>
    <row r="75">
      <c r="A75" s="9">
        <v>2551.0</v>
      </c>
      <c r="B75" s="7" t="s">
        <v>331</v>
      </c>
      <c r="C75" s="1" t="s">
        <v>48</v>
      </c>
      <c r="D75" s="9">
        <v>9304.0</v>
      </c>
      <c r="E75" s="9">
        <v>33833.33</v>
      </c>
      <c r="F75" s="9">
        <v>0.2749951</v>
      </c>
      <c r="G75" s="1" t="s">
        <v>255</v>
      </c>
      <c r="H75" s="1" t="s">
        <v>255</v>
      </c>
      <c r="I75" s="10">
        <v>0.046821</v>
      </c>
      <c r="J75" s="2">
        <v>0.096551</v>
      </c>
      <c r="K75" s="2">
        <v>0.074842</v>
      </c>
      <c r="L75" s="2">
        <v>0.078892</v>
      </c>
      <c r="M75" s="2">
        <v>0.084148</v>
      </c>
      <c r="N75" s="2">
        <v>0.077589</v>
      </c>
      <c r="O75" s="2">
        <v>0.066282</v>
      </c>
      <c r="P75" s="2">
        <v>0.058474</v>
      </c>
      <c r="Q75" s="2">
        <v>0.041244</v>
      </c>
      <c r="R75" s="2">
        <v>0.037159</v>
      </c>
      <c r="S75" s="2">
        <v>0.02502</v>
      </c>
      <c r="T75" s="2">
        <v>0.016316</v>
      </c>
      <c r="U75" s="2">
        <v>0.015087</v>
      </c>
      <c r="V75" s="2">
        <v>0.007081</v>
      </c>
      <c r="W75" s="2">
        <v>-0.00151</v>
      </c>
      <c r="X75" s="2">
        <v>0.024952</v>
      </c>
      <c r="Y75" s="2">
        <v>0.022738</v>
      </c>
      <c r="Z75" s="2">
        <v>0.054179</v>
      </c>
      <c r="AA75" s="2">
        <v>0.071605</v>
      </c>
      <c r="AB75" s="2">
        <v>0.075538</v>
      </c>
      <c r="AC75" s="2">
        <v>0.083127</v>
      </c>
      <c r="AD75" s="2">
        <v>0.072073</v>
      </c>
      <c r="AE75" s="2">
        <v>0.073283</v>
      </c>
      <c r="AF75" s="2">
        <v>0.097037</v>
      </c>
      <c r="AG75" s="2">
        <v>0.093003</v>
      </c>
      <c r="AH75" s="2">
        <v>0.09333</v>
      </c>
      <c r="AI75" s="2">
        <v>0.084337</v>
      </c>
      <c r="AJ75" s="2">
        <v>0.083889</v>
      </c>
      <c r="AK75" s="2">
        <v>0.088095</v>
      </c>
      <c r="AL75" s="2">
        <v>-0.04471</v>
      </c>
      <c r="AM75" s="2">
        <v>-0.09633</v>
      </c>
      <c r="AN75" s="2">
        <v>-0.07408</v>
      </c>
      <c r="AO75" s="2">
        <v>-0.05503</v>
      </c>
      <c r="AP75" s="2">
        <v>-0.05003</v>
      </c>
      <c r="AQ75" s="2">
        <v>-0.039</v>
      </c>
      <c r="AR75" s="2">
        <v>-0.04117</v>
      </c>
      <c r="AS75" s="2">
        <v>-0.04145</v>
      </c>
      <c r="AT75" s="2">
        <v>-0.04302</v>
      </c>
      <c r="AU75" s="2">
        <v>-0.04967</v>
      </c>
      <c r="AV75" s="2">
        <v>-0.04962</v>
      </c>
      <c r="AW75" s="2">
        <v>-0.02872</v>
      </c>
      <c r="AX75" s="2">
        <v>-0.03975</v>
      </c>
      <c r="AY75" s="2">
        <v>-0.04015</v>
      </c>
      <c r="AZ75" s="2">
        <v>-0.04572</v>
      </c>
      <c r="BA75" s="2">
        <v>-0.03911</v>
      </c>
      <c r="BB75" s="2">
        <v>-0.02997</v>
      </c>
      <c r="BC75" s="2">
        <v>-0.04483</v>
      </c>
      <c r="BD75" s="2">
        <v>-0.03935</v>
      </c>
      <c r="BE75" s="2">
        <v>-0.02166</v>
      </c>
      <c r="BF75" s="2">
        <v>-0.01923</v>
      </c>
      <c r="BG75" s="2">
        <v>-0.05285</v>
      </c>
      <c r="BH75" s="2">
        <v>-0.07951</v>
      </c>
      <c r="BI75" s="2">
        <v>-0.08848</v>
      </c>
      <c r="BJ75" s="2">
        <v>-0.09252</v>
      </c>
      <c r="BK75" s="2">
        <v>-0.1094</v>
      </c>
      <c r="BL75" s="2">
        <v>-0.11237</v>
      </c>
      <c r="BM75" s="2">
        <v>-0.12244</v>
      </c>
      <c r="BN75" s="2">
        <v>-0.11214</v>
      </c>
      <c r="BO75" s="2">
        <v>-0.09914</v>
      </c>
      <c r="BP75" s="2">
        <v>-0.12166</v>
      </c>
      <c r="BQ75" s="2">
        <v>-0.1144</v>
      </c>
      <c r="BR75" s="2">
        <v>-0.10973</v>
      </c>
      <c r="BS75" s="2">
        <v>-0.10089</v>
      </c>
      <c r="BT75" s="2">
        <v>-0.10169</v>
      </c>
      <c r="BU75" s="2">
        <v>-0.10564</v>
      </c>
      <c r="BV75" s="2">
        <v>-0.10349</v>
      </c>
      <c r="BW75" s="2">
        <v>-0.10781</v>
      </c>
      <c r="BX75" s="2">
        <v>-0.10125</v>
      </c>
      <c r="BY75" s="2">
        <v>-0.11093</v>
      </c>
      <c r="BZ75" s="2">
        <v>-0.10813</v>
      </c>
      <c r="CA75" s="2">
        <v>-0.12114</v>
      </c>
      <c r="CB75" s="2">
        <v>-0.13423</v>
      </c>
      <c r="CC75" s="2">
        <v>-0.12273</v>
      </c>
      <c r="CD75" s="2">
        <v>-0.11191</v>
      </c>
      <c r="CE75" s="2">
        <v>-0.10823</v>
      </c>
      <c r="CF75" s="2">
        <v>-0.11886</v>
      </c>
      <c r="CG75" s="2">
        <v>-0.108</v>
      </c>
      <c r="CH75" s="2">
        <v>-0.11127</v>
      </c>
      <c r="CI75" s="2">
        <v>-0.11428</v>
      </c>
      <c r="CJ75" s="2">
        <v>-0.01616</v>
      </c>
      <c r="CK75" s="2">
        <v>-0.02037</v>
      </c>
      <c r="CL75" s="2">
        <v>-0.02198</v>
      </c>
      <c r="CM75" s="2">
        <v>-0.01077</v>
      </c>
      <c r="CN75" s="2">
        <v>0.003472</v>
      </c>
      <c r="CO75" s="2">
        <v>0.014065</v>
      </c>
      <c r="CP75" s="2">
        <v>0.010818</v>
      </c>
      <c r="CQ75" s="2">
        <v>0.013218</v>
      </c>
      <c r="CR75" s="2">
        <v>-0.02734</v>
      </c>
      <c r="CS75" s="2">
        <v>-0.02211</v>
      </c>
      <c r="CT75" s="2">
        <v>-0.03093</v>
      </c>
      <c r="CU75" s="2">
        <v>-0.04694</v>
      </c>
      <c r="CV75" s="2">
        <v>-0.03607</v>
      </c>
      <c r="CW75" s="2">
        <v>-0.03334</v>
      </c>
      <c r="CX75" s="2">
        <v>-0.02777</v>
      </c>
      <c r="CY75" s="2">
        <v>-0.03639</v>
      </c>
      <c r="CZ75" s="2">
        <v>-0.03429</v>
      </c>
      <c r="DA75" s="2">
        <v>-0.02198</v>
      </c>
      <c r="DB75" s="2">
        <v>-0.02624</v>
      </c>
      <c r="DC75" s="2">
        <v>-0.02207</v>
      </c>
      <c r="DD75" s="2">
        <v>-0.00953</v>
      </c>
      <c r="DE75" s="4">
        <v>1.046821</v>
      </c>
      <c r="DF75" s="4">
        <v>1.096551</v>
      </c>
      <c r="DG75" s="4">
        <v>1.074842</v>
      </c>
      <c r="DH75" s="4">
        <v>1.078892</v>
      </c>
      <c r="DI75" s="4">
        <v>1.084148</v>
      </c>
      <c r="DJ75" s="4">
        <v>1.077589</v>
      </c>
      <c r="DK75" s="4">
        <v>1.066282</v>
      </c>
      <c r="DL75" s="4">
        <v>1.058474</v>
      </c>
      <c r="DM75" s="4">
        <v>1.041244</v>
      </c>
      <c r="DN75" s="4">
        <v>1.037159</v>
      </c>
      <c r="DO75" s="4">
        <v>1.02502</v>
      </c>
      <c r="DP75" s="4">
        <v>1.016316</v>
      </c>
      <c r="DQ75" s="4">
        <v>1.015087</v>
      </c>
      <c r="DR75" s="4">
        <v>1.007081</v>
      </c>
      <c r="DS75" s="4">
        <v>0.99849</v>
      </c>
      <c r="DT75" s="4">
        <v>1.024952</v>
      </c>
      <c r="DU75" s="4">
        <v>1.022738</v>
      </c>
      <c r="DV75" s="4">
        <v>1.054179</v>
      </c>
      <c r="DW75" s="4">
        <v>1.071605</v>
      </c>
      <c r="DX75" s="4">
        <v>1.075538</v>
      </c>
      <c r="DY75" s="4">
        <v>1.083127</v>
      </c>
      <c r="DZ75" s="4">
        <v>1.072073</v>
      </c>
      <c r="EA75" s="4">
        <v>1.073283</v>
      </c>
      <c r="EB75" s="4">
        <v>1.097037</v>
      </c>
      <c r="EC75" s="4">
        <v>1.093003</v>
      </c>
      <c r="ED75" s="4">
        <v>1.09333</v>
      </c>
      <c r="EE75" s="4">
        <v>1.084337</v>
      </c>
      <c r="EF75" s="4">
        <v>1.083889</v>
      </c>
      <c r="EG75" s="4">
        <v>1.088095</v>
      </c>
      <c r="EH75" s="4">
        <v>0.95529</v>
      </c>
      <c r="EI75" s="4">
        <v>0.90367</v>
      </c>
      <c r="EJ75" s="4">
        <v>0.92592</v>
      </c>
      <c r="EK75" s="4">
        <v>0.94497</v>
      </c>
      <c r="EL75" s="4">
        <v>0.94997</v>
      </c>
      <c r="EM75" s="4">
        <v>0.961</v>
      </c>
      <c r="EN75" s="4">
        <v>0.95883</v>
      </c>
      <c r="EO75" s="4">
        <v>0.95855</v>
      </c>
      <c r="EP75" s="4">
        <v>0.95698</v>
      </c>
      <c r="EQ75" s="4">
        <v>0.95033</v>
      </c>
      <c r="ER75" s="4">
        <v>0.95038</v>
      </c>
      <c r="ES75" s="4">
        <v>0.97128</v>
      </c>
      <c r="ET75" s="4">
        <v>0.96025</v>
      </c>
      <c r="EU75" s="4">
        <v>0.95985</v>
      </c>
      <c r="EV75" s="4">
        <v>0.95428</v>
      </c>
      <c r="EW75" s="4">
        <v>0.96089</v>
      </c>
      <c r="EX75" s="4">
        <v>0.97003</v>
      </c>
      <c r="EY75" s="4">
        <v>0.95517</v>
      </c>
      <c r="EZ75" s="4">
        <v>0.96065</v>
      </c>
      <c r="FA75" s="4">
        <v>0.97834</v>
      </c>
      <c r="FB75" s="4">
        <v>0.98077</v>
      </c>
      <c r="FC75" s="4">
        <v>0.94715</v>
      </c>
      <c r="FD75" s="4">
        <v>0.92049</v>
      </c>
      <c r="FE75" s="4">
        <v>0.91152</v>
      </c>
      <c r="FF75" s="4">
        <v>0.90748</v>
      </c>
      <c r="FG75" s="4">
        <v>0.8906</v>
      </c>
      <c r="FH75" s="4">
        <v>0.88763</v>
      </c>
      <c r="FI75" s="4">
        <v>0.87756</v>
      </c>
      <c r="FJ75" s="4">
        <v>0.88786</v>
      </c>
      <c r="FK75" s="4">
        <v>0.90086</v>
      </c>
      <c r="FL75" s="4">
        <v>0.87834</v>
      </c>
      <c r="FM75" s="4">
        <v>0.8856</v>
      </c>
      <c r="FN75" s="4">
        <v>0.89027</v>
      </c>
      <c r="FO75" s="4">
        <v>0.89911</v>
      </c>
      <c r="FP75" s="4">
        <v>0.89831</v>
      </c>
      <c r="FQ75" s="4">
        <v>0.89436</v>
      </c>
      <c r="FR75" s="4">
        <v>0.89651</v>
      </c>
      <c r="FS75" s="4">
        <v>0.89219</v>
      </c>
      <c r="FT75" s="4">
        <v>0.89875</v>
      </c>
      <c r="FU75" s="4">
        <v>0.88907</v>
      </c>
      <c r="FV75" s="4">
        <v>0.89187</v>
      </c>
      <c r="FW75" s="4">
        <v>0.87886</v>
      </c>
      <c r="FX75" s="4">
        <v>0.86577</v>
      </c>
      <c r="FY75" s="4">
        <v>0.87727</v>
      </c>
      <c r="FZ75" s="4">
        <v>0.88809</v>
      </c>
      <c r="GA75" s="4">
        <v>0.89177</v>
      </c>
      <c r="GB75" s="4">
        <v>0.88114</v>
      </c>
      <c r="GC75" s="4">
        <v>0.892</v>
      </c>
      <c r="GD75" s="4">
        <v>0.88873</v>
      </c>
      <c r="GE75" s="4">
        <v>0.88572</v>
      </c>
      <c r="GF75" s="4">
        <v>0.98384</v>
      </c>
      <c r="GG75" s="4">
        <v>0.97963</v>
      </c>
      <c r="GH75" s="4">
        <v>0.97802</v>
      </c>
      <c r="GI75" s="4">
        <v>0.98923</v>
      </c>
      <c r="GJ75" s="4">
        <v>1.003472</v>
      </c>
      <c r="GK75" s="4">
        <v>1.014065</v>
      </c>
      <c r="GL75" s="4">
        <v>1.010818</v>
      </c>
      <c r="GM75" s="4">
        <v>1.013218</v>
      </c>
      <c r="GN75" s="4">
        <v>0.97266</v>
      </c>
      <c r="GO75" s="4">
        <v>0.97789</v>
      </c>
      <c r="GP75" s="4">
        <v>0.96907</v>
      </c>
      <c r="GQ75" s="4">
        <v>0.95306</v>
      </c>
      <c r="GR75" s="4">
        <v>0.96393</v>
      </c>
      <c r="GS75" s="4">
        <v>0.96666</v>
      </c>
      <c r="GT75" s="4">
        <v>0.97223</v>
      </c>
      <c r="GU75" s="4">
        <v>0.96361</v>
      </c>
      <c r="GV75" s="4">
        <v>0.96571</v>
      </c>
      <c r="GW75" s="4">
        <v>0.97802</v>
      </c>
      <c r="GX75" s="4">
        <v>0.97376</v>
      </c>
      <c r="GY75" s="4">
        <v>0.97793</v>
      </c>
      <c r="GZ75" s="4">
        <v>0.99047</v>
      </c>
      <c r="HA75" s="4">
        <v>-0.009662</v>
      </c>
      <c r="HB75" s="4">
        <v>0.028717</v>
      </c>
      <c r="HC75" s="4">
        <v>-0.091698</v>
      </c>
      <c r="HD75" s="4">
        <v>-0.053319</v>
      </c>
      <c r="HE75" s="4">
        <v>0.00663</v>
      </c>
      <c r="HF75" s="4">
        <v>-0.056351</v>
      </c>
    </row>
    <row r="76">
      <c r="A76" s="9">
        <v>2551.0</v>
      </c>
      <c r="B76" s="7" t="s">
        <v>332</v>
      </c>
      <c r="C76" s="1" t="s">
        <v>46</v>
      </c>
      <c r="D76" s="9">
        <v>220.8</v>
      </c>
      <c r="E76" s="9">
        <v>883.2</v>
      </c>
      <c r="F76" s="9">
        <v>0.25</v>
      </c>
      <c r="G76" s="1" t="s">
        <v>259</v>
      </c>
      <c r="H76" s="1" t="s">
        <v>255</v>
      </c>
      <c r="I76" s="10">
        <v>-0.22283</v>
      </c>
      <c r="J76" s="2">
        <v>-0.20678</v>
      </c>
      <c r="K76" s="2">
        <v>-0.13635</v>
      </c>
      <c r="L76" s="2">
        <v>-0.07012</v>
      </c>
      <c r="M76" s="2">
        <v>-0.1319</v>
      </c>
      <c r="N76" s="2">
        <v>-0.12954</v>
      </c>
      <c r="O76" s="2">
        <v>-0.1927</v>
      </c>
      <c r="P76" s="2">
        <v>-0.21533</v>
      </c>
      <c r="Q76" s="2">
        <v>-0.20311</v>
      </c>
      <c r="R76" s="2">
        <v>-0.19361</v>
      </c>
      <c r="S76" s="2">
        <v>-0.17724</v>
      </c>
      <c r="T76" s="2">
        <v>-0.17253</v>
      </c>
      <c r="U76" s="2">
        <v>-0.21307</v>
      </c>
      <c r="V76" s="2">
        <v>-0.22294</v>
      </c>
      <c r="W76" s="2">
        <v>-0.23824</v>
      </c>
      <c r="X76" s="2">
        <v>-0.24895</v>
      </c>
      <c r="Y76" s="2">
        <v>-0.24919</v>
      </c>
      <c r="Z76" s="2">
        <v>-0.24706</v>
      </c>
      <c r="AA76" s="2">
        <v>-0.25346</v>
      </c>
      <c r="AB76" s="2">
        <v>-0.24981</v>
      </c>
      <c r="AC76" s="2">
        <v>-0.26395</v>
      </c>
      <c r="AD76" s="2">
        <v>-0.27195</v>
      </c>
      <c r="AE76" s="2">
        <v>-0.29571</v>
      </c>
      <c r="AF76" s="2">
        <v>-0.29234</v>
      </c>
      <c r="AG76" s="2">
        <v>-0.31977</v>
      </c>
      <c r="AH76" s="2">
        <v>-0.33168</v>
      </c>
      <c r="AI76" s="2">
        <v>-0.35703</v>
      </c>
      <c r="AJ76" s="2">
        <v>-0.36037</v>
      </c>
      <c r="AK76" s="2">
        <v>-0.29777</v>
      </c>
      <c r="AL76" s="2">
        <v>-0.24331</v>
      </c>
      <c r="AM76" s="2">
        <v>-0.26441</v>
      </c>
      <c r="AN76" s="2">
        <v>-0.267</v>
      </c>
      <c r="AO76" s="2">
        <v>-0.27667</v>
      </c>
      <c r="AP76" s="2">
        <v>-0.28587</v>
      </c>
      <c r="AQ76" s="2">
        <v>-0.29133</v>
      </c>
      <c r="AR76" s="2">
        <v>-0.31785</v>
      </c>
      <c r="AS76" s="2">
        <v>-0.33958</v>
      </c>
      <c r="AT76" s="2">
        <v>-0.32501</v>
      </c>
      <c r="AU76" s="2">
        <v>-0.30455</v>
      </c>
      <c r="AV76" s="2">
        <v>-0.31402</v>
      </c>
      <c r="AW76" s="2">
        <v>-0.31346</v>
      </c>
      <c r="AX76" s="2">
        <v>-0.32216</v>
      </c>
      <c r="AY76" s="2">
        <v>-0.33526</v>
      </c>
      <c r="AZ76" s="2">
        <v>-0.33174</v>
      </c>
      <c r="BA76" s="2">
        <v>-0.33866</v>
      </c>
      <c r="BB76" s="2">
        <v>-0.31251</v>
      </c>
      <c r="BC76" s="2">
        <v>-0.31656</v>
      </c>
      <c r="BD76" s="2">
        <v>-0.31019</v>
      </c>
      <c r="BE76" s="2">
        <v>-0.29146</v>
      </c>
      <c r="BF76" s="2">
        <v>-0.3072</v>
      </c>
      <c r="BG76" s="2">
        <v>-0.28305</v>
      </c>
      <c r="BH76" s="2">
        <v>-0.30742</v>
      </c>
      <c r="BI76" s="2">
        <v>-0.29933</v>
      </c>
      <c r="BJ76" s="2">
        <v>-0.29989</v>
      </c>
      <c r="BK76" s="2">
        <v>-0.31499</v>
      </c>
      <c r="BL76" s="2">
        <v>-0.32304</v>
      </c>
      <c r="BM76" s="2">
        <v>-0.33851</v>
      </c>
      <c r="BN76" s="2">
        <v>-0.31673</v>
      </c>
      <c r="BO76" s="2">
        <v>-0.31959</v>
      </c>
      <c r="BP76" s="2">
        <v>-0.30817</v>
      </c>
      <c r="BQ76" s="2">
        <v>-0.29955</v>
      </c>
      <c r="BR76" s="2">
        <v>-0.28076</v>
      </c>
      <c r="BS76" s="2">
        <v>-0.29253</v>
      </c>
      <c r="BT76" s="2">
        <v>-0.30521</v>
      </c>
      <c r="BU76" s="2">
        <v>-0.31612</v>
      </c>
      <c r="BV76" s="2">
        <v>-0.30736</v>
      </c>
      <c r="BW76" s="2">
        <v>-0.31384</v>
      </c>
      <c r="BX76" s="2">
        <v>-0.32453</v>
      </c>
      <c r="BY76" s="2">
        <v>-0.32822</v>
      </c>
      <c r="BZ76" s="2">
        <v>-0.28662</v>
      </c>
      <c r="CA76" s="2">
        <v>-0.20247</v>
      </c>
      <c r="CB76" s="2">
        <v>-0.19671</v>
      </c>
      <c r="CC76" s="2">
        <v>-0.20018</v>
      </c>
      <c r="CD76" s="2">
        <v>-0.22707</v>
      </c>
      <c r="CE76" s="2">
        <v>-0.1849</v>
      </c>
      <c r="CF76" s="2">
        <v>-0.26901</v>
      </c>
      <c r="CG76" s="2">
        <v>-0.27349</v>
      </c>
      <c r="CH76" s="2">
        <v>-0.2723</v>
      </c>
      <c r="CI76" s="2">
        <v>-0.29615</v>
      </c>
      <c r="CJ76" s="2">
        <v>-0.2975</v>
      </c>
      <c r="CK76" s="2">
        <v>-0.30237</v>
      </c>
      <c r="CL76" s="2">
        <v>-0.29359</v>
      </c>
      <c r="CM76" s="2">
        <v>-0.30081</v>
      </c>
      <c r="CN76" s="2">
        <v>-0.32674</v>
      </c>
      <c r="CO76" s="2">
        <v>-0.31614</v>
      </c>
      <c r="CP76" s="2">
        <v>-0.31506</v>
      </c>
      <c r="CQ76" s="2">
        <v>-0.31438</v>
      </c>
      <c r="CR76" s="2">
        <v>-0.2989</v>
      </c>
      <c r="CS76" s="2">
        <v>-0.29281</v>
      </c>
      <c r="CT76" s="2">
        <v>-0.2952</v>
      </c>
      <c r="CU76" s="2">
        <v>-0.30186</v>
      </c>
      <c r="CV76" s="2">
        <v>-0.29161</v>
      </c>
      <c r="CW76" s="2">
        <v>-0.29849</v>
      </c>
      <c r="CX76" s="2">
        <v>-0.29739</v>
      </c>
      <c r="CY76" s="2">
        <v>-0.28692</v>
      </c>
      <c r="CZ76" s="2">
        <v>-0.29327</v>
      </c>
      <c r="DA76" s="2">
        <v>-0.28715</v>
      </c>
      <c r="DB76" s="2">
        <v>-0.27973</v>
      </c>
      <c r="DC76" s="2">
        <v>-0.28608</v>
      </c>
      <c r="DD76" s="2">
        <v>-0.30552</v>
      </c>
      <c r="DE76" s="4">
        <v>0.77717</v>
      </c>
      <c r="DF76" s="4">
        <v>0.79322</v>
      </c>
      <c r="DG76" s="4">
        <v>0.86365</v>
      </c>
      <c r="DH76" s="4">
        <v>0.92988</v>
      </c>
      <c r="DI76" s="4">
        <v>0.8681</v>
      </c>
      <c r="DJ76" s="4">
        <v>0.87046</v>
      </c>
      <c r="DK76" s="4">
        <v>0.8073</v>
      </c>
      <c r="DL76" s="4">
        <v>0.78467</v>
      </c>
      <c r="DM76" s="4">
        <v>0.79689</v>
      </c>
      <c r="DN76" s="4">
        <v>0.80639</v>
      </c>
      <c r="DO76" s="4">
        <v>0.82276</v>
      </c>
      <c r="DP76" s="4">
        <v>0.82747</v>
      </c>
      <c r="DQ76" s="4">
        <v>0.78693</v>
      </c>
      <c r="DR76" s="4">
        <v>0.77706</v>
      </c>
      <c r="DS76" s="4">
        <v>0.76176</v>
      </c>
      <c r="DT76" s="4">
        <v>0.75105</v>
      </c>
      <c r="DU76" s="4">
        <v>0.75081</v>
      </c>
      <c r="DV76" s="4">
        <v>0.75294</v>
      </c>
      <c r="DW76" s="4">
        <v>0.74654</v>
      </c>
      <c r="DX76" s="4">
        <v>0.75019</v>
      </c>
      <c r="DY76" s="4">
        <v>0.73605</v>
      </c>
      <c r="DZ76" s="4">
        <v>0.72805</v>
      </c>
      <c r="EA76" s="4">
        <v>0.70429</v>
      </c>
      <c r="EB76" s="4">
        <v>0.70766</v>
      </c>
      <c r="EC76" s="4">
        <v>0.68023</v>
      </c>
      <c r="ED76" s="4">
        <v>0.66832</v>
      </c>
      <c r="EE76" s="4">
        <v>0.64297</v>
      </c>
      <c r="EF76" s="4">
        <v>0.63963</v>
      </c>
      <c r="EG76" s="4">
        <v>0.70223</v>
      </c>
      <c r="EH76" s="4">
        <v>0.75669</v>
      </c>
      <c r="EI76" s="4">
        <v>0.73559</v>
      </c>
      <c r="EJ76" s="4">
        <v>0.733</v>
      </c>
      <c r="EK76" s="4">
        <v>0.72333</v>
      </c>
      <c r="EL76" s="4">
        <v>0.71413</v>
      </c>
      <c r="EM76" s="4">
        <v>0.70867</v>
      </c>
      <c r="EN76" s="4">
        <v>0.68215</v>
      </c>
      <c r="EO76" s="4">
        <v>0.66042</v>
      </c>
      <c r="EP76" s="4">
        <v>0.67499</v>
      </c>
      <c r="EQ76" s="4">
        <v>0.69545</v>
      </c>
      <c r="ER76" s="4">
        <v>0.68598</v>
      </c>
      <c r="ES76" s="4">
        <v>0.68654</v>
      </c>
      <c r="ET76" s="4">
        <v>0.67784</v>
      </c>
      <c r="EU76" s="4">
        <v>0.66474</v>
      </c>
      <c r="EV76" s="4">
        <v>0.66826</v>
      </c>
      <c r="EW76" s="4">
        <v>0.66134</v>
      </c>
      <c r="EX76" s="4">
        <v>0.68749</v>
      </c>
      <c r="EY76" s="4">
        <v>0.68344</v>
      </c>
      <c r="EZ76" s="4">
        <v>0.68981</v>
      </c>
      <c r="FA76" s="4">
        <v>0.70854</v>
      </c>
      <c r="FB76" s="4">
        <v>0.6928</v>
      </c>
      <c r="FC76" s="4">
        <v>0.71695</v>
      </c>
      <c r="FD76" s="4">
        <v>0.69258</v>
      </c>
      <c r="FE76" s="4">
        <v>0.70067</v>
      </c>
      <c r="FF76" s="4">
        <v>0.70011</v>
      </c>
      <c r="FG76" s="4">
        <v>0.68501</v>
      </c>
      <c r="FH76" s="4">
        <v>0.67696</v>
      </c>
      <c r="FI76" s="4">
        <v>0.66149</v>
      </c>
      <c r="FJ76" s="4">
        <v>0.68327</v>
      </c>
      <c r="FK76" s="4">
        <v>0.68041</v>
      </c>
      <c r="FL76" s="4">
        <v>0.69183</v>
      </c>
      <c r="FM76" s="4">
        <v>0.70045</v>
      </c>
      <c r="FN76" s="4">
        <v>0.71924</v>
      </c>
      <c r="FO76" s="4">
        <v>0.70747</v>
      </c>
      <c r="FP76" s="4">
        <v>0.69479</v>
      </c>
      <c r="FQ76" s="4">
        <v>0.68388</v>
      </c>
      <c r="FR76" s="4">
        <v>0.69264</v>
      </c>
      <c r="FS76" s="4">
        <v>0.68616</v>
      </c>
      <c r="FT76" s="4">
        <v>0.67547</v>
      </c>
      <c r="FU76" s="4">
        <v>0.67178</v>
      </c>
      <c r="FV76" s="4">
        <v>0.71338</v>
      </c>
      <c r="FW76" s="4">
        <v>0.79753</v>
      </c>
      <c r="FX76" s="4">
        <v>0.80329</v>
      </c>
      <c r="FY76" s="4">
        <v>0.79982</v>
      </c>
      <c r="FZ76" s="4">
        <v>0.77293</v>
      </c>
      <c r="GA76" s="4">
        <v>0.8151</v>
      </c>
      <c r="GB76" s="4">
        <v>0.73099</v>
      </c>
      <c r="GC76" s="4">
        <v>0.72651</v>
      </c>
      <c r="GD76" s="4">
        <v>0.7277</v>
      </c>
      <c r="GE76" s="4">
        <v>0.70385</v>
      </c>
      <c r="GF76" s="4">
        <v>0.7025</v>
      </c>
      <c r="GG76" s="4">
        <v>0.69763</v>
      </c>
      <c r="GH76" s="4">
        <v>0.70641</v>
      </c>
      <c r="GI76" s="4">
        <v>0.69919</v>
      </c>
      <c r="GJ76" s="4">
        <v>0.67326</v>
      </c>
      <c r="GK76" s="4">
        <v>0.68386</v>
      </c>
      <c r="GL76" s="4">
        <v>0.68494</v>
      </c>
      <c r="GM76" s="4">
        <v>0.68562</v>
      </c>
      <c r="GN76" s="4">
        <v>0.7011</v>
      </c>
      <c r="GO76" s="4">
        <v>0.70719</v>
      </c>
      <c r="GP76" s="4">
        <v>0.7048</v>
      </c>
      <c r="GQ76" s="4">
        <v>0.69814</v>
      </c>
      <c r="GR76" s="4">
        <v>0.70839</v>
      </c>
      <c r="GS76" s="4">
        <v>0.70151</v>
      </c>
      <c r="GT76" s="4">
        <v>0.70261</v>
      </c>
      <c r="GU76" s="4">
        <v>0.71308</v>
      </c>
      <c r="GV76" s="4">
        <v>0.70673</v>
      </c>
      <c r="GW76" s="4">
        <v>0.71285</v>
      </c>
      <c r="GX76" s="4">
        <v>0.72027</v>
      </c>
      <c r="GY76" s="4">
        <v>0.71392</v>
      </c>
      <c r="GZ76" s="4">
        <v>0.69448</v>
      </c>
      <c r="HA76" s="4">
        <v>0.02922</v>
      </c>
      <c r="HB76" s="4">
        <v>-0.02698</v>
      </c>
      <c r="HC76" s="4">
        <v>-0.04769</v>
      </c>
      <c r="HD76" s="4">
        <v>-0.10389</v>
      </c>
      <c r="HE76" s="4">
        <v>-0.00802</v>
      </c>
      <c r="HF76" s="4">
        <v>-0.08269</v>
      </c>
    </row>
    <row r="77">
      <c r="A77" s="9">
        <v>2552.0</v>
      </c>
      <c r="B77" s="7" t="s">
        <v>333</v>
      </c>
      <c r="C77" s="1" t="s">
        <v>45</v>
      </c>
      <c r="D77" s="9">
        <v>2700.0</v>
      </c>
      <c r="E77" s="9">
        <v>16200.0</v>
      </c>
      <c r="F77" s="9">
        <v>0.16666667</v>
      </c>
      <c r="G77" s="1" t="s">
        <v>255</v>
      </c>
      <c r="H77" s="1" t="s">
        <v>255</v>
      </c>
      <c r="I77" s="10">
        <v>0.1429</v>
      </c>
      <c r="J77" s="2">
        <v>0.105599</v>
      </c>
      <c r="K77" s="2">
        <v>0.058978</v>
      </c>
      <c r="L77" s="2">
        <v>0.063655</v>
      </c>
      <c r="M77" s="2">
        <v>0.064943</v>
      </c>
      <c r="N77" s="2">
        <v>0.06835</v>
      </c>
      <c r="O77" s="2">
        <v>0.068884</v>
      </c>
      <c r="P77" s="2">
        <v>0.050153</v>
      </c>
      <c r="Q77" s="2">
        <v>0.086731</v>
      </c>
      <c r="R77" s="2">
        <v>0.061897</v>
      </c>
      <c r="S77" s="2">
        <v>0.05778</v>
      </c>
      <c r="T77" s="2">
        <v>0.043287</v>
      </c>
      <c r="U77" s="2">
        <v>0.043553</v>
      </c>
      <c r="V77" s="2">
        <v>0.03552</v>
      </c>
      <c r="W77" s="2">
        <v>0.069925</v>
      </c>
      <c r="X77" s="2">
        <v>0.049066</v>
      </c>
      <c r="Y77" s="2">
        <v>0.035317</v>
      </c>
      <c r="Z77" s="2">
        <v>0.036772</v>
      </c>
      <c r="AA77" s="2">
        <v>0.050183</v>
      </c>
      <c r="AB77" s="2">
        <v>0.068445</v>
      </c>
      <c r="AC77" s="2">
        <v>0.078511</v>
      </c>
      <c r="AD77" s="2">
        <v>0.060065</v>
      </c>
      <c r="AE77" s="2">
        <v>0.06816</v>
      </c>
      <c r="AF77" s="2">
        <v>0.080982</v>
      </c>
      <c r="AG77" s="2">
        <v>0.080769</v>
      </c>
      <c r="AH77" s="2">
        <v>0.092397</v>
      </c>
      <c r="AI77" s="2">
        <v>0.105068</v>
      </c>
      <c r="AJ77" s="2">
        <v>0.086331</v>
      </c>
      <c r="AK77" s="2">
        <v>0.085597</v>
      </c>
      <c r="AL77" s="2">
        <v>0.068615</v>
      </c>
      <c r="AM77" s="2">
        <v>0.06886</v>
      </c>
      <c r="AN77" s="2">
        <v>0.092069</v>
      </c>
      <c r="AO77" s="2">
        <v>0.078006</v>
      </c>
      <c r="AP77" s="2">
        <v>0.100417</v>
      </c>
      <c r="AQ77" s="2">
        <v>0.090825</v>
      </c>
      <c r="AR77" s="2">
        <v>0.085876</v>
      </c>
      <c r="AS77" s="2">
        <v>0.086166</v>
      </c>
      <c r="AT77" s="2">
        <v>0.077878</v>
      </c>
      <c r="AU77" s="2">
        <v>0.087795</v>
      </c>
      <c r="AV77" s="2">
        <v>0.102548</v>
      </c>
      <c r="AW77" s="2">
        <v>0.117861</v>
      </c>
      <c r="AX77" s="2">
        <v>0.12288</v>
      </c>
      <c r="AY77" s="2">
        <v>0.10191</v>
      </c>
      <c r="AZ77" s="2">
        <v>0.101834</v>
      </c>
      <c r="BA77" s="2">
        <v>0.116863</v>
      </c>
      <c r="BB77" s="2">
        <v>0.096992</v>
      </c>
      <c r="BC77" s="2">
        <v>0.081149</v>
      </c>
      <c r="BD77" s="2">
        <v>0.156916</v>
      </c>
      <c r="BE77" s="2">
        <v>0.212247</v>
      </c>
      <c r="BF77" s="2">
        <v>0.330822</v>
      </c>
      <c r="BG77" s="2">
        <v>0.327565</v>
      </c>
      <c r="BH77" s="2">
        <v>0.333523</v>
      </c>
      <c r="BI77" s="2">
        <v>0.30606</v>
      </c>
      <c r="BJ77" s="2">
        <v>0.281663</v>
      </c>
      <c r="BK77" s="2">
        <v>0.245516</v>
      </c>
      <c r="BL77" s="2">
        <v>0.258056</v>
      </c>
      <c r="BM77" s="2">
        <v>0.272862</v>
      </c>
      <c r="BN77" s="2">
        <v>0.258534</v>
      </c>
      <c r="BO77" s="2">
        <v>0.237499</v>
      </c>
      <c r="BP77" s="2">
        <v>0.231375</v>
      </c>
      <c r="BQ77" s="2">
        <v>0.275392</v>
      </c>
      <c r="BR77" s="2">
        <v>0.249076</v>
      </c>
      <c r="BS77" s="2">
        <v>0.237179</v>
      </c>
      <c r="BT77" s="2">
        <v>0.232394</v>
      </c>
      <c r="BU77" s="2">
        <v>0.212885</v>
      </c>
      <c r="BV77" s="2">
        <v>0.216675</v>
      </c>
      <c r="BW77" s="2">
        <v>0.219951</v>
      </c>
      <c r="BX77" s="2">
        <v>0.241972</v>
      </c>
      <c r="BY77" s="2">
        <v>0.333156</v>
      </c>
      <c r="BZ77" s="2">
        <v>0.349267</v>
      </c>
      <c r="CA77" s="2">
        <v>0.34299</v>
      </c>
      <c r="CB77" s="2">
        <v>0.398804</v>
      </c>
      <c r="CC77" s="2">
        <v>0.392988</v>
      </c>
      <c r="CD77" s="2">
        <v>0.465471</v>
      </c>
      <c r="CE77" s="2">
        <v>0.594309</v>
      </c>
      <c r="CF77" s="2">
        <v>0.554963</v>
      </c>
      <c r="CG77" s="2">
        <v>0.642563</v>
      </c>
      <c r="CH77" s="2">
        <v>0.605811</v>
      </c>
      <c r="CI77" s="2">
        <v>0.605337</v>
      </c>
      <c r="CJ77" s="2">
        <v>0.586581</v>
      </c>
      <c r="CK77" s="2">
        <v>0.623741</v>
      </c>
      <c r="CL77" s="2">
        <v>0.636378</v>
      </c>
      <c r="CM77" s="2">
        <v>0.649034</v>
      </c>
      <c r="CN77" s="2">
        <v>0.606169</v>
      </c>
      <c r="CO77" s="2">
        <v>0.585467</v>
      </c>
      <c r="CP77" s="2">
        <v>0.649185</v>
      </c>
      <c r="CQ77" s="2">
        <v>0.758596</v>
      </c>
      <c r="CR77" s="2">
        <v>0.770987</v>
      </c>
      <c r="CS77" s="2">
        <v>0.74404</v>
      </c>
      <c r="CT77" s="2">
        <v>0.869684</v>
      </c>
      <c r="CU77" s="2">
        <v>0.904456</v>
      </c>
      <c r="CV77" s="2">
        <v>0.854314</v>
      </c>
      <c r="CW77" s="2">
        <v>0.857503</v>
      </c>
      <c r="CX77" s="2">
        <v>0.823779</v>
      </c>
      <c r="CY77" s="2">
        <v>0.828147</v>
      </c>
      <c r="CZ77" s="2">
        <v>0.772504</v>
      </c>
      <c r="DA77" s="2">
        <v>0.719103</v>
      </c>
      <c r="DB77" s="2">
        <v>0.788483</v>
      </c>
      <c r="DC77" s="2">
        <v>0.773287</v>
      </c>
      <c r="DD77" s="2">
        <v>0.73239</v>
      </c>
      <c r="DE77" s="4">
        <v>1.1429</v>
      </c>
      <c r="DF77" s="4">
        <v>1.105599</v>
      </c>
      <c r="DG77" s="4">
        <v>1.058978</v>
      </c>
      <c r="DH77" s="4">
        <v>1.063655</v>
      </c>
      <c r="DI77" s="4">
        <v>1.064943</v>
      </c>
      <c r="DJ77" s="4">
        <v>1.06835</v>
      </c>
      <c r="DK77" s="4">
        <v>1.068884</v>
      </c>
      <c r="DL77" s="4">
        <v>1.050153</v>
      </c>
      <c r="DM77" s="4">
        <v>1.086731</v>
      </c>
      <c r="DN77" s="4">
        <v>1.061897</v>
      </c>
      <c r="DO77" s="4">
        <v>1.05778</v>
      </c>
      <c r="DP77" s="4">
        <v>1.043287</v>
      </c>
      <c r="DQ77" s="4">
        <v>1.043553</v>
      </c>
      <c r="DR77" s="4">
        <v>1.03552</v>
      </c>
      <c r="DS77" s="4">
        <v>1.069925</v>
      </c>
      <c r="DT77" s="4">
        <v>1.049066</v>
      </c>
      <c r="DU77" s="4">
        <v>1.035317</v>
      </c>
      <c r="DV77" s="4">
        <v>1.036772</v>
      </c>
      <c r="DW77" s="4">
        <v>1.050183</v>
      </c>
      <c r="DX77" s="4">
        <v>1.068445</v>
      </c>
      <c r="DY77" s="4">
        <v>1.078511</v>
      </c>
      <c r="DZ77" s="4">
        <v>1.060065</v>
      </c>
      <c r="EA77" s="4">
        <v>1.06816</v>
      </c>
      <c r="EB77" s="4">
        <v>1.080982</v>
      </c>
      <c r="EC77" s="4">
        <v>1.080769</v>
      </c>
      <c r="ED77" s="4">
        <v>1.092397</v>
      </c>
      <c r="EE77" s="4">
        <v>1.105068</v>
      </c>
      <c r="EF77" s="4">
        <v>1.086331</v>
      </c>
      <c r="EG77" s="4">
        <v>1.085597</v>
      </c>
      <c r="EH77" s="4">
        <v>1.068615</v>
      </c>
      <c r="EI77" s="4">
        <v>1.06886</v>
      </c>
      <c r="EJ77" s="4">
        <v>1.092069</v>
      </c>
      <c r="EK77" s="4">
        <v>1.078006</v>
      </c>
      <c r="EL77" s="4">
        <v>1.100417</v>
      </c>
      <c r="EM77" s="4">
        <v>1.090825</v>
      </c>
      <c r="EN77" s="4">
        <v>1.085876</v>
      </c>
      <c r="EO77" s="4">
        <v>1.086166</v>
      </c>
      <c r="EP77" s="4">
        <v>1.077878</v>
      </c>
      <c r="EQ77" s="4">
        <v>1.087795</v>
      </c>
      <c r="ER77" s="4">
        <v>1.102548</v>
      </c>
      <c r="ES77" s="4">
        <v>1.117861</v>
      </c>
      <c r="ET77" s="4">
        <v>1.12288</v>
      </c>
      <c r="EU77" s="4">
        <v>1.10191</v>
      </c>
      <c r="EV77" s="4">
        <v>1.101834</v>
      </c>
      <c r="EW77" s="4">
        <v>1.116863</v>
      </c>
      <c r="EX77" s="4">
        <v>1.096992</v>
      </c>
      <c r="EY77" s="4">
        <v>1.081149</v>
      </c>
      <c r="EZ77" s="4">
        <v>1.156916</v>
      </c>
      <c r="FA77" s="4">
        <v>1.212247</v>
      </c>
      <c r="FB77" s="4">
        <v>1.330822</v>
      </c>
      <c r="FC77" s="4">
        <v>1.327565</v>
      </c>
      <c r="FD77" s="4">
        <v>1.333523</v>
      </c>
      <c r="FE77" s="4">
        <v>1.30606</v>
      </c>
      <c r="FF77" s="4">
        <v>1.281663</v>
      </c>
      <c r="FG77" s="4">
        <v>1.245516</v>
      </c>
      <c r="FH77" s="4">
        <v>1.258056</v>
      </c>
      <c r="FI77" s="4">
        <v>1.272862</v>
      </c>
      <c r="FJ77" s="4">
        <v>1.258534</v>
      </c>
      <c r="FK77" s="4">
        <v>1.237499</v>
      </c>
      <c r="FL77" s="4">
        <v>1.231375</v>
      </c>
      <c r="FM77" s="4">
        <v>1.275392</v>
      </c>
      <c r="FN77" s="4">
        <v>1.249076</v>
      </c>
      <c r="FO77" s="4">
        <v>1.237179</v>
      </c>
      <c r="FP77" s="4">
        <v>1.232394</v>
      </c>
      <c r="FQ77" s="4">
        <v>1.212885</v>
      </c>
      <c r="FR77" s="4">
        <v>1.216675</v>
      </c>
      <c r="FS77" s="4">
        <v>1.219951</v>
      </c>
      <c r="FT77" s="4">
        <v>1.241972</v>
      </c>
      <c r="FU77" s="4">
        <v>1.333156</v>
      </c>
      <c r="FV77" s="4">
        <v>1.349267</v>
      </c>
      <c r="FW77" s="4">
        <v>1.34299</v>
      </c>
      <c r="FX77" s="4">
        <v>1.398804</v>
      </c>
      <c r="FY77" s="4">
        <v>1.392988</v>
      </c>
      <c r="FZ77" s="4">
        <v>1.465471</v>
      </c>
      <c r="GA77" s="4">
        <v>1.594309</v>
      </c>
      <c r="GB77" s="4">
        <v>1.554963</v>
      </c>
      <c r="GC77" s="4">
        <v>1.642563</v>
      </c>
      <c r="GD77" s="4">
        <v>1.605811</v>
      </c>
      <c r="GE77" s="4">
        <v>1.605337</v>
      </c>
      <c r="GF77" s="4">
        <v>1.586581</v>
      </c>
      <c r="GG77" s="4">
        <v>1.623741</v>
      </c>
      <c r="GH77" s="4">
        <v>1.636378</v>
      </c>
      <c r="GI77" s="4">
        <v>1.649034</v>
      </c>
      <c r="GJ77" s="4">
        <v>1.606169</v>
      </c>
      <c r="GK77" s="4">
        <v>1.585467</v>
      </c>
      <c r="GL77" s="4">
        <v>1.649185</v>
      </c>
      <c r="GM77" s="4">
        <v>1.758596</v>
      </c>
      <c r="GN77" s="4">
        <v>1.770987</v>
      </c>
      <c r="GO77" s="4">
        <v>1.74404</v>
      </c>
      <c r="GP77" s="4">
        <v>1.869684</v>
      </c>
      <c r="GQ77" s="4">
        <v>1.904456</v>
      </c>
      <c r="GR77" s="4">
        <v>1.854314</v>
      </c>
      <c r="GS77" s="4">
        <v>1.857503</v>
      </c>
      <c r="GT77" s="4">
        <v>1.823779</v>
      </c>
      <c r="GU77" s="4">
        <v>1.828147</v>
      </c>
      <c r="GV77" s="4">
        <v>1.772504</v>
      </c>
      <c r="GW77" s="4">
        <v>1.719103</v>
      </c>
      <c r="GX77" s="4">
        <v>1.788483</v>
      </c>
      <c r="GY77" s="4">
        <v>1.773287</v>
      </c>
      <c r="GZ77" s="4">
        <v>1.73239</v>
      </c>
      <c r="HA77" s="4">
        <v>-0.081003</v>
      </c>
      <c r="HB77" s="4">
        <v>-0.074455</v>
      </c>
      <c r="HC77" s="4">
        <v>0.518136</v>
      </c>
      <c r="HD77" s="4">
        <v>0.524684</v>
      </c>
      <c r="HE77" s="4">
        <v>0.145809</v>
      </c>
      <c r="HF77" s="4">
        <v>0.58949</v>
      </c>
    </row>
    <row r="78">
      <c r="A78" s="9">
        <v>2552.0</v>
      </c>
      <c r="B78" s="7" t="s">
        <v>334</v>
      </c>
      <c r="C78" s="1" t="s">
        <v>50</v>
      </c>
      <c r="D78" s="9">
        <v>455.4</v>
      </c>
      <c r="E78" s="9">
        <v>1821.6</v>
      </c>
      <c r="F78" s="9">
        <v>0.25</v>
      </c>
      <c r="G78" s="1" t="s">
        <v>255</v>
      </c>
      <c r="H78" s="1" t="s">
        <v>255</v>
      </c>
      <c r="I78" s="10">
        <v>0.164327</v>
      </c>
      <c r="J78" s="2">
        <v>0.099782</v>
      </c>
      <c r="K78" s="2">
        <v>0.088753</v>
      </c>
      <c r="L78" s="2">
        <v>0.096236</v>
      </c>
      <c r="M78" s="2">
        <v>0.155526</v>
      </c>
      <c r="N78" s="2">
        <v>0.224104</v>
      </c>
      <c r="O78" s="2">
        <v>0.256236</v>
      </c>
      <c r="P78" s="2">
        <v>0.264781</v>
      </c>
      <c r="Q78" s="2">
        <v>0.279607</v>
      </c>
      <c r="R78" s="2">
        <v>0.231879</v>
      </c>
      <c r="S78" s="2">
        <v>0.228919</v>
      </c>
      <c r="T78" s="2">
        <v>0.216695</v>
      </c>
      <c r="U78" s="2">
        <v>0.156145</v>
      </c>
      <c r="V78" s="2">
        <v>0.14695</v>
      </c>
      <c r="W78" s="2">
        <v>0.106488</v>
      </c>
      <c r="X78" s="2">
        <v>0.14026</v>
      </c>
      <c r="Y78" s="2">
        <v>0.147218</v>
      </c>
      <c r="Z78" s="2">
        <v>0.155722</v>
      </c>
      <c r="AA78" s="2">
        <v>0.324803</v>
      </c>
      <c r="AB78" s="2">
        <v>0.267755</v>
      </c>
      <c r="AC78" s="2">
        <v>0.327835</v>
      </c>
      <c r="AD78" s="2">
        <v>0.307051</v>
      </c>
      <c r="AE78" s="2">
        <v>0.290891</v>
      </c>
      <c r="AF78" s="2">
        <v>0.256319</v>
      </c>
      <c r="AG78" s="2">
        <v>0.283989</v>
      </c>
      <c r="AH78" s="2">
        <v>0.303166</v>
      </c>
      <c r="AI78" s="2">
        <v>0.314418</v>
      </c>
      <c r="AJ78" s="2">
        <v>0.306085</v>
      </c>
      <c r="AK78" s="2">
        <v>0.32212</v>
      </c>
      <c r="AL78" s="2">
        <v>0.316076</v>
      </c>
      <c r="AM78" s="2">
        <v>0.313213</v>
      </c>
      <c r="AN78" s="2">
        <v>0.271782</v>
      </c>
      <c r="AO78" s="2">
        <v>0.270952</v>
      </c>
      <c r="AP78" s="2">
        <v>0.244984</v>
      </c>
      <c r="AQ78" s="2">
        <v>0.266463</v>
      </c>
      <c r="AR78" s="2">
        <v>0.243608</v>
      </c>
      <c r="AS78" s="2">
        <v>0.260628</v>
      </c>
      <c r="AT78" s="2">
        <v>0.260909</v>
      </c>
      <c r="AU78" s="2">
        <v>0.251675</v>
      </c>
      <c r="AV78" s="2">
        <v>0.228318</v>
      </c>
      <c r="AW78" s="2">
        <v>0.235572</v>
      </c>
      <c r="AX78" s="2">
        <v>0.25472</v>
      </c>
      <c r="AY78" s="2">
        <v>0.245795</v>
      </c>
      <c r="AZ78" s="2">
        <v>0.234954</v>
      </c>
      <c r="BA78" s="2">
        <v>0.248929</v>
      </c>
      <c r="BB78" s="2">
        <v>0.227615</v>
      </c>
      <c r="BC78" s="2">
        <v>0.20717</v>
      </c>
      <c r="BD78" s="2">
        <v>0.186028</v>
      </c>
      <c r="BE78" s="2">
        <v>0.209178</v>
      </c>
      <c r="BF78" s="2">
        <v>0.16988</v>
      </c>
      <c r="BG78" s="2">
        <v>0.189617</v>
      </c>
      <c r="BH78" s="2">
        <v>0.181132</v>
      </c>
      <c r="BI78" s="2">
        <v>0.17866</v>
      </c>
      <c r="BJ78" s="2">
        <v>0.174369</v>
      </c>
      <c r="BK78" s="2">
        <v>0.178168</v>
      </c>
      <c r="BL78" s="2">
        <v>0.215382</v>
      </c>
      <c r="BM78" s="2">
        <v>0.218802</v>
      </c>
      <c r="BN78" s="2">
        <v>0.198486</v>
      </c>
      <c r="BO78" s="2">
        <v>0.198669</v>
      </c>
      <c r="BP78" s="2">
        <v>0.199384</v>
      </c>
      <c r="BQ78" s="2">
        <v>0.227626</v>
      </c>
      <c r="BR78" s="2">
        <v>0.207692</v>
      </c>
      <c r="BS78" s="2">
        <v>0.19073</v>
      </c>
      <c r="BT78" s="2">
        <v>0.206836</v>
      </c>
      <c r="BU78" s="2">
        <v>0.214564</v>
      </c>
      <c r="BV78" s="2">
        <v>0.210946</v>
      </c>
      <c r="BW78" s="2">
        <v>0.213399</v>
      </c>
      <c r="BX78" s="2">
        <v>0.204212</v>
      </c>
      <c r="BY78" s="2">
        <v>0.196213</v>
      </c>
      <c r="BZ78" s="2">
        <v>0.191133</v>
      </c>
      <c r="CA78" s="2">
        <v>0.192677</v>
      </c>
      <c r="CB78" s="2">
        <v>0.174244</v>
      </c>
      <c r="CC78" s="2">
        <v>0.154795</v>
      </c>
      <c r="CD78" s="2">
        <v>0.165433</v>
      </c>
      <c r="CE78" s="2">
        <v>0.175686</v>
      </c>
      <c r="CF78" s="2">
        <v>0.159568</v>
      </c>
      <c r="CG78" s="2">
        <v>0.217187</v>
      </c>
      <c r="CH78" s="2">
        <v>0.216667</v>
      </c>
      <c r="CI78" s="2">
        <v>0.231273</v>
      </c>
      <c r="CJ78" s="2">
        <v>0.258436</v>
      </c>
      <c r="CK78" s="2">
        <v>0.255813</v>
      </c>
      <c r="CL78" s="2">
        <v>0.250316</v>
      </c>
      <c r="CM78" s="2">
        <v>0.226687</v>
      </c>
      <c r="CN78" s="2">
        <v>0.21834</v>
      </c>
      <c r="CO78" s="2">
        <v>0.225815</v>
      </c>
      <c r="CP78" s="2">
        <v>0.206258</v>
      </c>
      <c r="CQ78" s="2">
        <v>0.204913</v>
      </c>
      <c r="CR78" s="2">
        <v>0.195188</v>
      </c>
      <c r="CS78" s="2">
        <v>0.200154</v>
      </c>
      <c r="CT78" s="2">
        <v>0.209935</v>
      </c>
      <c r="CU78" s="2">
        <v>0.208895</v>
      </c>
      <c r="CV78" s="2">
        <v>0.232721</v>
      </c>
      <c r="CW78" s="2">
        <v>0.229141</v>
      </c>
      <c r="CX78" s="2">
        <v>0.21987</v>
      </c>
      <c r="CY78" s="2">
        <v>0.216334</v>
      </c>
      <c r="CZ78" s="2">
        <v>0.206513</v>
      </c>
      <c r="DA78" s="2">
        <v>0.215194</v>
      </c>
      <c r="DB78" s="2">
        <v>0.227738</v>
      </c>
      <c r="DC78" s="2">
        <v>0.230869</v>
      </c>
      <c r="DD78" s="2">
        <v>0.232429</v>
      </c>
      <c r="DE78" s="4">
        <v>1.164327</v>
      </c>
      <c r="DF78" s="4">
        <v>1.099782</v>
      </c>
      <c r="DG78" s="4">
        <v>1.088753</v>
      </c>
      <c r="DH78" s="4">
        <v>1.096236</v>
      </c>
      <c r="DI78" s="4">
        <v>1.155526</v>
      </c>
      <c r="DJ78" s="4">
        <v>1.224104</v>
      </c>
      <c r="DK78" s="4">
        <v>1.256236</v>
      </c>
      <c r="DL78" s="4">
        <v>1.264781</v>
      </c>
      <c r="DM78" s="4">
        <v>1.279607</v>
      </c>
      <c r="DN78" s="4">
        <v>1.231879</v>
      </c>
      <c r="DO78" s="4">
        <v>1.228919</v>
      </c>
      <c r="DP78" s="4">
        <v>1.216695</v>
      </c>
      <c r="DQ78" s="4">
        <v>1.156145</v>
      </c>
      <c r="DR78" s="4">
        <v>1.14695</v>
      </c>
      <c r="DS78" s="4">
        <v>1.106488</v>
      </c>
      <c r="DT78" s="4">
        <v>1.14026</v>
      </c>
      <c r="DU78" s="4">
        <v>1.147218</v>
      </c>
      <c r="DV78" s="4">
        <v>1.155722</v>
      </c>
      <c r="DW78" s="4">
        <v>1.324803</v>
      </c>
      <c r="DX78" s="4">
        <v>1.267755</v>
      </c>
      <c r="DY78" s="4">
        <v>1.327835</v>
      </c>
      <c r="DZ78" s="4">
        <v>1.307051</v>
      </c>
      <c r="EA78" s="4">
        <v>1.290891</v>
      </c>
      <c r="EB78" s="4">
        <v>1.256319</v>
      </c>
      <c r="EC78" s="4">
        <v>1.283989</v>
      </c>
      <c r="ED78" s="4">
        <v>1.303166</v>
      </c>
      <c r="EE78" s="4">
        <v>1.314418</v>
      </c>
      <c r="EF78" s="4">
        <v>1.306085</v>
      </c>
      <c r="EG78" s="4">
        <v>1.32212</v>
      </c>
      <c r="EH78" s="4">
        <v>1.316076</v>
      </c>
      <c r="EI78" s="4">
        <v>1.313213</v>
      </c>
      <c r="EJ78" s="4">
        <v>1.271782</v>
      </c>
      <c r="EK78" s="4">
        <v>1.270952</v>
      </c>
      <c r="EL78" s="4">
        <v>1.244984</v>
      </c>
      <c r="EM78" s="4">
        <v>1.266463</v>
      </c>
      <c r="EN78" s="4">
        <v>1.243608</v>
      </c>
      <c r="EO78" s="4">
        <v>1.260628</v>
      </c>
      <c r="EP78" s="4">
        <v>1.260909</v>
      </c>
      <c r="EQ78" s="4">
        <v>1.251675</v>
      </c>
      <c r="ER78" s="4">
        <v>1.228318</v>
      </c>
      <c r="ES78" s="4">
        <v>1.235572</v>
      </c>
      <c r="ET78" s="4">
        <v>1.25472</v>
      </c>
      <c r="EU78" s="4">
        <v>1.245795</v>
      </c>
      <c r="EV78" s="4">
        <v>1.234954</v>
      </c>
      <c r="EW78" s="4">
        <v>1.248929</v>
      </c>
      <c r="EX78" s="4">
        <v>1.227615</v>
      </c>
      <c r="EY78" s="4">
        <v>1.20717</v>
      </c>
      <c r="EZ78" s="4">
        <v>1.186028</v>
      </c>
      <c r="FA78" s="4">
        <v>1.209178</v>
      </c>
      <c r="FB78" s="4">
        <v>1.16988</v>
      </c>
      <c r="FC78" s="4">
        <v>1.189617</v>
      </c>
      <c r="FD78" s="4">
        <v>1.181132</v>
      </c>
      <c r="FE78" s="4">
        <v>1.17866</v>
      </c>
      <c r="FF78" s="4">
        <v>1.174369</v>
      </c>
      <c r="FG78" s="4">
        <v>1.178168</v>
      </c>
      <c r="FH78" s="4">
        <v>1.215382</v>
      </c>
      <c r="FI78" s="4">
        <v>1.218802</v>
      </c>
      <c r="FJ78" s="4">
        <v>1.198486</v>
      </c>
      <c r="FK78" s="4">
        <v>1.198669</v>
      </c>
      <c r="FL78" s="4">
        <v>1.199384</v>
      </c>
      <c r="FM78" s="4">
        <v>1.227626</v>
      </c>
      <c r="FN78" s="4">
        <v>1.207692</v>
      </c>
      <c r="FO78" s="4">
        <v>1.19073</v>
      </c>
      <c r="FP78" s="4">
        <v>1.206836</v>
      </c>
      <c r="FQ78" s="4">
        <v>1.214564</v>
      </c>
      <c r="FR78" s="4">
        <v>1.210946</v>
      </c>
      <c r="FS78" s="4">
        <v>1.213399</v>
      </c>
      <c r="FT78" s="4">
        <v>1.204212</v>
      </c>
      <c r="FU78" s="4">
        <v>1.196213</v>
      </c>
      <c r="FV78" s="4">
        <v>1.191133</v>
      </c>
      <c r="FW78" s="4">
        <v>1.192677</v>
      </c>
      <c r="FX78" s="4">
        <v>1.174244</v>
      </c>
      <c r="FY78" s="4">
        <v>1.154795</v>
      </c>
      <c r="FZ78" s="4">
        <v>1.165433</v>
      </c>
      <c r="GA78" s="4">
        <v>1.175686</v>
      </c>
      <c r="GB78" s="4">
        <v>1.159568</v>
      </c>
      <c r="GC78" s="4">
        <v>1.217187</v>
      </c>
      <c r="GD78" s="4">
        <v>1.216667</v>
      </c>
      <c r="GE78" s="4">
        <v>1.231273</v>
      </c>
      <c r="GF78" s="4">
        <v>1.258436</v>
      </c>
      <c r="GG78" s="4">
        <v>1.255813</v>
      </c>
      <c r="GH78" s="4">
        <v>1.250316</v>
      </c>
      <c r="GI78" s="4">
        <v>1.226687</v>
      </c>
      <c r="GJ78" s="4">
        <v>1.21834</v>
      </c>
      <c r="GK78" s="4">
        <v>1.225815</v>
      </c>
      <c r="GL78" s="4">
        <v>1.206258</v>
      </c>
      <c r="GM78" s="4">
        <v>1.204913</v>
      </c>
      <c r="GN78" s="4">
        <v>1.195188</v>
      </c>
      <c r="GO78" s="4">
        <v>1.200154</v>
      </c>
      <c r="GP78" s="4">
        <v>1.209935</v>
      </c>
      <c r="GQ78" s="4">
        <v>1.208895</v>
      </c>
      <c r="GR78" s="4">
        <v>1.232721</v>
      </c>
      <c r="GS78" s="4">
        <v>1.229141</v>
      </c>
      <c r="GT78" s="4">
        <v>1.21987</v>
      </c>
      <c r="GU78" s="4">
        <v>1.216334</v>
      </c>
      <c r="GV78" s="4">
        <v>1.206513</v>
      </c>
      <c r="GW78" s="4">
        <v>1.215194</v>
      </c>
      <c r="GX78" s="4">
        <v>1.227738</v>
      </c>
      <c r="GY78" s="4">
        <v>1.230869</v>
      </c>
      <c r="GZ78" s="4">
        <v>1.232429</v>
      </c>
      <c r="HA78" s="4">
        <v>0.067552</v>
      </c>
      <c r="HB78" s="4">
        <v>0.103428</v>
      </c>
      <c r="HC78" s="4">
        <v>-0.009319</v>
      </c>
      <c r="HD78" s="4">
        <v>0.026557</v>
      </c>
      <c r="HE78" s="4">
        <v>-0.026007</v>
      </c>
      <c r="HF78" s="4">
        <v>0.068102</v>
      </c>
    </row>
    <row r="79">
      <c r="A79" s="9">
        <v>2552.0</v>
      </c>
      <c r="B79" s="7" t="s">
        <v>335</v>
      </c>
      <c r="C79" s="1" t="s">
        <v>49</v>
      </c>
      <c r="D79" s="9">
        <v>663.0</v>
      </c>
      <c r="E79" s="9">
        <v>2448.0</v>
      </c>
      <c r="F79" s="9">
        <v>0.27083333</v>
      </c>
      <c r="G79" s="1" t="s">
        <v>259</v>
      </c>
      <c r="H79" s="1" t="s">
        <v>255</v>
      </c>
      <c r="I79" s="10">
        <v>-0.07619</v>
      </c>
      <c r="J79" s="2">
        <v>-0.08906</v>
      </c>
      <c r="K79" s="2">
        <v>-0.14529</v>
      </c>
      <c r="L79" s="2">
        <v>-0.09546</v>
      </c>
      <c r="M79" s="2">
        <v>-0.09899</v>
      </c>
      <c r="N79" s="2">
        <v>-0.10338</v>
      </c>
      <c r="O79" s="2">
        <v>-0.09422</v>
      </c>
      <c r="P79" s="2">
        <v>-0.07608</v>
      </c>
      <c r="Q79" s="2">
        <v>-0.07027</v>
      </c>
      <c r="R79" s="2">
        <v>-0.05899</v>
      </c>
      <c r="S79" s="2">
        <v>-0.07163</v>
      </c>
      <c r="T79" s="2">
        <v>-0.08942</v>
      </c>
      <c r="U79" s="2">
        <v>-0.09389</v>
      </c>
      <c r="V79" s="2">
        <v>-0.11596</v>
      </c>
      <c r="W79" s="2">
        <v>-0.1176</v>
      </c>
      <c r="X79" s="2">
        <v>-0.13625</v>
      </c>
      <c r="Y79" s="2">
        <v>-0.14794</v>
      </c>
      <c r="Z79" s="2">
        <v>-0.11738</v>
      </c>
      <c r="AA79" s="2">
        <v>-0.07109</v>
      </c>
      <c r="AB79" s="2">
        <v>-0.08487</v>
      </c>
      <c r="AC79" s="2">
        <v>-0.09591</v>
      </c>
      <c r="AD79" s="2">
        <v>-0.1196</v>
      </c>
      <c r="AE79" s="2">
        <v>-0.11388</v>
      </c>
      <c r="AF79" s="2">
        <v>-0.11308</v>
      </c>
      <c r="AG79" s="2">
        <v>-0.10528</v>
      </c>
      <c r="AH79" s="2">
        <v>-0.08959</v>
      </c>
      <c r="AI79" s="2">
        <v>-0.09914</v>
      </c>
      <c r="AJ79" s="2">
        <v>-0.11355</v>
      </c>
      <c r="AK79" s="2">
        <v>-0.09378</v>
      </c>
      <c r="AL79" s="2">
        <v>-0.10377</v>
      </c>
      <c r="AM79" s="2">
        <v>-0.08127</v>
      </c>
      <c r="AN79" s="2">
        <v>-0.0966</v>
      </c>
      <c r="AO79" s="2">
        <v>-0.10558</v>
      </c>
      <c r="AP79" s="2">
        <v>-0.10872</v>
      </c>
      <c r="AQ79" s="2">
        <v>-0.12886</v>
      </c>
      <c r="AR79" s="2">
        <v>-0.14527</v>
      </c>
      <c r="AS79" s="2">
        <v>-0.14855</v>
      </c>
      <c r="AT79" s="2">
        <v>-0.15298</v>
      </c>
      <c r="AU79" s="2">
        <v>-0.16076</v>
      </c>
      <c r="AV79" s="2">
        <v>-0.1653</v>
      </c>
      <c r="AW79" s="2">
        <v>-0.17953</v>
      </c>
      <c r="AX79" s="2">
        <v>-0.19496</v>
      </c>
      <c r="AY79" s="2">
        <v>-0.20771</v>
      </c>
      <c r="AZ79" s="2">
        <v>-0.19238</v>
      </c>
      <c r="BA79" s="2">
        <v>-0.18301</v>
      </c>
      <c r="BB79" s="2">
        <v>-0.11806</v>
      </c>
      <c r="BC79" s="2">
        <v>-0.1315</v>
      </c>
      <c r="BD79" s="2">
        <v>-0.13628</v>
      </c>
      <c r="BE79" s="2">
        <v>-0.14051</v>
      </c>
      <c r="BF79" s="2">
        <v>-0.124</v>
      </c>
      <c r="BG79" s="2">
        <v>-0.10242</v>
      </c>
      <c r="BH79" s="2">
        <v>-0.12012</v>
      </c>
      <c r="BI79" s="2">
        <v>-0.10762</v>
      </c>
      <c r="BJ79" s="2">
        <v>-0.06873</v>
      </c>
      <c r="BK79" s="2">
        <v>-0.05876</v>
      </c>
      <c r="BL79" s="2">
        <v>-0.05175</v>
      </c>
      <c r="BM79" s="2">
        <v>-0.07781</v>
      </c>
      <c r="BN79" s="2">
        <v>-0.11358</v>
      </c>
      <c r="BO79" s="2">
        <v>-0.11799</v>
      </c>
      <c r="BP79" s="2">
        <v>-0.13311</v>
      </c>
      <c r="BQ79" s="2">
        <v>-0.11274</v>
      </c>
      <c r="BR79" s="2">
        <v>-0.11525</v>
      </c>
      <c r="BS79" s="2">
        <v>-0.11573</v>
      </c>
      <c r="BT79" s="2">
        <v>-0.12806</v>
      </c>
      <c r="BU79" s="2">
        <v>-0.12916</v>
      </c>
      <c r="BV79" s="2">
        <v>-0.1185</v>
      </c>
      <c r="BW79" s="2">
        <v>-0.11045</v>
      </c>
      <c r="BX79" s="2">
        <v>-0.1029</v>
      </c>
      <c r="BY79" s="2">
        <v>-0.10606</v>
      </c>
      <c r="BZ79" s="2">
        <v>-0.11113</v>
      </c>
      <c r="CA79" s="2">
        <v>-0.12088</v>
      </c>
      <c r="CB79" s="2">
        <v>-0.11253</v>
      </c>
      <c r="CC79" s="2">
        <v>-0.10082</v>
      </c>
      <c r="CD79" s="2">
        <v>-0.13345</v>
      </c>
      <c r="CE79" s="2">
        <v>-0.10774</v>
      </c>
      <c r="CF79" s="2">
        <v>-0.11587</v>
      </c>
      <c r="CG79" s="2">
        <v>-0.09504</v>
      </c>
      <c r="CH79" s="2">
        <v>-0.0781</v>
      </c>
      <c r="CI79" s="2">
        <v>-0.09697</v>
      </c>
      <c r="CJ79" s="2">
        <v>-0.08561</v>
      </c>
      <c r="CK79" s="2">
        <v>-0.09512</v>
      </c>
      <c r="CL79" s="2">
        <v>-0.06969</v>
      </c>
      <c r="CM79" s="2">
        <v>-0.09225</v>
      </c>
      <c r="CN79" s="2">
        <v>-0.10458</v>
      </c>
      <c r="CO79" s="2">
        <v>-0.10438</v>
      </c>
      <c r="CP79" s="2">
        <v>-0.07831</v>
      </c>
      <c r="CQ79" s="2">
        <v>-0.09269</v>
      </c>
      <c r="CR79" s="2">
        <v>-0.10111</v>
      </c>
      <c r="CS79" s="2">
        <v>-0.10971</v>
      </c>
      <c r="CT79" s="2">
        <v>-0.11469</v>
      </c>
      <c r="CU79" s="2">
        <v>-0.1072</v>
      </c>
      <c r="CV79" s="2">
        <v>-0.12037</v>
      </c>
      <c r="CW79" s="2">
        <v>-0.12113</v>
      </c>
      <c r="CX79" s="2">
        <v>-0.13024</v>
      </c>
      <c r="CY79" s="2">
        <v>-0.12998</v>
      </c>
      <c r="CZ79" s="2">
        <v>-0.11035</v>
      </c>
      <c r="DA79" s="2">
        <v>-0.10863</v>
      </c>
      <c r="DB79" s="2">
        <v>-0.11538</v>
      </c>
      <c r="DC79" s="2">
        <v>-0.12783</v>
      </c>
      <c r="DD79" s="2">
        <v>-0.12517</v>
      </c>
      <c r="DE79" s="4">
        <v>0.92381</v>
      </c>
      <c r="DF79" s="4">
        <v>0.91094</v>
      </c>
      <c r="DG79" s="4">
        <v>0.85471</v>
      </c>
      <c r="DH79" s="4">
        <v>0.90454</v>
      </c>
      <c r="DI79" s="4">
        <v>0.90101</v>
      </c>
      <c r="DJ79" s="4">
        <v>0.89662</v>
      </c>
      <c r="DK79" s="4">
        <v>0.90578</v>
      </c>
      <c r="DL79" s="4">
        <v>0.92392</v>
      </c>
      <c r="DM79" s="4">
        <v>0.92973</v>
      </c>
      <c r="DN79" s="4">
        <v>0.94101</v>
      </c>
      <c r="DO79" s="4">
        <v>0.92837</v>
      </c>
      <c r="DP79" s="4">
        <v>0.91058</v>
      </c>
      <c r="DQ79" s="4">
        <v>0.90611</v>
      </c>
      <c r="DR79" s="4">
        <v>0.88404</v>
      </c>
      <c r="DS79" s="4">
        <v>0.8824</v>
      </c>
      <c r="DT79" s="4">
        <v>0.86375</v>
      </c>
      <c r="DU79" s="4">
        <v>0.85206</v>
      </c>
      <c r="DV79" s="4">
        <v>0.88262</v>
      </c>
      <c r="DW79" s="4">
        <v>0.92891</v>
      </c>
      <c r="DX79" s="4">
        <v>0.91513</v>
      </c>
      <c r="DY79" s="4">
        <v>0.90409</v>
      </c>
      <c r="DZ79" s="4">
        <v>0.8804</v>
      </c>
      <c r="EA79" s="4">
        <v>0.88612</v>
      </c>
      <c r="EB79" s="4">
        <v>0.88692</v>
      </c>
      <c r="EC79" s="4">
        <v>0.89472</v>
      </c>
      <c r="ED79" s="4">
        <v>0.91041</v>
      </c>
      <c r="EE79" s="4">
        <v>0.90086</v>
      </c>
      <c r="EF79" s="4">
        <v>0.88645</v>
      </c>
      <c r="EG79" s="4">
        <v>0.90622</v>
      </c>
      <c r="EH79" s="4">
        <v>0.89623</v>
      </c>
      <c r="EI79" s="4">
        <v>0.91873</v>
      </c>
      <c r="EJ79" s="4">
        <v>0.9034</v>
      </c>
      <c r="EK79" s="4">
        <v>0.89442</v>
      </c>
      <c r="EL79" s="4">
        <v>0.89128</v>
      </c>
      <c r="EM79" s="4">
        <v>0.87114</v>
      </c>
      <c r="EN79" s="4">
        <v>0.85473</v>
      </c>
      <c r="EO79" s="4">
        <v>0.85145</v>
      </c>
      <c r="EP79" s="4">
        <v>0.84702</v>
      </c>
      <c r="EQ79" s="4">
        <v>0.83924</v>
      </c>
      <c r="ER79" s="4">
        <v>0.8347</v>
      </c>
      <c r="ES79" s="4">
        <v>0.82047</v>
      </c>
      <c r="ET79" s="4">
        <v>0.80504</v>
      </c>
      <c r="EU79" s="4">
        <v>0.79229</v>
      </c>
      <c r="EV79" s="4">
        <v>0.80762</v>
      </c>
      <c r="EW79" s="4">
        <v>0.81699</v>
      </c>
      <c r="EX79" s="4">
        <v>0.88194</v>
      </c>
      <c r="EY79" s="4">
        <v>0.8685</v>
      </c>
      <c r="EZ79" s="4">
        <v>0.86372</v>
      </c>
      <c r="FA79" s="4">
        <v>0.85949</v>
      </c>
      <c r="FB79" s="4">
        <v>0.876</v>
      </c>
      <c r="FC79" s="4">
        <v>0.89758</v>
      </c>
      <c r="FD79" s="4">
        <v>0.87988</v>
      </c>
      <c r="FE79" s="4">
        <v>0.89238</v>
      </c>
      <c r="FF79" s="4">
        <v>0.93127</v>
      </c>
      <c r="FG79" s="4">
        <v>0.94124</v>
      </c>
      <c r="FH79" s="4">
        <v>0.94825</v>
      </c>
      <c r="FI79" s="4">
        <v>0.92219</v>
      </c>
      <c r="FJ79" s="4">
        <v>0.88642</v>
      </c>
      <c r="FK79" s="4">
        <v>0.88201</v>
      </c>
      <c r="FL79" s="4">
        <v>0.86689</v>
      </c>
      <c r="FM79" s="4">
        <v>0.88726</v>
      </c>
      <c r="FN79" s="4">
        <v>0.88475</v>
      </c>
      <c r="FO79" s="4">
        <v>0.88427</v>
      </c>
      <c r="FP79" s="4">
        <v>0.87194</v>
      </c>
      <c r="FQ79" s="4">
        <v>0.87084</v>
      </c>
      <c r="FR79" s="4">
        <v>0.8815</v>
      </c>
      <c r="FS79" s="4">
        <v>0.88955</v>
      </c>
      <c r="FT79" s="4">
        <v>0.8971</v>
      </c>
      <c r="FU79" s="4">
        <v>0.89394</v>
      </c>
      <c r="FV79" s="4">
        <v>0.88887</v>
      </c>
      <c r="FW79" s="4">
        <v>0.87912</v>
      </c>
      <c r="FX79" s="4">
        <v>0.88747</v>
      </c>
      <c r="FY79" s="4">
        <v>0.89918</v>
      </c>
      <c r="FZ79" s="4">
        <v>0.86655</v>
      </c>
      <c r="GA79" s="4">
        <v>0.89226</v>
      </c>
      <c r="GB79" s="4">
        <v>0.88413</v>
      </c>
      <c r="GC79" s="4">
        <v>0.90496</v>
      </c>
      <c r="GD79" s="4">
        <v>0.9219</v>
      </c>
      <c r="GE79" s="4">
        <v>0.90303</v>
      </c>
      <c r="GF79" s="4">
        <v>0.91439</v>
      </c>
      <c r="GG79" s="4">
        <v>0.90488</v>
      </c>
      <c r="GH79" s="4">
        <v>0.93031</v>
      </c>
      <c r="GI79" s="4">
        <v>0.90775</v>
      </c>
      <c r="GJ79" s="4">
        <v>0.89542</v>
      </c>
      <c r="GK79" s="4">
        <v>0.89562</v>
      </c>
      <c r="GL79" s="4">
        <v>0.92169</v>
      </c>
      <c r="GM79" s="4">
        <v>0.90731</v>
      </c>
      <c r="GN79" s="4">
        <v>0.89889</v>
      </c>
      <c r="GO79" s="4">
        <v>0.89029</v>
      </c>
      <c r="GP79" s="4">
        <v>0.88531</v>
      </c>
      <c r="GQ79" s="4">
        <v>0.8928</v>
      </c>
      <c r="GR79" s="4">
        <v>0.87963</v>
      </c>
      <c r="GS79" s="4">
        <v>0.87887</v>
      </c>
      <c r="GT79" s="4">
        <v>0.86976</v>
      </c>
      <c r="GU79" s="4">
        <v>0.87002</v>
      </c>
      <c r="GV79" s="4">
        <v>0.88965</v>
      </c>
      <c r="GW79" s="4">
        <v>0.89137</v>
      </c>
      <c r="GX79" s="4">
        <v>0.88462</v>
      </c>
      <c r="GY79" s="4">
        <v>0.87217</v>
      </c>
      <c r="GZ79" s="4">
        <v>0.87483</v>
      </c>
      <c r="HA79" s="4">
        <v>0.0172</v>
      </c>
      <c r="HB79" s="4">
        <v>-0.00868</v>
      </c>
      <c r="HC79" s="4">
        <v>-7.4E-4</v>
      </c>
      <c r="HD79" s="4">
        <v>-0.02662</v>
      </c>
      <c r="HE79" s="4">
        <v>-0.03956</v>
      </c>
      <c r="HF79" s="4">
        <v>-0.04898</v>
      </c>
    </row>
    <row r="80">
      <c r="A80" s="9">
        <v>2552.0</v>
      </c>
      <c r="B80" s="7" t="s">
        <v>336</v>
      </c>
      <c r="C80" s="1" t="s">
        <v>258</v>
      </c>
      <c r="D80" s="9">
        <v>346.5</v>
      </c>
      <c r="E80" s="9">
        <v>1336.5</v>
      </c>
      <c r="F80" s="9">
        <v>0.25925926</v>
      </c>
      <c r="G80" s="1" t="s">
        <v>255</v>
      </c>
      <c r="H80" s="1" t="s">
        <v>255</v>
      </c>
      <c r="I80" s="10">
        <v>0.021484</v>
      </c>
      <c r="J80" s="2">
        <v>0.010085</v>
      </c>
      <c r="K80" s="2">
        <v>-0.00807</v>
      </c>
      <c r="L80" s="2">
        <v>-0.02866</v>
      </c>
      <c r="M80" s="2">
        <v>-0.03577</v>
      </c>
      <c r="N80" s="2">
        <v>-0.04148</v>
      </c>
      <c r="O80" s="2">
        <v>-0.0486</v>
      </c>
      <c r="P80" s="2">
        <v>-0.04054</v>
      </c>
      <c r="Q80" s="2">
        <v>-0.03935</v>
      </c>
      <c r="R80" s="2">
        <v>-0.03865</v>
      </c>
      <c r="S80" s="2">
        <v>-0.04415</v>
      </c>
      <c r="T80" s="2">
        <v>-0.03442</v>
      </c>
      <c r="U80" s="2">
        <v>-0.02101</v>
      </c>
      <c r="V80" s="2">
        <v>-0.03419</v>
      </c>
      <c r="W80" s="2">
        <v>-0.03463</v>
      </c>
      <c r="X80" s="2">
        <v>-0.05022</v>
      </c>
      <c r="Y80" s="2">
        <v>-0.07094</v>
      </c>
      <c r="Z80" s="2">
        <v>-0.06244</v>
      </c>
      <c r="AA80" s="2">
        <v>-0.10321</v>
      </c>
      <c r="AB80" s="2">
        <v>-0.09289</v>
      </c>
      <c r="AC80" s="2">
        <v>-0.09087</v>
      </c>
      <c r="AD80" s="2">
        <v>-0.10566</v>
      </c>
      <c r="AE80" s="2">
        <v>-0.09966</v>
      </c>
      <c r="AF80" s="2">
        <v>-0.10106</v>
      </c>
      <c r="AG80" s="2">
        <v>-0.10849</v>
      </c>
      <c r="AH80" s="2">
        <v>-0.11942</v>
      </c>
      <c r="AI80" s="2">
        <v>-0.11661</v>
      </c>
      <c r="AJ80" s="2">
        <v>-0.13195</v>
      </c>
      <c r="AK80" s="2">
        <v>-0.16153</v>
      </c>
      <c r="AL80" s="2">
        <v>-0.16774</v>
      </c>
      <c r="AM80" s="2">
        <v>-0.18722</v>
      </c>
      <c r="AN80" s="2">
        <v>-0.17253</v>
      </c>
      <c r="AO80" s="2">
        <v>-0.15827</v>
      </c>
      <c r="AP80" s="2">
        <v>-0.14277</v>
      </c>
      <c r="AQ80" s="2">
        <v>-0.1616</v>
      </c>
      <c r="AR80" s="2">
        <v>-0.15996</v>
      </c>
      <c r="AS80" s="2">
        <v>-0.1671</v>
      </c>
      <c r="AT80" s="2">
        <v>-0.13657</v>
      </c>
      <c r="AU80" s="2">
        <v>-0.08032</v>
      </c>
      <c r="AV80" s="2">
        <v>-0.10506</v>
      </c>
      <c r="AW80" s="2">
        <v>-0.11673</v>
      </c>
      <c r="AX80" s="2">
        <v>-0.11296</v>
      </c>
      <c r="AY80" s="2">
        <v>-0.14454</v>
      </c>
      <c r="AZ80" s="2">
        <v>-0.15485</v>
      </c>
      <c r="BA80" s="2">
        <v>-0.16514</v>
      </c>
      <c r="BB80" s="2">
        <v>-0.1661</v>
      </c>
      <c r="BC80" s="2">
        <v>-0.16975</v>
      </c>
      <c r="BD80" s="2">
        <v>-0.16739</v>
      </c>
      <c r="BE80" s="2">
        <v>-0.18074</v>
      </c>
      <c r="BF80" s="2">
        <v>-0.18281</v>
      </c>
      <c r="BG80" s="2">
        <v>-0.1862</v>
      </c>
      <c r="BH80" s="2">
        <v>-0.20562</v>
      </c>
      <c r="BI80" s="2">
        <v>-0.21365</v>
      </c>
      <c r="BJ80" s="2">
        <v>-0.22016</v>
      </c>
      <c r="BK80" s="2">
        <v>-0.23285</v>
      </c>
      <c r="BL80" s="2">
        <v>-0.20026</v>
      </c>
      <c r="BM80" s="2">
        <v>-0.21721</v>
      </c>
      <c r="BN80" s="2">
        <v>-0.22565</v>
      </c>
      <c r="BO80" s="2">
        <v>-0.164</v>
      </c>
      <c r="BP80" s="2">
        <v>-0.17141</v>
      </c>
      <c r="BQ80" s="2">
        <v>-0.1592</v>
      </c>
      <c r="BR80" s="2">
        <v>-0.17157</v>
      </c>
      <c r="BS80" s="2">
        <v>-0.16107</v>
      </c>
      <c r="BT80" s="2">
        <v>-0.1589</v>
      </c>
      <c r="BU80" s="2">
        <v>-0.14405</v>
      </c>
      <c r="BV80" s="2">
        <v>-0.13624</v>
      </c>
      <c r="BW80" s="2">
        <v>-0.1382</v>
      </c>
      <c r="BX80" s="2">
        <v>-0.12415</v>
      </c>
      <c r="BY80" s="2">
        <v>-0.13069</v>
      </c>
      <c r="BZ80" s="2">
        <v>-0.11603</v>
      </c>
      <c r="CA80" s="2">
        <v>-0.14292</v>
      </c>
      <c r="CB80" s="2">
        <v>-0.15194</v>
      </c>
      <c r="CC80" s="2">
        <v>-0.15088</v>
      </c>
      <c r="CD80" s="2">
        <v>-0.16647</v>
      </c>
      <c r="CE80" s="2">
        <v>-0.13984</v>
      </c>
      <c r="CF80" s="2">
        <v>-0.14243</v>
      </c>
      <c r="CG80" s="2">
        <v>-0.15597</v>
      </c>
      <c r="CH80" s="2">
        <v>-0.15565</v>
      </c>
      <c r="CI80" s="2">
        <v>-0.15679</v>
      </c>
      <c r="CJ80" s="2">
        <v>-0.15322</v>
      </c>
      <c r="CK80" s="2">
        <v>-0.14491</v>
      </c>
      <c r="CL80" s="2">
        <v>-0.15941</v>
      </c>
      <c r="CM80" s="2">
        <v>-0.15145</v>
      </c>
      <c r="CN80" s="2">
        <v>-0.17532</v>
      </c>
      <c r="CO80" s="2">
        <v>-0.16674</v>
      </c>
      <c r="CP80" s="2">
        <v>-0.16555</v>
      </c>
      <c r="CQ80" s="2">
        <v>-0.17953</v>
      </c>
      <c r="CR80" s="2">
        <v>-0.19835</v>
      </c>
      <c r="CS80" s="2">
        <v>-0.17925</v>
      </c>
      <c r="CT80" s="2">
        <v>-0.19325</v>
      </c>
      <c r="CU80" s="2">
        <v>-0.18479</v>
      </c>
      <c r="CV80" s="2">
        <v>-0.18778</v>
      </c>
      <c r="CW80" s="2">
        <v>-0.18118</v>
      </c>
      <c r="CX80" s="2">
        <v>-0.18811</v>
      </c>
      <c r="CY80" s="2">
        <v>-0.18306</v>
      </c>
      <c r="CZ80" s="2">
        <v>-0.17547</v>
      </c>
      <c r="DA80" s="2">
        <v>-0.18571</v>
      </c>
      <c r="DB80" s="2">
        <v>-0.19282</v>
      </c>
      <c r="DC80" s="2">
        <v>-0.19261</v>
      </c>
      <c r="DD80" s="2">
        <v>-0.18436</v>
      </c>
      <c r="DE80" s="4">
        <v>1.021484</v>
      </c>
      <c r="DF80" s="4">
        <v>1.010085</v>
      </c>
      <c r="DG80" s="4">
        <v>0.99193</v>
      </c>
      <c r="DH80" s="4">
        <v>0.97134</v>
      </c>
      <c r="DI80" s="4">
        <v>0.96423</v>
      </c>
      <c r="DJ80" s="4">
        <v>0.95852</v>
      </c>
      <c r="DK80" s="4">
        <v>0.9514</v>
      </c>
      <c r="DL80" s="4">
        <v>0.95946</v>
      </c>
      <c r="DM80" s="4">
        <v>0.96065</v>
      </c>
      <c r="DN80" s="4">
        <v>0.96135</v>
      </c>
      <c r="DO80" s="4">
        <v>0.95585</v>
      </c>
      <c r="DP80" s="4">
        <v>0.96558</v>
      </c>
      <c r="DQ80" s="4">
        <v>0.97899</v>
      </c>
      <c r="DR80" s="4">
        <v>0.96581</v>
      </c>
      <c r="DS80" s="4">
        <v>0.96537</v>
      </c>
      <c r="DT80" s="4">
        <v>0.94978</v>
      </c>
      <c r="DU80" s="4">
        <v>0.92906</v>
      </c>
      <c r="DV80" s="4">
        <v>0.93756</v>
      </c>
      <c r="DW80" s="4">
        <v>0.89679</v>
      </c>
      <c r="DX80" s="4">
        <v>0.90711</v>
      </c>
      <c r="DY80" s="4">
        <v>0.90913</v>
      </c>
      <c r="DZ80" s="4">
        <v>0.89434</v>
      </c>
      <c r="EA80" s="4">
        <v>0.90034</v>
      </c>
      <c r="EB80" s="4">
        <v>0.89894</v>
      </c>
      <c r="EC80" s="4">
        <v>0.89151</v>
      </c>
      <c r="ED80" s="4">
        <v>0.88058</v>
      </c>
      <c r="EE80" s="4">
        <v>0.88339</v>
      </c>
      <c r="EF80" s="4">
        <v>0.86805</v>
      </c>
      <c r="EG80" s="4">
        <v>0.83847</v>
      </c>
      <c r="EH80" s="4">
        <v>0.83226</v>
      </c>
      <c r="EI80" s="4">
        <v>0.81278</v>
      </c>
      <c r="EJ80" s="4">
        <v>0.82747</v>
      </c>
      <c r="EK80" s="4">
        <v>0.84173</v>
      </c>
      <c r="EL80" s="4">
        <v>0.85723</v>
      </c>
      <c r="EM80" s="4">
        <v>0.8384</v>
      </c>
      <c r="EN80" s="4">
        <v>0.84004</v>
      </c>
      <c r="EO80" s="4">
        <v>0.8329</v>
      </c>
      <c r="EP80" s="4">
        <v>0.86343</v>
      </c>
      <c r="EQ80" s="4">
        <v>0.91968</v>
      </c>
      <c r="ER80" s="4">
        <v>0.89494</v>
      </c>
      <c r="ES80" s="4">
        <v>0.88327</v>
      </c>
      <c r="ET80" s="4">
        <v>0.88704</v>
      </c>
      <c r="EU80" s="4">
        <v>0.85546</v>
      </c>
      <c r="EV80" s="4">
        <v>0.84515</v>
      </c>
      <c r="EW80" s="4">
        <v>0.83486</v>
      </c>
      <c r="EX80" s="4">
        <v>0.8339</v>
      </c>
      <c r="EY80" s="4">
        <v>0.83025</v>
      </c>
      <c r="EZ80" s="4">
        <v>0.83261</v>
      </c>
      <c r="FA80" s="4">
        <v>0.81926</v>
      </c>
      <c r="FB80" s="4">
        <v>0.81719</v>
      </c>
      <c r="FC80" s="4">
        <v>0.8138</v>
      </c>
      <c r="FD80" s="4">
        <v>0.79438</v>
      </c>
      <c r="FE80" s="4">
        <v>0.78635</v>
      </c>
      <c r="FF80" s="4">
        <v>0.77984</v>
      </c>
      <c r="FG80" s="4">
        <v>0.76715</v>
      </c>
      <c r="FH80" s="4">
        <v>0.79974</v>
      </c>
      <c r="FI80" s="4">
        <v>0.78279</v>
      </c>
      <c r="FJ80" s="4">
        <v>0.77435</v>
      </c>
      <c r="FK80" s="4">
        <v>0.836</v>
      </c>
      <c r="FL80" s="4">
        <v>0.82859</v>
      </c>
      <c r="FM80" s="4">
        <v>0.8408</v>
      </c>
      <c r="FN80" s="4">
        <v>0.82843</v>
      </c>
      <c r="FO80" s="4">
        <v>0.83893</v>
      </c>
      <c r="FP80" s="4">
        <v>0.8411</v>
      </c>
      <c r="FQ80" s="4">
        <v>0.85595</v>
      </c>
      <c r="FR80" s="4">
        <v>0.86376</v>
      </c>
      <c r="FS80" s="4">
        <v>0.8618</v>
      </c>
      <c r="FT80" s="4">
        <v>0.87585</v>
      </c>
      <c r="FU80" s="4">
        <v>0.86931</v>
      </c>
      <c r="FV80" s="4">
        <v>0.88397</v>
      </c>
      <c r="FW80" s="4">
        <v>0.85708</v>
      </c>
      <c r="FX80" s="4">
        <v>0.84806</v>
      </c>
      <c r="FY80" s="4">
        <v>0.84912</v>
      </c>
      <c r="FZ80" s="4">
        <v>0.83353</v>
      </c>
      <c r="GA80" s="4">
        <v>0.86016</v>
      </c>
      <c r="GB80" s="4">
        <v>0.85757</v>
      </c>
      <c r="GC80" s="4">
        <v>0.84403</v>
      </c>
      <c r="GD80" s="4">
        <v>0.84435</v>
      </c>
      <c r="GE80" s="4">
        <v>0.84321</v>
      </c>
      <c r="GF80" s="4">
        <v>0.84678</v>
      </c>
      <c r="GG80" s="4">
        <v>0.85509</v>
      </c>
      <c r="GH80" s="4">
        <v>0.84059</v>
      </c>
      <c r="GI80" s="4">
        <v>0.84855</v>
      </c>
      <c r="GJ80" s="4">
        <v>0.82468</v>
      </c>
      <c r="GK80" s="4">
        <v>0.83326</v>
      </c>
      <c r="GL80" s="4">
        <v>0.83445</v>
      </c>
      <c r="GM80" s="4">
        <v>0.82047</v>
      </c>
      <c r="GN80" s="4">
        <v>0.80165</v>
      </c>
      <c r="GO80" s="4">
        <v>0.82075</v>
      </c>
      <c r="GP80" s="4">
        <v>0.80675</v>
      </c>
      <c r="GQ80" s="4">
        <v>0.81521</v>
      </c>
      <c r="GR80" s="4">
        <v>0.81222</v>
      </c>
      <c r="GS80" s="4">
        <v>0.81882</v>
      </c>
      <c r="GT80" s="4">
        <v>0.81189</v>
      </c>
      <c r="GU80" s="4">
        <v>0.81694</v>
      </c>
      <c r="GV80" s="4">
        <v>0.82453</v>
      </c>
      <c r="GW80" s="4">
        <v>0.81429</v>
      </c>
      <c r="GX80" s="4">
        <v>0.80718</v>
      </c>
      <c r="GY80" s="4">
        <v>0.80739</v>
      </c>
      <c r="GZ80" s="4">
        <v>0.81564</v>
      </c>
      <c r="HA80" s="4">
        <v>-0.060134</v>
      </c>
      <c r="HB80" s="4">
        <v>-0.114374</v>
      </c>
      <c r="HC80" s="4">
        <v>-0.06033</v>
      </c>
      <c r="HD80" s="4">
        <v>-0.11457</v>
      </c>
      <c r="HE80" s="4">
        <v>-0.03114</v>
      </c>
      <c r="HF80" s="4">
        <v>-0.205844</v>
      </c>
    </row>
    <row r="81">
      <c r="A81" s="9">
        <v>2552.0</v>
      </c>
      <c r="B81" s="7" t="s">
        <v>337</v>
      </c>
      <c r="C81" s="1" t="s">
        <v>50</v>
      </c>
      <c r="D81" s="9">
        <v>135.0</v>
      </c>
      <c r="E81" s="9">
        <v>540.0</v>
      </c>
      <c r="F81" s="9">
        <v>0.25</v>
      </c>
      <c r="G81" s="1" t="s">
        <v>255</v>
      </c>
      <c r="H81" s="1" t="s">
        <v>259</v>
      </c>
      <c r="I81" s="10">
        <v>0.039784</v>
      </c>
      <c r="J81" s="2">
        <v>0.020484</v>
      </c>
      <c r="K81" s="2">
        <v>0.020849</v>
      </c>
      <c r="L81" s="2">
        <v>0.007868</v>
      </c>
      <c r="M81" s="2">
        <v>-0.03321</v>
      </c>
      <c r="N81" s="2">
        <v>-0.04812</v>
      </c>
      <c r="O81" s="2">
        <v>-0.04552</v>
      </c>
      <c r="P81" s="2">
        <v>0.003644</v>
      </c>
      <c r="Q81" s="2">
        <v>1.91E-4</v>
      </c>
      <c r="R81" s="2">
        <v>-0.0237</v>
      </c>
      <c r="S81" s="2">
        <v>0.050049</v>
      </c>
      <c r="T81" s="2">
        <v>0.003895</v>
      </c>
      <c r="U81" s="2">
        <v>0.022146</v>
      </c>
      <c r="V81" s="2">
        <v>0.010112</v>
      </c>
      <c r="W81" s="2">
        <v>-0.00879</v>
      </c>
      <c r="X81" s="2">
        <v>-0.01236</v>
      </c>
      <c r="Y81" s="2">
        <v>-0.01307</v>
      </c>
      <c r="Z81" s="2">
        <v>-0.02609</v>
      </c>
      <c r="AA81" s="2">
        <v>-0.02945</v>
      </c>
      <c r="AB81" s="2">
        <v>-0.04519</v>
      </c>
      <c r="AC81" s="2">
        <v>-0.05196</v>
      </c>
      <c r="AD81" s="2">
        <v>-0.04036</v>
      </c>
      <c r="AE81" s="2">
        <v>-0.05194</v>
      </c>
      <c r="AF81" s="2">
        <v>-0.0553</v>
      </c>
      <c r="AG81" s="2">
        <v>-0.08385</v>
      </c>
      <c r="AH81" s="2">
        <v>-0.09339</v>
      </c>
      <c r="AI81" s="2">
        <v>-0.06204</v>
      </c>
      <c r="AJ81" s="2">
        <v>-0.08673</v>
      </c>
      <c r="AK81" s="2">
        <v>-0.07852</v>
      </c>
      <c r="AL81" s="2">
        <v>-0.07731</v>
      </c>
      <c r="AM81" s="2">
        <v>-0.06672</v>
      </c>
      <c r="AN81" s="2">
        <v>-0.06773</v>
      </c>
      <c r="AO81" s="2">
        <v>-0.07525</v>
      </c>
      <c r="AP81" s="2">
        <v>-0.05862</v>
      </c>
      <c r="AQ81" s="2">
        <v>-0.12138</v>
      </c>
      <c r="AR81" s="2">
        <v>-0.11655</v>
      </c>
      <c r="AS81" s="2">
        <v>-0.12257</v>
      </c>
      <c r="AT81" s="2">
        <v>-0.13842</v>
      </c>
      <c r="AU81" s="2">
        <v>-0.14259</v>
      </c>
      <c r="AV81" s="2">
        <v>-0.14629</v>
      </c>
      <c r="AW81" s="2">
        <v>-0.15091</v>
      </c>
      <c r="AX81" s="2">
        <v>-0.14128</v>
      </c>
      <c r="AY81" s="2">
        <v>-0.13891</v>
      </c>
      <c r="AZ81" s="2">
        <v>-0.14267</v>
      </c>
      <c r="BA81" s="2">
        <v>-0.14409</v>
      </c>
      <c r="BB81" s="2">
        <v>-0.14409</v>
      </c>
      <c r="BC81" s="2">
        <v>-0.15294</v>
      </c>
      <c r="BD81" s="2">
        <v>-0.15764</v>
      </c>
      <c r="BE81" s="2">
        <v>-0.18083</v>
      </c>
      <c r="BF81" s="2">
        <v>-0.19583</v>
      </c>
      <c r="BG81" s="2">
        <v>-0.20216</v>
      </c>
      <c r="BH81" s="2">
        <v>-0.21444</v>
      </c>
      <c r="BI81" s="2">
        <v>-0.21231</v>
      </c>
      <c r="BJ81" s="2">
        <v>-0.18034</v>
      </c>
      <c r="BK81" s="2">
        <v>-0.19482</v>
      </c>
      <c r="BL81" s="2">
        <v>-0.2163</v>
      </c>
      <c r="BM81" s="2">
        <v>-0.21463</v>
      </c>
      <c r="BN81" s="2">
        <v>-0.21204</v>
      </c>
      <c r="BO81" s="2">
        <v>-0.2112</v>
      </c>
      <c r="BP81" s="2">
        <v>-0.2197</v>
      </c>
      <c r="BQ81" s="2">
        <v>-0.21991</v>
      </c>
      <c r="BR81" s="2">
        <v>-0.21667</v>
      </c>
      <c r="BS81" s="2">
        <v>-0.15592</v>
      </c>
      <c r="BT81" s="2">
        <v>-0.145</v>
      </c>
      <c r="BU81" s="2">
        <v>-0.1555</v>
      </c>
      <c r="BV81" s="2">
        <v>-0.15842</v>
      </c>
      <c r="BW81" s="2">
        <v>-0.1844</v>
      </c>
      <c r="BX81" s="2">
        <v>-0.18055</v>
      </c>
      <c r="BY81" s="2">
        <v>-0.17058</v>
      </c>
      <c r="BZ81" s="2">
        <v>-0.18187</v>
      </c>
      <c r="CA81" s="2">
        <v>-0.20899</v>
      </c>
      <c r="CB81" s="2">
        <v>-0.20258</v>
      </c>
      <c r="CC81" s="2">
        <v>-0.21709</v>
      </c>
      <c r="CD81" s="2">
        <v>-0.22527</v>
      </c>
      <c r="CE81" s="2">
        <v>-0.21677</v>
      </c>
      <c r="CF81" s="2">
        <v>-0.23133</v>
      </c>
      <c r="CG81" s="2">
        <v>-0.21718</v>
      </c>
      <c r="CH81" s="2">
        <v>-0.22755</v>
      </c>
      <c r="CI81" s="2">
        <v>-0.24142</v>
      </c>
      <c r="CJ81" s="2">
        <v>-0.23158</v>
      </c>
      <c r="CK81" s="2">
        <v>-0.21643</v>
      </c>
      <c r="CL81" s="2">
        <v>-0.22373</v>
      </c>
      <c r="CM81" s="2">
        <v>-0.22876</v>
      </c>
      <c r="CN81" s="2">
        <v>-0.22333</v>
      </c>
      <c r="CO81" s="2">
        <v>-0.21585</v>
      </c>
      <c r="CP81" s="2">
        <v>-0.20303</v>
      </c>
      <c r="CQ81" s="2">
        <v>-0.15561</v>
      </c>
      <c r="CR81" s="2">
        <v>-0.15234</v>
      </c>
      <c r="CS81" s="2">
        <v>-0.15775</v>
      </c>
      <c r="CT81" s="2">
        <v>-0.16739</v>
      </c>
      <c r="CU81" s="2">
        <v>-0.16988</v>
      </c>
      <c r="CV81" s="2">
        <v>-0.1874</v>
      </c>
      <c r="CW81" s="2">
        <v>-0.21173</v>
      </c>
      <c r="CX81" s="2">
        <v>-0.20308</v>
      </c>
      <c r="CY81" s="2">
        <v>-0.21897</v>
      </c>
      <c r="CZ81" s="2">
        <v>-0.22374</v>
      </c>
      <c r="DA81" s="2">
        <v>-0.22637</v>
      </c>
      <c r="DB81" s="2">
        <v>-0.24016</v>
      </c>
      <c r="DC81" s="2">
        <v>-0.23984</v>
      </c>
      <c r="DD81" s="2">
        <v>-0.25086</v>
      </c>
      <c r="DE81" s="4">
        <v>1.039784</v>
      </c>
      <c r="DF81" s="4">
        <v>1.020484</v>
      </c>
      <c r="DG81" s="4">
        <v>1.020849</v>
      </c>
      <c r="DH81" s="4">
        <v>1.007868</v>
      </c>
      <c r="DI81" s="4">
        <v>0.96679</v>
      </c>
      <c r="DJ81" s="4">
        <v>0.95188</v>
      </c>
      <c r="DK81" s="4">
        <v>0.95448</v>
      </c>
      <c r="DL81" s="4">
        <v>1.003644</v>
      </c>
      <c r="DM81" s="4">
        <v>1.000191</v>
      </c>
      <c r="DN81" s="4">
        <v>0.9763</v>
      </c>
      <c r="DO81" s="4">
        <v>1.050049</v>
      </c>
      <c r="DP81" s="4">
        <v>1.003895</v>
      </c>
      <c r="DQ81" s="4">
        <v>1.022146</v>
      </c>
      <c r="DR81" s="4">
        <v>1.010112</v>
      </c>
      <c r="DS81" s="4">
        <v>0.99121</v>
      </c>
      <c r="DT81" s="4">
        <v>0.98764</v>
      </c>
      <c r="DU81" s="4">
        <v>0.98693</v>
      </c>
      <c r="DV81" s="4">
        <v>0.97391</v>
      </c>
      <c r="DW81" s="4">
        <v>0.97055</v>
      </c>
      <c r="DX81" s="4">
        <v>0.95481</v>
      </c>
      <c r="DY81" s="4">
        <v>0.94804</v>
      </c>
      <c r="DZ81" s="4">
        <v>0.95964</v>
      </c>
      <c r="EA81" s="4">
        <v>0.94806</v>
      </c>
      <c r="EB81" s="4">
        <v>0.9447</v>
      </c>
      <c r="EC81" s="4">
        <v>0.91615</v>
      </c>
      <c r="ED81" s="4">
        <v>0.90661</v>
      </c>
      <c r="EE81" s="4">
        <v>0.93796</v>
      </c>
      <c r="EF81" s="4">
        <v>0.91327</v>
      </c>
      <c r="EG81" s="4">
        <v>0.92148</v>
      </c>
      <c r="EH81" s="4">
        <v>0.92269</v>
      </c>
      <c r="EI81" s="4">
        <v>0.93328</v>
      </c>
      <c r="EJ81" s="4">
        <v>0.93227</v>
      </c>
      <c r="EK81" s="4">
        <v>0.92475</v>
      </c>
      <c r="EL81" s="4">
        <v>0.94138</v>
      </c>
      <c r="EM81" s="4">
        <v>0.87862</v>
      </c>
      <c r="EN81" s="4">
        <v>0.88345</v>
      </c>
      <c r="EO81" s="4">
        <v>0.87743</v>
      </c>
      <c r="EP81" s="4">
        <v>0.86158</v>
      </c>
      <c r="EQ81" s="4">
        <v>0.85741</v>
      </c>
      <c r="ER81" s="4">
        <v>0.85371</v>
      </c>
      <c r="ES81" s="4">
        <v>0.84909</v>
      </c>
      <c r="ET81" s="4">
        <v>0.85872</v>
      </c>
      <c r="EU81" s="4">
        <v>0.86109</v>
      </c>
      <c r="EV81" s="4">
        <v>0.85733</v>
      </c>
      <c r="EW81" s="4">
        <v>0.85591</v>
      </c>
      <c r="EX81" s="4">
        <v>0.85591</v>
      </c>
      <c r="EY81" s="4">
        <v>0.84706</v>
      </c>
      <c r="EZ81" s="4">
        <v>0.84236</v>
      </c>
      <c r="FA81" s="4">
        <v>0.81917</v>
      </c>
      <c r="FB81" s="4">
        <v>0.80417</v>
      </c>
      <c r="FC81" s="4">
        <v>0.79784</v>
      </c>
      <c r="FD81" s="4">
        <v>0.78556</v>
      </c>
      <c r="FE81" s="4">
        <v>0.78769</v>
      </c>
      <c r="FF81" s="4">
        <v>0.81966</v>
      </c>
      <c r="FG81" s="4">
        <v>0.80518</v>
      </c>
      <c r="FH81" s="4">
        <v>0.7837</v>
      </c>
      <c r="FI81" s="4">
        <v>0.78537</v>
      </c>
      <c r="FJ81" s="4">
        <v>0.78796</v>
      </c>
      <c r="FK81" s="4">
        <v>0.7888</v>
      </c>
      <c r="FL81" s="4">
        <v>0.7803</v>
      </c>
      <c r="FM81" s="4">
        <v>0.78009</v>
      </c>
      <c r="FN81" s="4">
        <v>0.78333</v>
      </c>
      <c r="FO81" s="4">
        <v>0.84408</v>
      </c>
      <c r="FP81" s="4">
        <v>0.855</v>
      </c>
      <c r="FQ81" s="4">
        <v>0.8445</v>
      </c>
      <c r="FR81" s="4">
        <v>0.84158</v>
      </c>
      <c r="FS81" s="4">
        <v>0.8156</v>
      </c>
      <c r="FT81" s="4">
        <v>0.81945</v>
      </c>
      <c r="FU81" s="4">
        <v>0.82942</v>
      </c>
      <c r="FV81" s="4">
        <v>0.81813</v>
      </c>
      <c r="FW81" s="4">
        <v>0.79101</v>
      </c>
      <c r="FX81" s="4">
        <v>0.79742</v>
      </c>
      <c r="FY81" s="4">
        <v>0.78291</v>
      </c>
      <c r="FZ81" s="4">
        <v>0.77473</v>
      </c>
      <c r="GA81" s="4">
        <v>0.78323</v>
      </c>
      <c r="GB81" s="4">
        <v>0.76867</v>
      </c>
      <c r="GC81" s="4">
        <v>0.78282</v>
      </c>
      <c r="GD81" s="4">
        <v>0.77245</v>
      </c>
      <c r="GE81" s="4">
        <v>0.75858</v>
      </c>
      <c r="GF81" s="4">
        <v>0.76842</v>
      </c>
      <c r="GG81" s="4">
        <v>0.78357</v>
      </c>
      <c r="GH81" s="4">
        <v>0.77627</v>
      </c>
      <c r="GI81" s="4">
        <v>0.77124</v>
      </c>
      <c r="GJ81" s="4">
        <v>0.77667</v>
      </c>
      <c r="GK81" s="4">
        <v>0.78415</v>
      </c>
      <c r="GL81" s="4">
        <v>0.79697</v>
      </c>
      <c r="GM81" s="4">
        <v>0.84439</v>
      </c>
      <c r="GN81" s="4">
        <v>0.84766</v>
      </c>
      <c r="GO81" s="4">
        <v>0.84225</v>
      </c>
      <c r="GP81" s="4">
        <v>0.83261</v>
      </c>
      <c r="GQ81" s="4">
        <v>0.83012</v>
      </c>
      <c r="GR81" s="4">
        <v>0.8126</v>
      </c>
      <c r="GS81" s="4">
        <v>0.78827</v>
      </c>
      <c r="GT81" s="4">
        <v>0.79692</v>
      </c>
      <c r="GU81" s="4">
        <v>0.78103</v>
      </c>
      <c r="GV81" s="4">
        <v>0.77626</v>
      </c>
      <c r="GW81" s="4">
        <v>0.77363</v>
      </c>
      <c r="GX81" s="4">
        <v>0.75984</v>
      </c>
      <c r="GY81" s="4">
        <v>0.76016</v>
      </c>
      <c r="GZ81" s="4">
        <v>0.74914</v>
      </c>
      <c r="HA81" s="4">
        <v>-0.063484</v>
      </c>
      <c r="HB81" s="4">
        <v>-0.084974</v>
      </c>
      <c r="HC81" s="4">
        <v>-0.18639</v>
      </c>
      <c r="HD81" s="4">
        <v>-0.20788</v>
      </c>
      <c r="HE81" s="4">
        <v>-0.01928</v>
      </c>
      <c r="HF81" s="4">
        <v>-0.290644</v>
      </c>
    </row>
    <row r="82">
      <c r="A82" s="9">
        <v>2552.0</v>
      </c>
      <c r="B82" s="7" t="s">
        <v>338</v>
      </c>
      <c r="C82" s="1" t="s">
        <v>258</v>
      </c>
      <c r="D82" s="9">
        <v>552.5</v>
      </c>
      <c r="E82" s="9">
        <v>2040.0</v>
      </c>
      <c r="F82" s="9">
        <v>0.27083333</v>
      </c>
      <c r="G82" s="1" t="s">
        <v>255</v>
      </c>
      <c r="H82" s="1" t="s">
        <v>259</v>
      </c>
      <c r="I82" s="10">
        <v>0.093369</v>
      </c>
      <c r="J82" s="2">
        <v>0.014841</v>
      </c>
      <c r="K82" s="2">
        <v>-0.00424</v>
      </c>
      <c r="L82" s="2">
        <v>-0.03728</v>
      </c>
      <c r="M82" s="2">
        <v>0.016992</v>
      </c>
      <c r="N82" s="2">
        <v>0.034443</v>
      </c>
      <c r="O82" s="2">
        <v>0.013818</v>
      </c>
      <c r="P82" s="2">
        <v>-0.00251</v>
      </c>
      <c r="Q82" s="2">
        <v>-0.0306</v>
      </c>
      <c r="R82" s="2">
        <v>-0.05505</v>
      </c>
      <c r="S82" s="2">
        <v>-0.0383</v>
      </c>
      <c r="T82" s="2">
        <v>-0.03742</v>
      </c>
      <c r="U82" s="2">
        <v>-0.02748</v>
      </c>
      <c r="V82" s="2">
        <v>-0.02334</v>
      </c>
      <c r="W82" s="2">
        <v>-0.02012</v>
      </c>
      <c r="X82" s="2">
        <v>-0.00581</v>
      </c>
      <c r="Y82" s="2">
        <v>-0.00432</v>
      </c>
      <c r="Z82" s="2">
        <v>-0.02198</v>
      </c>
      <c r="AA82" s="2">
        <v>-0.03528</v>
      </c>
      <c r="AB82" s="2">
        <v>-0.00734</v>
      </c>
      <c r="AC82" s="2">
        <v>-0.01703</v>
      </c>
      <c r="AD82" s="2">
        <v>-0.05302</v>
      </c>
      <c r="AE82" s="2">
        <v>-0.05559</v>
      </c>
      <c r="AF82" s="2">
        <v>-0.04903</v>
      </c>
      <c r="AG82" s="2">
        <v>-0.05979</v>
      </c>
      <c r="AH82" s="2">
        <v>-0.06344</v>
      </c>
      <c r="AI82" s="2">
        <v>-0.04631</v>
      </c>
      <c r="AJ82" s="2">
        <v>-0.06308</v>
      </c>
      <c r="AK82" s="2">
        <v>-0.05047</v>
      </c>
      <c r="AL82" s="2">
        <v>-0.06306</v>
      </c>
      <c r="AM82" s="2">
        <v>-0.07142</v>
      </c>
      <c r="AN82" s="2">
        <v>-0.09775</v>
      </c>
      <c r="AO82" s="2">
        <v>-0.0974</v>
      </c>
      <c r="AP82" s="2">
        <v>-0.1002</v>
      </c>
      <c r="AQ82" s="2">
        <v>-0.11161</v>
      </c>
      <c r="AR82" s="2">
        <v>-0.10269</v>
      </c>
      <c r="AS82" s="2">
        <v>-0.10137</v>
      </c>
      <c r="AT82" s="2">
        <v>-0.10059</v>
      </c>
      <c r="AU82" s="2">
        <v>-0.12314</v>
      </c>
      <c r="AV82" s="2">
        <v>-0.11118</v>
      </c>
      <c r="AW82" s="2">
        <v>-0.08105</v>
      </c>
      <c r="AX82" s="2">
        <v>-0.09095</v>
      </c>
      <c r="AY82" s="2">
        <v>-0.07497</v>
      </c>
      <c r="AZ82" s="2">
        <v>-0.07813</v>
      </c>
      <c r="BA82" s="2">
        <v>-0.06581</v>
      </c>
      <c r="BB82" s="2">
        <v>0.003635</v>
      </c>
      <c r="BC82" s="2">
        <v>-0.0098</v>
      </c>
      <c r="BD82" s="2">
        <v>-0.01483</v>
      </c>
      <c r="BE82" s="2">
        <v>-0.06082</v>
      </c>
      <c r="BF82" s="2">
        <v>-0.09251</v>
      </c>
      <c r="BG82" s="2">
        <v>-0.07645</v>
      </c>
      <c r="BH82" s="2">
        <v>-0.04036</v>
      </c>
      <c r="BI82" s="2">
        <v>-0.04506</v>
      </c>
      <c r="BJ82" s="2">
        <v>-0.0654</v>
      </c>
      <c r="BK82" s="2">
        <v>0.009485</v>
      </c>
      <c r="BL82" s="2">
        <v>0.007794</v>
      </c>
      <c r="BM82" s="2">
        <v>-0.00852</v>
      </c>
      <c r="BN82" s="2">
        <v>-0.02716</v>
      </c>
      <c r="BO82" s="2">
        <v>-0.02875</v>
      </c>
      <c r="BP82" s="2">
        <v>0.068721</v>
      </c>
      <c r="BQ82" s="2">
        <v>0.080983</v>
      </c>
      <c r="BR82" s="2">
        <v>0.135827</v>
      </c>
      <c r="BS82" s="2">
        <v>0.323198</v>
      </c>
      <c r="BT82" s="2">
        <v>0.31325</v>
      </c>
      <c r="BU82" s="2">
        <v>0.375931</v>
      </c>
      <c r="BV82" s="2">
        <v>0.412133</v>
      </c>
      <c r="BW82" s="2">
        <v>0.380402</v>
      </c>
      <c r="BX82" s="2">
        <v>0.534154</v>
      </c>
      <c r="BY82" s="2">
        <v>0.502387</v>
      </c>
      <c r="BZ82" s="2">
        <v>0.503036</v>
      </c>
      <c r="CA82" s="2">
        <v>0.513874</v>
      </c>
      <c r="CB82" s="2">
        <v>0.478928</v>
      </c>
      <c r="CC82" s="2">
        <v>0.452228</v>
      </c>
      <c r="CD82" s="2">
        <v>0.469996</v>
      </c>
      <c r="CE82" s="2">
        <v>0.485946</v>
      </c>
      <c r="CF82" s="2">
        <v>0.473264</v>
      </c>
      <c r="CG82" s="2">
        <v>0.450252</v>
      </c>
      <c r="CH82" s="2">
        <v>0.431496</v>
      </c>
      <c r="CI82" s="2">
        <v>0.415974</v>
      </c>
      <c r="CJ82" s="2">
        <v>0.352092</v>
      </c>
      <c r="CK82" s="2">
        <v>0.378498</v>
      </c>
      <c r="CL82" s="2">
        <v>0.411271</v>
      </c>
      <c r="CM82" s="2">
        <v>0.367756</v>
      </c>
      <c r="CN82" s="2">
        <v>0.283833</v>
      </c>
      <c r="CO82" s="2">
        <v>0.346256</v>
      </c>
      <c r="CP82" s="2">
        <v>0.355742</v>
      </c>
      <c r="CQ82" s="2">
        <v>0.354682</v>
      </c>
      <c r="CR82" s="2">
        <v>0.347628</v>
      </c>
      <c r="CS82" s="2">
        <v>0.325852</v>
      </c>
      <c r="CT82" s="2">
        <v>0.379208</v>
      </c>
      <c r="CU82" s="2">
        <v>0.374381</v>
      </c>
      <c r="CV82" s="2">
        <v>0.405008</v>
      </c>
      <c r="CW82" s="2">
        <v>0.406147</v>
      </c>
      <c r="CX82" s="2">
        <v>0.450097</v>
      </c>
      <c r="CY82" s="2">
        <v>0.452617</v>
      </c>
      <c r="CZ82" s="2">
        <v>0.444654</v>
      </c>
      <c r="DA82" s="2">
        <v>0.436248</v>
      </c>
      <c r="DB82" s="2">
        <v>0.467793</v>
      </c>
      <c r="DC82" s="2">
        <v>0.496836</v>
      </c>
      <c r="DD82" s="2">
        <v>0.458622</v>
      </c>
      <c r="DE82" s="4">
        <v>1.093369</v>
      </c>
      <c r="DF82" s="4">
        <v>1.014841</v>
      </c>
      <c r="DG82" s="4">
        <v>0.99576</v>
      </c>
      <c r="DH82" s="4">
        <v>0.96272</v>
      </c>
      <c r="DI82" s="4">
        <v>1.016992</v>
      </c>
      <c r="DJ82" s="4">
        <v>1.034443</v>
      </c>
      <c r="DK82" s="4">
        <v>1.013818</v>
      </c>
      <c r="DL82" s="4">
        <v>0.99749</v>
      </c>
      <c r="DM82" s="4">
        <v>0.9694</v>
      </c>
      <c r="DN82" s="4">
        <v>0.94495</v>
      </c>
      <c r="DO82" s="4">
        <v>0.9617</v>
      </c>
      <c r="DP82" s="4">
        <v>0.96258</v>
      </c>
      <c r="DQ82" s="4">
        <v>0.97252</v>
      </c>
      <c r="DR82" s="4">
        <v>0.97666</v>
      </c>
      <c r="DS82" s="4">
        <v>0.97988</v>
      </c>
      <c r="DT82" s="4">
        <v>0.99419</v>
      </c>
      <c r="DU82" s="4">
        <v>0.99568</v>
      </c>
      <c r="DV82" s="4">
        <v>0.97802</v>
      </c>
      <c r="DW82" s="4">
        <v>0.96472</v>
      </c>
      <c r="DX82" s="4">
        <v>0.99266</v>
      </c>
      <c r="DY82" s="4">
        <v>0.98297</v>
      </c>
      <c r="DZ82" s="4">
        <v>0.94698</v>
      </c>
      <c r="EA82" s="4">
        <v>0.94441</v>
      </c>
      <c r="EB82" s="4">
        <v>0.95097</v>
      </c>
      <c r="EC82" s="4">
        <v>0.94021</v>
      </c>
      <c r="ED82" s="4">
        <v>0.93656</v>
      </c>
      <c r="EE82" s="4">
        <v>0.95369</v>
      </c>
      <c r="EF82" s="4">
        <v>0.93692</v>
      </c>
      <c r="EG82" s="4">
        <v>0.94953</v>
      </c>
      <c r="EH82" s="4">
        <v>0.93694</v>
      </c>
      <c r="EI82" s="4">
        <v>0.92858</v>
      </c>
      <c r="EJ82" s="4">
        <v>0.90225</v>
      </c>
      <c r="EK82" s="4">
        <v>0.9026</v>
      </c>
      <c r="EL82" s="4">
        <v>0.8998</v>
      </c>
      <c r="EM82" s="4">
        <v>0.88839</v>
      </c>
      <c r="EN82" s="4">
        <v>0.89731</v>
      </c>
      <c r="EO82" s="4">
        <v>0.89863</v>
      </c>
      <c r="EP82" s="4">
        <v>0.89941</v>
      </c>
      <c r="EQ82" s="4">
        <v>0.87686</v>
      </c>
      <c r="ER82" s="4">
        <v>0.88882</v>
      </c>
      <c r="ES82" s="4">
        <v>0.91895</v>
      </c>
      <c r="ET82" s="4">
        <v>0.90905</v>
      </c>
      <c r="EU82" s="4">
        <v>0.92503</v>
      </c>
      <c r="EV82" s="4">
        <v>0.92187</v>
      </c>
      <c r="EW82" s="4">
        <v>0.93419</v>
      </c>
      <c r="EX82" s="4">
        <v>1.003635</v>
      </c>
      <c r="EY82" s="4">
        <v>0.9902</v>
      </c>
      <c r="EZ82" s="4">
        <v>0.98517</v>
      </c>
      <c r="FA82" s="4">
        <v>0.93918</v>
      </c>
      <c r="FB82" s="4">
        <v>0.90749</v>
      </c>
      <c r="FC82" s="4">
        <v>0.92355</v>
      </c>
      <c r="FD82" s="4">
        <v>0.95964</v>
      </c>
      <c r="FE82" s="4">
        <v>0.95494</v>
      </c>
      <c r="FF82" s="4">
        <v>0.9346</v>
      </c>
      <c r="FG82" s="4">
        <v>1.009485</v>
      </c>
      <c r="FH82" s="4">
        <v>1.007794</v>
      </c>
      <c r="FI82" s="4">
        <v>0.99148</v>
      </c>
      <c r="FJ82" s="4">
        <v>0.97284</v>
      </c>
      <c r="FK82" s="4">
        <v>0.97125</v>
      </c>
      <c r="FL82" s="4">
        <v>1.068721</v>
      </c>
      <c r="FM82" s="4">
        <v>1.080983</v>
      </c>
      <c r="FN82" s="4">
        <v>1.135827</v>
      </c>
      <c r="FO82" s="4">
        <v>1.323198</v>
      </c>
      <c r="FP82" s="4">
        <v>1.31325</v>
      </c>
      <c r="FQ82" s="4">
        <v>1.375931</v>
      </c>
      <c r="FR82" s="4">
        <v>1.412133</v>
      </c>
      <c r="FS82" s="4">
        <v>1.380402</v>
      </c>
      <c r="FT82" s="4">
        <v>1.534154</v>
      </c>
      <c r="FU82" s="4">
        <v>1.502387</v>
      </c>
      <c r="FV82" s="4">
        <v>1.503036</v>
      </c>
      <c r="FW82" s="4">
        <v>1.513874</v>
      </c>
      <c r="FX82" s="4">
        <v>1.478928</v>
      </c>
      <c r="FY82" s="4">
        <v>1.452228</v>
      </c>
      <c r="FZ82" s="4">
        <v>1.469996</v>
      </c>
      <c r="GA82" s="4">
        <v>1.485946</v>
      </c>
      <c r="GB82" s="4">
        <v>1.473264</v>
      </c>
      <c r="GC82" s="4">
        <v>1.450252</v>
      </c>
      <c r="GD82" s="4">
        <v>1.431496</v>
      </c>
      <c r="GE82" s="4">
        <v>1.415974</v>
      </c>
      <c r="GF82" s="4">
        <v>1.352092</v>
      </c>
      <c r="GG82" s="4">
        <v>1.378498</v>
      </c>
      <c r="GH82" s="4">
        <v>1.411271</v>
      </c>
      <c r="GI82" s="4">
        <v>1.367756</v>
      </c>
      <c r="GJ82" s="4">
        <v>1.283833</v>
      </c>
      <c r="GK82" s="4">
        <v>1.346256</v>
      </c>
      <c r="GL82" s="4">
        <v>1.355742</v>
      </c>
      <c r="GM82" s="4">
        <v>1.354682</v>
      </c>
      <c r="GN82" s="4">
        <v>1.347628</v>
      </c>
      <c r="GO82" s="4">
        <v>1.325852</v>
      </c>
      <c r="GP82" s="4">
        <v>1.379208</v>
      </c>
      <c r="GQ82" s="4">
        <v>1.374381</v>
      </c>
      <c r="GR82" s="4">
        <v>1.405008</v>
      </c>
      <c r="GS82" s="4">
        <v>1.406147</v>
      </c>
      <c r="GT82" s="4">
        <v>1.450097</v>
      </c>
      <c r="GU82" s="4">
        <v>1.452617</v>
      </c>
      <c r="GV82" s="4">
        <v>1.444654</v>
      </c>
      <c r="GW82" s="4">
        <v>1.436248</v>
      </c>
      <c r="GX82" s="4">
        <v>1.467793</v>
      </c>
      <c r="GY82" s="4">
        <v>1.496836</v>
      </c>
      <c r="GZ82" s="4">
        <v>1.458622</v>
      </c>
      <c r="HA82" s="4">
        <v>-0.148419</v>
      </c>
      <c r="HB82" s="4">
        <v>-0.100709</v>
      </c>
      <c r="HC82" s="4">
        <v>0.359432</v>
      </c>
      <c r="HD82" s="4">
        <v>0.407142</v>
      </c>
      <c r="HE82" s="4">
        <v>0.10653</v>
      </c>
      <c r="HF82" s="4">
        <v>0.365253</v>
      </c>
    </row>
    <row r="83">
      <c r="A83" s="9">
        <v>2553.0</v>
      </c>
      <c r="B83" s="7" t="s">
        <v>339</v>
      </c>
      <c r="C83" s="1" t="s">
        <v>50</v>
      </c>
      <c r="D83" s="9">
        <v>633.6</v>
      </c>
      <c r="E83" s="9">
        <v>2640.0</v>
      </c>
      <c r="F83" s="9">
        <v>0.24</v>
      </c>
      <c r="G83" s="1" t="s">
        <v>255</v>
      </c>
      <c r="H83" s="1" t="s">
        <v>259</v>
      </c>
      <c r="I83" s="10">
        <v>0.232</v>
      </c>
      <c r="J83" s="2">
        <v>0.182484</v>
      </c>
      <c r="K83" s="2">
        <v>0.141473</v>
      </c>
      <c r="L83" s="2">
        <v>0.20888</v>
      </c>
      <c r="M83" s="2">
        <v>0.148801</v>
      </c>
      <c r="N83" s="2">
        <v>0.118127</v>
      </c>
      <c r="O83" s="2">
        <v>0.117832</v>
      </c>
      <c r="P83" s="2">
        <v>0.064681</v>
      </c>
      <c r="Q83" s="2">
        <v>0.036715</v>
      </c>
      <c r="R83" s="2">
        <v>-6.4E-4</v>
      </c>
      <c r="S83" s="2">
        <v>0.041411</v>
      </c>
      <c r="T83" s="2">
        <v>0.014682</v>
      </c>
      <c r="U83" s="2">
        <v>0.009225</v>
      </c>
      <c r="V83" s="2">
        <v>0.021192</v>
      </c>
      <c r="W83" s="2">
        <v>0.036802</v>
      </c>
      <c r="X83" s="2">
        <v>0.028369</v>
      </c>
      <c r="Y83" s="2">
        <v>0.036888</v>
      </c>
      <c r="Z83" s="2">
        <v>0.034803</v>
      </c>
      <c r="AA83" s="2">
        <v>0.027875</v>
      </c>
      <c r="AB83" s="2">
        <v>0.024128</v>
      </c>
      <c r="AC83" s="2">
        <v>0.02167</v>
      </c>
      <c r="AD83" s="2">
        <v>0.015543</v>
      </c>
      <c r="AE83" s="2">
        <v>0.017334</v>
      </c>
      <c r="AF83" s="2">
        <v>0.00789</v>
      </c>
      <c r="AG83" s="2">
        <v>-3.0E-4</v>
      </c>
      <c r="AH83" s="2">
        <v>-5.0E-4</v>
      </c>
      <c r="AI83" s="2">
        <v>0.007499</v>
      </c>
      <c r="AJ83" s="2">
        <v>0.020549</v>
      </c>
      <c r="AK83" s="2">
        <v>-0.00852</v>
      </c>
      <c r="AL83" s="2">
        <v>-0.00953</v>
      </c>
      <c r="AM83" s="2">
        <v>-0.00236</v>
      </c>
      <c r="AN83" s="2">
        <v>-0.0108</v>
      </c>
      <c r="AO83" s="2">
        <v>-0.00193</v>
      </c>
      <c r="AP83" s="2">
        <v>-0.00325</v>
      </c>
      <c r="AQ83" s="2">
        <v>-0.00707</v>
      </c>
      <c r="AR83" s="2">
        <v>0.084965</v>
      </c>
      <c r="AS83" s="2">
        <v>0.089021</v>
      </c>
      <c r="AT83" s="2">
        <v>0.040135</v>
      </c>
      <c r="AU83" s="2">
        <v>0.0209</v>
      </c>
      <c r="AV83" s="2">
        <v>0.026052</v>
      </c>
      <c r="AW83" s="2">
        <v>0.022574</v>
      </c>
      <c r="AX83" s="2">
        <v>0.022372</v>
      </c>
      <c r="AY83" s="2">
        <v>0.033501</v>
      </c>
      <c r="AZ83" s="2">
        <v>0.106275</v>
      </c>
      <c r="BA83" s="2">
        <v>0.059883</v>
      </c>
      <c r="BB83" s="2">
        <v>0.068385</v>
      </c>
      <c r="BC83" s="2">
        <v>0.053091</v>
      </c>
      <c r="BD83" s="2">
        <v>0.057238</v>
      </c>
      <c r="BE83" s="2">
        <v>0.059293</v>
      </c>
      <c r="BF83" s="2">
        <v>0.067664</v>
      </c>
      <c r="BG83" s="2">
        <v>0.065617</v>
      </c>
      <c r="BH83" s="2">
        <v>0.070126</v>
      </c>
      <c r="BI83" s="2">
        <v>0.052999</v>
      </c>
      <c r="BJ83" s="2">
        <v>0.057832</v>
      </c>
      <c r="BK83" s="2">
        <v>0.038318</v>
      </c>
      <c r="BL83" s="2">
        <v>0.025105</v>
      </c>
      <c r="BM83" s="2">
        <v>0.025007</v>
      </c>
      <c r="BN83" s="2">
        <v>0.028308</v>
      </c>
      <c r="BO83" s="2">
        <v>0.024687</v>
      </c>
      <c r="BP83" s="2">
        <v>0.031862</v>
      </c>
      <c r="BQ83" s="2">
        <v>0.034559</v>
      </c>
      <c r="BR83" s="2">
        <v>0.050028</v>
      </c>
      <c r="BS83" s="2">
        <v>0.0548</v>
      </c>
      <c r="BT83" s="2">
        <v>0.05532</v>
      </c>
      <c r="BU83" s="2">
        <v>0.052883</v>
      </c>
      <c r="BV83" s="2">
        <v>0.0534</v>
      </c>
      <c r="BW83" s="2">
        <v>0.052743</v>
      </c>
      <c r="BX83" s="2">
        <v>0.031222</v>
      </c>
      <c r="BY83" s="2">
        <v>0.026526</v>
      </c>
      <c r="BZ83" s="2">
        <v>0.024363</v>
      </c>
      <c r="CA83" s="2">
        <v>0.031285</v>
      </c>
      <c r="CB83" s="2">
        <v>0.020771</v>
      </c>
      <c r="CC83" s="2">
        <v>0.006533</v>
      </c>
      <c r="CD83" s="2">
        <v>0.030238</v>
      </c>
      <c r="CE83" s="2">
        <v>0.024693</v>
      </c>
      <c r="CF83" s="2">
        <v>0.028751</v>
      </c>
      <c r="CG83" s="2">
        <v>0.018689</v>
      </c>
      <c r="CH83" s="2">
        <v>0.036888</v>
      </c>
      <c r="CI83" s="2">
        <v>0.028667</v>
      </c>
      <c r="CJ83" s="2">
        <v>0.021962</v>
      </c>
      <c r="CK83" s="2">
        <v>0.018694</v>
      </c>
      <c r="CL83" s="2">
        <v>0.103042</v>
      </c>
      <c r="CM83" s="2">
        <v>0.082269</v>
      </c>
      <c r="CN83" s="2">
        <v>0.130499</v>
      </c>
      <c r="CO83" s="2">
        <v>0.258091</v>
      </c>
      <c r="CP83" s="2">
        <v>0.254027</v>
      </c>
      <c r="CQ83" s="2">
        <v>0.251223</v>
      </c>
      <c r="CR83" s="2">
        <v>0.424223</v>
      </c>
      <c r="CS83" s="2">
        <v>0.320558</v>
      </c>
      <c r="CT83" s="2">
        <v>0.247279</v>
      </c>
      <c r="CU83" s="2">
        <v>0.41158</v>
      </c>
      <c r="CV83" s="2">
        <v>0.471641</v>
      </c>
      <c r="CW83" s="2">
        <v>0.454802</v>
      </c>
      <c r="CX83" s="2">
        <v>0.449703</v>
      </c>
      <c r="CY83" s="2">
        <v>0.381211</v>
      </c>
      <c r="CZ83" s="2">
        <v>0.322694</v>
      </c>
      <c r="DA83" s="2">
        <v>0.34963</v>
      </c>
      <c r="DB83" s="2">
        <v>0.292237</v>
      </c>
      <c r="DC83" s="2">
        <v>0.300536</v>
      </c>
      <c r="DD83" s="2">
        <v>0.308677</v>
      </c>
      <c r="DE83" s="4">
        <v>1.232</v>
      </c>
      <c r="DF83" s="4">
        <v>1.182484</v>
      </c>
      <c r="DG83" s="4">
        <v>1.141473</v>
      </c>
      <c r="DH83" s="4">
        <v>1.20888</v>
      </c>
      <c r="DI83" s="4">
        <v>1.148801</v>
      </c>
      <c r="DJ83" s="4">
        <v>1.118127</v>
      </c>
      <c r="DK83" s="4">
        <v>1.117832</v>
      </c>
      <c r="DL83" s="4">
        <v>1.064681</v>
      </c>
      <c r="DM83" s="4">
        <v>1.036715</v>
      </c>
      <c r="DN83" s="4">
        <v>0.99936</v>
      </c>
      <c r="DO83" s="4">
        <v>1.041411</v>
      </c>
      <c r="DP83" s="4">
        <v>1.014682</v>
      </c>
      <c r="DQ83" s="4">
        <v>1.009225</v>
      </c>
      <c r="DR83" s="4">
        <v>1.021192</v>
      </c>
      <c r="DS83" s="4">
        <v>1.036802</v>
      </c>
      <c r="DT83" s="4">
        <v>1.028369</v>
      </c>
      <c r="DU83" s="4">
        <v>1.036888</v>
      </c>
      <c r="DV83" s="4">
        <v>1.034803</v>
      </c>
      <c r="DW83" s="4">
        <v>1.027875</v>
      </c>
      <c r="DX83" s="4">
        <v>1.024128</v>
      </c>
      <c r="DY83" s="4">
        <v>1.02167</v>
      </c>
      <c r="DZ83" s="4">
        <v>1.015543</v>
      </c>
      <c r="EA83" s="4">
        <v>1.017334</v>
      </c>
      <c r="EB83" s="4">
        <v>1.00789</v>
      </c>
      <c r="EC83" s="4">
        <v>0.9997</v>
      </c>
      <c r="ED83" s="4">
        <v>0.9995</v>
      </c>
      <c r="EE83" s="4">
        <v>1.007499</v>
      </c>
      <c r="EF83" s="4">
        <v>1.020549</v>
      </c>
      <c r="EG83" s="4">
        <v>0.99148</v>
      </c>
      <c r="EH83" s="4">
        <v>0.99047</v>
      </c>
      <c r="EI83" s="4">
        <v>0.99764</v>
      </c>
      <c r="EJ83" s="4">
        <v>0.9892</v>
      </c>
      <c r="EK83" s="4">
        <v>0.99807</v>
      </c>
      <c r="EL83" s="4">
        <v>0.99675</v>
      </c>
      <c r="EM83" s="4">
        <v>0.99293</v>
      </c>
      <c r="EN83" s="4">
        <v>1.084965</v>
      </c>
      <c r="EO83" s="4">
        <v>1.089021</v>
      </c>
      <c r="EP83" s="4">
        <v>1.040135</v>
      </c>
      <c r="EQ83" s="4">
        <v>1.0209</v>
      </c>
      <c r="ER83" s="4">
        <v>1.026052</v>
      </c>
      <c r="ES83" s="4">
        <v>1.022574</v>
      </c>
      <c r="ET83" s="4">
        <v>1.022372</v>
      </c>
      <c r="EU83" s="4">
        <v>1.033501</v>
      </c>
      <c r="EV83" s="4">
        <v>1.106275</v>
      </c>
      <c r="EW83" s="4">
        <v>1.059883</v>
      </c>
      <c r="EX83" s="4">
        <v>1.068385</v>
      </c>
      <c r="EY83" s="4">
        <v>1.053091</v>
      </c>
      <c r="EZ83" s="4">
        <v>1.057238</v>
      </c>
      <c r="FA83" s="4">
        <v>1.059293</v>
      </c>
      <c r="FB83" s="4">
        <v>1.067664</v>
      </c>
      <c r="FC83" s="4">
        <v>1.065617</v>
      </c>
      <c r="FD83" s="4">
        <v>1.070126</v>
      </c>
      <c r="FE83" s="4">
        <v>1.052999</v>
      </c>
      <c r="FF83" s="4">
        <v>1.057832</v>
      </c>
      <c r="FG83" s="4">
        <v>1.038318</v>
      </c>
      <c r="FH83" s="4">
        <v>1.025105</v>
      </c>
      <c r="FI83" s="4">
        <v>1.025007</v>
      </c>
      <c r="FJ83" s="4">
        <v>1.028308</v>
      </c>
      <c r="FK83" s="4">
        <v>1.024687</v>
      </c>
      <c r="FL83" s="4">
        <v>1.031862</v>
      </c>
      <c r="FM83" s="4">
        <v>1.034559</v>
      </c>
      <c r="FN83" s="4">
        <v>1.050028</v>
      </c>
      <c r="FO83" s="4">
        <v>1.0548</v>
      </c>
      <c r="FP83" s="4">
        <v>1.05532</v>
      </c>
      <c r="FQ83" s="4">
        <v>1.052883</v>
      </c>
      <c r="FR83" s="4">
        <v>1.0534</v>
      </c>
      <c r="FS83" s="4">
        <v>1.052743</v>
      </c>
      <c r="FT83" s="4">
        <v>1.031222</v>
      </c>
      <c r="FU83" s="4">
        <v>1.026526</v>
      </c>
      <c r="FV83" s="4">
        <v>1.024363</v>
      </c>
      <c r="FW83" s="4">
        <v>1.031285</v>
      </c>
      <c r="FX83" s="4">
        <v>1.020771</v>
      </c>
      <c r="FY83" s="4">
        <v>1.006533</v>
      </c>
      <c r="FZ83" s="4">
        <v>1.030238</v>
      </c>
      <c r="GA83" s="4">
        <v>1.024693</v>
      </c>
      <c r="GB83" s="4">
        <v>1.028751</v>
      </c>
      <c r="GC83" s="4">
        <v>1.018689</v>
      </c>
      <c r="GD83" s="4">
        <v>1.036888</v>
      </c>
      <c r="GE83" s="4">
        <v>1.028667</v>
      </c>
      <c r="GF83" s="4">
        <v>1.021962</v>
      </c>
      <c r="GG83" s="4">
        <v>1.018694</v>
      </c>
      <c r="GH83" s="4">
        <v>1.103042</v>
      </c>
      <c r="GI83" s="4">
        <v>1.082269</v>
      </c>
      <c r="GJ83" s="4">
        <v>1.130499</v>
      </c>
      <c r="GK83" s="4">
        <v>1.258091</v>
      </c>
      <c r="GL83" s="4">
        <v>1.254027</v>
      </c>
      <c r="GM83" s="4">
        <v>1.251223</v>
      </c>
      <c r="GN83" s="4">
        <v>1.424223</v>
      </c>
      <c r="GO83" s="4">
        <v>1.320558</v>
      </c>
      <c r="GP83" s="4">
        <v>1.247279</v>
      </c>
      <c r="GQ83" s="4">
        <v>1.41158</v>
      </c>
      <c r="GR83" s="4">
        <v>1.471641</v>
      </c>
      <c r="GS83" s="4">
        <v>1.454802</v>
      </c>
      <c r="GT83" s="4">
        <v>1.449703</v>
      </c>
      <c r="GU83" s="4">
        <v>1.381211</v>
      </c>
      <c r="GV83" s="4">
        <v>1.322694</v>
      </c>
      <c r="GW83" s="4">
        <v>1.34963</v>
      </c>
      <c r="GX83" s="4">
        <v>1.292237</v>
      </c>
      <c r="GY83" s="4">
        <v>1.300536</v>
      </c>
      <c r="GZ83" s="4">
        <v>1.308677</v>
      </c>
      <c r="HA83" s="4">
        <v>-0.23264</v>
      </c>
      <c r="HB83" s="4">
        <v>-0.207872</v>
      </c>
      <c r="HC83" s="4">
        <v>-0.002166</v>
      </c>
      <c r="HD83" s="4">
        <v>0.022602</v>
      </c>
      <c r="HE83" s="4">
        <v>0.286715</v>
      </c>
      <c r="HF83" s="4">
        <v>0.076677</v>
      </c>
    </row>
    <row r="84">
      <c r="A84" s="9">
        <v>2553.0</v>
      </c>
      <c r="B84" s="7" t="s">
        <v>340</v>
      </c>
      <c r="C84" s="1" t="s">
        <v>48</v>
      </c>
      <c r="D84" s="9">
        <v>540.0</v>
      </c>
      <c r="E84" s="9">
        <v>2160.0</v>
      </c>
      <c r="F84" s="9">
        <v>0.25</v>
      </c>
      <c r="G84" s="1" t="s">
        <v>256</v>
      </c>
      <c r="H84" s="1" t="s">
        <v>259</v>
      </c>
      <c r="I84" s="10">
        <v>0.587268</v>
      </c>
      <c r="J84" s="2">
        <v>0.568283</v>
      </c>
      <c r="K84" s="2">
        <v>0.368513</v>
      </c>
      <c r="L84" s="2">
        <v>0.393485</v>
      </c>
      <c r="M84" s="2">
        <v>0.332777</v>
      </c>
      <c r="N84" s="2">
        <v>0.487148</v>
      </c>
      <c r="O84" s="2">
        <v>0.426974</v>
      </c>
      <c r="P84" s="2">
        <v>0.401326</v>
      </c>
      <c r="Q84" s="2">
        <v>0.35396</v>
      </c>
      <c r="R84" s="2">
        <v>0.351601</v>
      </c>
      <c r="S84" s="2">
        <v>0.314474</v>
      </c>
      <c r="T84" s="2">
        <v>0.296928</v>
      </c>
      <c r="U84" s="2">
        <v>0.288018</v>
      </c>
      <c r="V84" s="2">
        <v>0.307044</v>
      </c>
      <c r="W84" s="2">
        <v>0.337741</v>
      </c>
      <c r="X84" s="2">
        <v>0.314613</v>
      </c>
      <c r="Y84" s="2">
        <v>0.327131</v>
      </c>
      <c r="Z84" s="2">
        <v>0.366656</v>
      </c>
      <c r="AA84" s="2">
        <v>0.327856</v>
      </c>
      <c r="AB84" s="2">
        <v>0.299611</v>
      </c>
      <c r="AC84" s="2">
        <v>0.253416</v>
      </c>
      <c r="AD84" s="2">
        <v>0.238711</v>
      </c>
      <c r="AE84" s="2">
        <v>0.263069</v>
      </c>
      <c r="AF84" s="2">
        <v>0.252567</v>
      </c>
      <c r="AG84" s="2">
        <v>0.233924</v>
      </c>
      <c r="AH84" s="2">
        <v>0.209012</v>
      </c>
      <c r="AI84" s="2">
        <v>0.161759</v>
      </c>
      <c r="AJ84" s="2">
        <v>0.166506</v>
      </c>
      <c r="AK84" s="2">
        <v>0.177519</v>
      </c>
      <c r="AL84" s="2">
        <v>0.18143</v>
      </c>
      <c r="AM84" s="2">
        <v>0.197251</v>
      </c>
      <c r="AN84" s="2">
        <v>0.211247</v>
      </c>
      <c r="AO84" s="2">
        <v>0.294458</v>
      </c>
      <c r="AP84" s="2">
        <v>0.259307</v>
      </c>
      <c r="AQ84" s="2">
        <v>0.246631</v>
      </c>
      <c r="AR84" s="2">
        <v>0.207337</v>
      </c>
      <c r="AS84" s="2">
        <v>0.238326</v>
      </c>
      <c r="AT84" s="2">
        <v>0.234204</v>
      </c>
      <c r="AU84" s="2">
        <v>0.236159</v>
      </c>
      <c r="AV84" s="2">
        <v>0.242075</v>
      </c>
      <c r="AW84" s="2">
        <v>0.220832</v>
      </c>
      <c r="AX84" s="2">
        <v>0.236907</v>
      </c>
      <c r="AY84" s="2">
        <v>0.23335</v>
      </c>
      <c r="AZ84" s="2">
        <v>0.224178</v>
      </c>
      <c r="BA84" s="2">
        <v>0.222031</v>
      </c>
      <c r="BB84" s="2">
        <v>0.221306</v>
      </c>
      <c r="BC84" s="2">
        <v>0.252295</v>
      </c>
      <c r="BD84" s="2">
        <v>0.243355</v>
      </c>
      <c r="BE84" s="2">
        <v>0.293924</v>
      </c>
      <c r="BF84" s="2">
        <v>0.295769</v>
      </c>
      <c r="BG84" s="2">
        <v>0.37136</v>
      </c>
      <c r="BH84" s="2">
        <v>0.362925</v>
      </c>
      <c r="BI84" s="2">
        <v>0.362723</v>
      </c>
      <c r="BJ84" s="2">
        <v>0.377367</v>
      </c>
      <c r="BK84" s="2">
        <v>0.310614</v>
      </c>
      <c r="BL84" s="2">
        <v>0.34373</v>
      </c>
      <c r="BM84" s="2">
        <v>0.337562</v>
      </c>
      <c r="BN84" s="2">
        <v>0.32187</v>
      </c>
      <c r="BO84" s="2">
        <v>0.324712</v>
      </c>
      <c r="BP84" s="2">
        <v>0.504488</v>
      </c>
      <c r="BQ84" s="2">
        <v>0.41781</v>
      </c>
      <c r="BR84" s="2">
        <v>0.37903</v>
      </c>
      <c r="BS84" s="2">
        <v>0.420208</v>
      </c>
      <c r="BT84" s="2">
        <v>0.492799</v>
      </c>
      <c r="BU84" s="2">
        <v>0.422269</v>
      </c>
      <c r="BV84" s="2">
        <v>0.426815</v>
      </c>
      <c r="BW84" s="2">
        <v>0.436206</v>
      </c>
      <c r="BX84" s="2">
        <v>0.427498</v>
      </c>
      <c r="BY84" s="2">
        <v>0.403977</v>
      </c>
      <c r="BZ84" s="2">
        <v>0.421846</v>
      </c>
      <c r="CA84" s="2">
        <v>0.426291</v>
      </c>
      <c r="CB84" s="2">
        <v>0.436437</v>
      </c>
      <c r="CC84" s="2">
        <v>0.433656</v>
      </c>
      <c r="CD84" s="2">
        <v>0.429443</v>
      </c>
      <c r="CE84" s="2">
        <v>0.428586</v>
      </c>
      <c r="CF84" s="2">
        <v>0.459142</v>
      </c>
      <c r="CG84" s="2">
        <v>0.586646</v>
      </c>
      <c r="CH84" s="2">
        <v>0.57917</v>
      </c>
      <c r="CI84" s="2">
        <v>0.578686</v>
      </c>
      <c r="CJ84" s="2">
        <v>0.589488</v>
      </c>
      <c r="CK84" s="2">
        <v>0.502739</v>
      </c>
      <c r="CL84" s="2">
        <v>0.460613</v>
      </c>
      <c r="CM84" s="2">
        <v>0.447007</v>
      </c>
      <c r="CN84" s="2">
        <v>0.418467</v>
      </c>
      <c r="CO84" s="2">
        <v>0.398555</v>
      </c>
      <c r="CP84" s="2">
        <v>0.423265</v>
      </c>
      <c r="CQ84" s="2">
        <v>0.408623</v>
      </c>
      <c r="CR84" s="2">
        <v>0.428304</v>
      </c>
      <c r="CS84" s="2">
        <v>0.426288</v>
      </c>
      <c r="CT84" s="2">
        <v>0.476545</v>
      </c>
      <c r="CU84" s="2">
        <v>0.45505</v>
      </c>
      <c r="CV84" s="2">
        <v>0.48098</v>
      </c>
      <c r="CW84" s="2">
        <v>0.531982</v>
      </c>
      <c r="CX84" s="2">
        <v>0.524897</v>
      </c>
      <c r="CY84" s="2">
        <v>0.452266</v>
      </c>
      <c r="CZ84" s="2">
        <v>0.482277</v>
      </c>
      <c r="DA84" s="2">
        <v>0.48005</v>
      </c>
      <c r="DB84" s="2">
        <v>0.463866</v>
      </c>
      <c r="DC84" s="2">
        <v>0.447912</v>
      </c>
      <c r="DD84" s="2">
        <v>0.467857</v>
      </c>
      <c r="DE84" s="4">
        <v>1.587268</v>
      </c>
      <c r="DF84" s="4">
        <v>1.568283</v>
      </c>
      <c r="DG84" s="4">
        <v>1.368513</v>
      </c>
      <c r="DH84" s="4">
        <v>1.393485</v>
      </c>
      <c r="DI84" s="4">
        <v>1.332777</v>
      </c>
      <c r="DJ84" s="4">
        <v>1.487148</v>
      </c>
      <c r="DK84" s="4">
        <v>1.426974</v>
      </c>
      <c r="DL84" s="4">
        <v>1.401326</v>
      </c>
      <c r="DM84" s="4">
        <v>1.35396</v>
      </c>
      <c r="DN84" s="4">
        <v>1.351601</v>
      </c>
      <c r="DO84" s="4">
        <v>1.314474</v>
      </c>
      <c r="DP84" s="4">
        <v>1.296928</v>
      </c>
      <c r="DQ84" s="4">
        <v>1.288018</v>
      </c>
      <c r="DR84" s="4">
        <v>1.307044</v>
      </c>
      <c r="DS84" s="4">
        <v>1.337741</v>
      </c>
      <c r="DT84" s="4">
        <v>1.314613</v>
      </c>
      <c r="DU84" s="4">
        <v>1.327131</v>
      </c>
      <c r="DV84" s="4">
        <v>1.366656</v>
      </c>
      <c r="DW84" s="4">
        <v>1.327856</v>
      </c>
      <c r="DX84" s="4">
        <v>1.299611</v>
      </c>
      <c r="DY84" s="4">
        <v>1.253416</v>
      </c>
      <c r="DZ84" s="4">
        <v>1.238711</v>
      </c>
      <c r="EA84" s="4">
        <v>1.263069</v>
      </c>
      <c r="EB84" s="4">
        <v>1.252567</v>
      </c>
      <c r="EC84" s="4">
        <v>1.233924</v>
      </c>
      <c r="ED84" s="4">
        <v>1.209012</v>
      </c>
      <c r="EE84" s="4">
        <v>1.161759</v>
      </c>
      <c r="EF84" s="4">
        <v>1.166506</v>
      </c>
      <c r="EG84" s="4">
        <v>1.177519</v>
      </c>
      <c r="EH84" s="4">
        <v>1.18143</v>
      </c>
      <c r="EI84" s="4">
        <v>1.197251</v>
      </c>
      <c r="EJ84" s="4">
        <v>1.211247</v>
      </c>
      <c r="EK84" s="4">
        <v>1.294458</v>
      </c>
      <c r="EL84" s="4">
        <v>1.259307</v>
      </c>
      <c r="EM84" s="4">
        <v>1.246631</v>
      </c>
      <c r="EN84" s="4">
        <v>1.207337</v>
      </c>
      <c r="EO84" s="4">
        <v>1.238326</v>
      </c>
      <c r="EP84" s="4">
        <v>1.234204</v>
      </c>
      <c r="EQ84" s="4">
        <v>1.236159</v>
      </c>
      <c r="ER84" s="4">
        <v>1.242075</v>
      </c>
      <c r="ES84" s="4">
        <v>1.220832</v>
      </c>
      <c r="ET84" s="4">
        <v>1.236907</v>
      </c>
      <c r="EU84" s="4">
        <v>1.23335</v>
      </c>
      <c r="EV84" s="4">
        <v>1.224178</v>
      </c>
      <c r="EW84" s="4">
        <v>1.222031</v>
      </c>
      <c r="EX84" s="4">
        <v>1.221306</v>
      </c>
      <c r="EY84" s="4">
        <v>1.252295</v>
      </c>
      <c r="EZ84" s="4">
        <v>1.243355</v>
      </c>
      <c r="FA84" s="4">
        <v>1.293924</v>
      </c>
      <c r="FB84" s="4">
        <v>1.295769</v>
      </c>
      <c r="FC84" s="4">
        <v>1.37136</v>
      </c>
      <c r="FD84" s="4">
        <v>1.362925</v>
      </c>
      <c r="FE84" s="4">
        <v>1.362723</v>
      </c>
      <c r="FF84" s="4">
        <v>1.377367</v>
      </c>
      <c r="FG84" s="4">
        <v>1.310614</v>
      </c>
      <c r="FH84" s="4">
        <v>1.34373</v>
      </c>
      <c r="FI84" s="4">
        <v>1.337562</v>
      </c>
      <c r="FJ84" s="4">
        <v>1.32187</v>
      </c>
      <c r="FK84" s="4">
        <v>1.324712</v>
      </c>
      <c r="FL84" s="4">
        <v>1.504488</v>
      </c>
      <c r="FM84" s="4">
        <v>1.41781</v>
      </c>
      <c r="FN84" s="4">
        <v>1.37903</v>
      </c>
      <c r="FO84" s="4">
        <v>1.420208</v>
      </c>
      <c r="FP84" s="4">
        <v>1.492799</v>
      </c>
      <c r="FQ84" s="4">
        <v>1.422269</v>
      </c>
      <c r="FR84" s="4">
        <v>1.426815</v>
      </c>
      <c r="FS84" s="4">
        <v>1.436206</v>
      </c>
      <c r="FT84" s="4">
        <v>1.427498</v>
      </c>
      <c r="FU84" s="4">
        <v>1.403977</v>
      </c>
      <c r="FV84" s="4">
        <v>1.421846</v>
      </c>
      <c r="FW84" s="4">
        <v>1.426291</v>
      </c>
      <c r="FX84" s="4">
        <v>1.436437</v>
      </c>
      <c r="FY84" s="4">
        <v>1.433656</v>
      </c>
      <c r="FZ84" s="4">
        <v>1.429443</v>
      </c>
      <c r="GA84" s="4">
        <v>1.428586</v>
      </c>
      <c r="GB84" s="4">
        <v>1.459142</v>
      </c>
      <c r="GC84" s="4">
        <v>1.586646</v>
      </c>
      <c r="GD84" s="4">
        <v>1.57917</v>
      </c>
      <c r="GE84" s="4">
        <v>1.578686</v>
      </c>
      <c r="GF84" s="4">
        <v>1.589488</v>
      </c>
      <c r="GG84" s="4">
        <v>1.502739</v>
      </c>
      <c r="GH84" s="4">
        <v>1.460613</v>
      </c>
      <c r="GI84" s="4">
        <v>1.447007</v>
      </c>
      <c r="GJ84" s="4">
        <v>1.418467</v>
      </c>
      <c r="GK84" s="4">
        <v>1.398555</v>
      </c>
      <c r="GL84" s="4">
        <v>1.423265</v>
      </c>
      <c r="GM84" s="4">
        <v>1.408623</v>
      </c>
      <c r="GN84" s="4">
        <v>1.428304</v>
      </c>
      <c r="GO84" s="4">
        <v>1.426288</v>
      </c>
      <c r="GP84" s="4">
        <v>1.476545</v>
      </c>
      <c r="GQ84" s="4">
        <v>1.45505</v>
      </c>
      <c r="GR84" s="4">
        <v>1.48098</v>
      </c>
      <c r="GS84" s="4">
        <v>1.531982</v>
      </c>
      <c r="GT84" s="4">
        <v>1.524897</v>
      </c>
      <c r="GU84" s="4">
        <v>1.452266</v>
      </c>
      <c r="GV84" s="4">
        <v>1.482277</v>
      </c>
      <c r="GW84" s="4">
        <v>1.48005</v>
      </c>
      <c r="GX84" s="4">
        <v>1.463866</v>
      </c>
      <c r="GY84" s="4">
        <v>1.447912</v>
      </c>
      <c r="GZ84" s="4">
        <v>1.467857</v>
      </c>
      <c r="HA84" s="4">
        <v>-0.235667</v>
      </c>
      <c r="HB84" s="4">
        <v>-0.287657</v>
      </c>
      <c r="HC84" s="4">
        <v>0.289877</v>
      </c>
      <c r="HD84" s="4">
        <v>0.237887</v>
      </c>
      <c r="HE84" s="4">
        <v>-0.121631</v>
      </c>
      <c r="HF84" s="4">
        <v>-0.119411</v>
      </c>
    </row>
    <row r="85">
      <c r="A85" s="9">
        <v>2553.0</v>
      </c>
      <c r="B85" s="7" t="s">
        <v>341</v>
      </c>
      <c r="C85" s="1" t="s">
        <v>45</v>
      </c>
      <c r="D85" s="9">
        <v>162.0</v>
      </c>
      <c r="E85" s="9">
        <v>634.5</v>
      </c>
      <c r="F85" s="9">
        <v>0.25531915</v>
      </c>
      <c r="G85" s="1" t="s">
        <v>256</v>
      </c>
      <c r="H85" s="1" t="s">
        <v>259</v>
      </c>
      <c r="I85" s="10">
        <v>0.318821</v>
      </c>
      <c r="J85" s="2">
        <v>0.16444</v>
      </c>
      <c r="K85" s="2">
        <v>0.104254</v>
      </c>
      <c r="L85" s="2">
        <v>0.206739</v>
      </c>
      <c r="M85" s="2">
        <v>0.151172</v>
      </c>
      <c r="N85" s="2">
        <v>0.137973</v>
      </c>
      <c r="O85" s="2">
        <v>0.111526</v>
      </c>
      <c r="P85" s="2">
        <v>0.133793</v>
      </c>
      <c r="Q85" s="2">
        <v>0.123371</v>
      </c>
      <c r="R85" s="2">
        <v>0.122605</v>
      </c>
      <c r="S85" s="2">
        <v>0.097452</v>
      </c>
      <c r="T85" s="2">
        <v>0.088411</v>
      </c>
      <c r="U85" s="2">
        <v>0.069725</v>
      </c>
      <c r="V85" s="2">
        <v>0.057797</v>
      </c>
      <c r="W85" s="2">
        <v>0.050556</v>
      </c>
      <c r="X85" s="2">
        <v>0.041383</v>
      </c>
      <c r="Y85" s="2">
        <v>0.022602</v>
      </c>
      <c r="Z85" s="2">
        <v>-0.04915</v>
      </c>
      <c r="AA85" s="2">
        <v>-0.04016</v>
      </c>
      <c r="AB85" s="2">
        <v>-0.04015</v>
      </c>
      <c r="AC85" s="2">
        <v>-0.02182</v>
      </c>
      <c r="AD85" s="2">
        <v>-0.0332</v>
      </c>
      <c r="AE85" s="2">
        <v>-0.04013</v>
      </c>
      <c r="AF85" s="2">
        <v>-0.03722</v>
      </c>
      <c r="AG85" s="2">
        <v>-0.04464</v>
      </c>
      <c r="AH85" s="2">
        <v>-0.03349</v>
      </c>
      <c r="AI85" s="2">
        <v>-0.04755</v>
      </c>
      <c r="AJ85" s="2">
        <v>-0.04695</v>
      </c>
      <c r="AK85" s="2">
        <v>-0.05585</v>
      </c>
      <c r="AL85" s="2">
        <v>-0.07278</v>
      </c>
      <c r="AM85" s="2">
        <v>-0.06749</v>
      </c>
      <c r="AN85" s="2">
        <v>-0.0809</v>
      </c>
      <c r="AO85" s="2">
        <v>-0.09335</v>
      </c>
      <c r="AP85" s="2">
        <v>-0.09734</v>
      </c>
      <c r="AQ85" s="2">
        <v>-0.09404</v>
      </c>
      <c r="AR85" s="2">
        <v>-0.06189</v>
      </c>
      <c r="AS85" s="2">
        <v>-0.08903</v>
      </c>
      <c r="AT85" s="2">
        <v>-0.09541</v>
      </c>
      <c r="AU85" s="2">
        <v>-0.0936</v>
      </c>
      <c r="AV85" s="2">
        <v>-0.09729</v>
      </c>
      <c r="AW85" s="2">
        <v>-0.09551</v>
      </c>
      <c r="AX85" s="2">
        <v>-0.08643</v>
      </c>
      <c r="AY85" s="2">
        <v>-0.1037</v>
      </c>
      <c r="AZ85" s="2">
        <v>-0.09503</v>
      </c>
      <c r="BA85" s="2">
        <v>-0.08226</v>
      </c>
      <c r="BB85" s="2">
        <v>-0.09134</v>
      </c>
      <c r="BC85" s="2">
        <v>-0.08762</v>
      </c>
      <c r="BD85" s="2">
        <v>-0.06441</v>
      </c>
      <c r="BE85" s="2">
        <v>-0.01626</v>
      </c>
      <c r="BF85" s="2">
        <v>-0.00713</v>
      </c>
      <c r="BG85" s="2">
        <v>-0.03123</v>
      </c>
      <c r="BH85" s="2">
        <v>-0.01976</v>
      </c>
      <c r="BI85" s="2">
        <v>-0.00871</v>
      </c>
      <c r="BJ85" s="2">
        <v>-0.01001</v>
      </c>
      <c r="BK85" s="2">
        <v>0.001663</v>
      </c>
      <c r="BL85" s="2">
        <v>0.004924</v>
      </c>
      <c r="BM85" s="2">
        <v>-0.01719</v>
      </c>
      <c r="BN85" s="2">
        <v>-0.01218</v>
      </c>
      <c r="BO85" s="2">
        <v>-0.03009</v>
      </c>
      <c r="BP85" s="2">
        <v>-0.06611</v>
      </c>
      <c r="BQ85" s="2">
        <v>-0.12308</v>
      </c>
      <c r="BR85" s="2">
        <v>-0.13408</v>
      </c>
      <c r="BS85" s="2">
        <v>-0.13144</v>
      </c>
      <c r="BT85" s="2">
        <v>-0.14075</v>
      </c>
      <c r="BU85" s="2">
        <v>-0.14165</v>
      </c>
      <c r="BV85" s="2">
        <v>-0.14422</v>
      </c>
      <c r="BW85" s="2">
        <v>-0.15632</v>
      </c>
      <c r="BX85" s="2">
        <v>-0.13063</v>
      </c>
      <c r="BY85" s="2">
        <v>-0.10263</v>
      </c>
      <c r="BZ85" s="2">
        <v>-0.11981</v>
      </c>
      <c r="CA85" s="2">
        <v>-0.13234</v>
      </c>
      <c r="CB85" s="2">
        <v>-0.12909</v>
      </c>
      <c r="CC85" s="2">
        <v>-0.1254</v>
      </c>
      <c r="CD85" s="2">
        <v>-0.11352</v>
      </c>
      <c r="CE85" s="2">
        <v>-0.1178</v>
      </c>
      <c r="CF85" s="2">
        <v>-0.11225</v>
      </c>
      <c r="CG85" s="2">
        <v>-0.13261</v>
      </c>
      <c r="CH85" s="2">
        <v>-0.12028</v>
      </c>
      <c r="CI85" s="2">
        <v>-0.12726</v>
      </c>
      <c r="CJ85" s="2">
        <v>-0.12862</v>
      </c>
      <c r="CK85" s="2">
        <v>-0.1078</v>
      </c>
      <c r="CL85" s="2">
        <v>-0.11564</v>
      </c>
      <c r="CM85" s="2">
        <v>-0.1205</v>
      </c>
      <c r="CN85" s="2">
        <v>-0.13318</v>
      </c>
      <c r="CO85" s="2">
        <v>-0.1302</v>
      </c>
      <c r="CP85" s="2">
        <v>-0.11174</v>
      </c>
      <c r="CQ85" s="2">
        <v>-0.10946</v>
      </c>
      <c r="CR85" s="2">
        <v>-0.1103</v>
      </c>
      <c r="CS85" s="2">
        <v>-0.10966</v>
      </c>
      <c r="CT85" s="2">
        <v>-0.09864</v>
      </c>
      <c r="CU85" s="2">
        <v>-0.09503</v>
      </c>
      <c r="CV85" s="2">
        <v>-0.08247</v>
      </c>
      <c r="CW85" s="2">
        <v>-0.1005</v>
      </c>
      <c r="CX85" s="2">
        <v>-0.09358</v>
      </c>
      <c r="CY85" s="2">
        <v>-0.10613</v>
      </c>
      <c r="CZ85" s="2">
        <v>-0.11657</v>
      </c>
      <c r="DA85" s="2">
        <v>-0.11618</v>
      </c>
      <c r="DB85" s="2">
        <v>-0.10626</v>
      </c>
      <c r="DC85" s="2">
        <v>-0.11763</v>
      </c>
      <c r="DD85" s="2">
        <v>-0.11972</v>
      </c>
      <c r="DE85" s="4">
        <v>1.318821</v>
      </c>
      <c r="DF85" s="4">
        <v>1.16444</v>
      </c>
      <c r="DG85" s="4">
        <v>1.104254</v>
      </c>
      <c r="DH85" s="4">
        <v>1.206739</v>
      </c>
      <c r="DI85" s="4">
        <v>1.151172</v>
      </c>
      <c r="DJ85" s="4">
        <v>1.137973</v>
      </c>
      <c r="DK85" s="4">
        <v>1.111526</v>
      </c>
      <c r="DL85" s="4">
        <v>1.133793</v>
      </c>
      <c r="DM85" s="4">
        <v>1.123371</v>
      </c>
      <c r="DN85" s="4">
        <v>1.122605</v>
      </c>
      <c r="DO85" s="4">
        <v>1.097452</v>
      </c>
      <c r="DP85" s="4">
        <v>1.088411</v>
      </c>
      <c r="DQ85" s="4">
        <v>1.069725</v>
      </c>
      <c r="DR85" s="4">
        <v>1.057797</v>
      </c>
      <c r="DS85" s="4">
        <v>1.050556</v>
      </c>
      <c r="DT85" s="4">
        <v>1.041383</v>
      </c>
      <c r="DU85" s="4">
        <v>1.022602</v>
      </c>
      <c r="DV85" s="4">
        <v>0.95085</v>
      </c>
      <c r="DW85" s="4">
        <v>0.95984</v>
      </c>
      <c r="DX85" s="4">
        <v>0.95985</v>
      </c>
      <c r="DY85" s="4">
        <v>0.97818</v>
      </c>
      <c r="DZ85" s="4">
        <v>0.9668</v>
      </c>
      <c r="EA85" s="4">
        <v>0.95987</v>
      </c>
      <c r="EB85" s="4">
        <v>0.96278</v>
      </c>
      <c r="EC85" s="4">
        <v>0.95536</v>
      </c>
      <c r="ED85" s="4">
        <v>0.96651</v>
      </c>
      <c r="EE85" s="4">
        <v>0.95245</v>
      </c>
      <c r="EF85" s="4">
        <v>0.95305</v>
      </c>
      <c r="EG85" s="4">
        <v>0.94415</v>
      </c>
      <c r="EH85" s="4">
        <v>0.92722</v>
      </c>
      <c r="EI85" s="4">
        <v>0.93251</v>
      </c>
      <c r="EJ85" s="4">
        <v>0.9191</v>
      </c>
      <c r="EK85" s="4">
        <v>0.90665</v>
      </c>
      <c r="EL85" s="4">
        <v>0.90266</v>
      </c>
      <c r="EM85" s="4">
        <v>0.90596</v>
      </c>
      <c r="EN85" s="4">
        <v>0.93811</v>
      </c>
      <c r="EO85" s="4">
        <v>0.91097</v>
      </c>
      <c r="EP85" s="4">
        <v>0.90459</v>
      </c>
      <c r="EQ85" s="4">
        <v>0.9064</v>
      </c>
      <c r="ER85" s="4">
        <v>0.90271</v>
      </c>
      <c r="ES85" s="4">
        <v>0.90449</v>
      </c>
      <c r="ET85" s="4">
        <v>0.91357</v>
      </c>
      <c r="EU85" s="4">
        <v>0.8963</v>
      </c>
      <c r="EV85" s="4">
        <v>0.90497</v>
      </c>
      <c r="EW85" s="4">
        <v>0.91774</v>
      </c>
      <c r="EX85" s="4">
        <v>0.90866</v>
      </c>
      <c r="EY85" s="4">
        <v>0.91238</v>
      </c>
      <c r="EZ85" s="4">
        <v>0.93559</v>
      </c>
      <c r="FA85" s="4">
        <v>0.98374</v>
      </c>
      <c r="FB85" s="4">
        <v>0.99287</v>
      </c>
      <c r="FC85" s="4">
        <v>0.96877</v>
      </c>
      <c r="FD85" s="4">
        <v>0.98024</v>
      </c>
      <c r="FE85" s="4">
        <v>0.99129</v>
      </c>
      <c r="FF85" s="4">
        <v>0.98999</v>
      </c>
      <c r="FG85" s="4">
        <v>1.001663</v>
      </c>
      <c r="FH85" s="4">
        <v>1.004924</v>
      </c>
      <c r="FI85" s="4">
        <v>0.98281</v>
      </c>
      <c r="FJ85" s="4">
        <v>0.98782</v>
      </c>
      <c r="FK85" s="4">
        <v>0.96991</v>
      </c>
      <c r="FL85" s="4">
        <v>0.93389</v>
      </c>
      <c r="FM85" s="4">
        <v>0.87692</v>
      </c>
      <c r="FN85" s="4">
        <v>0.86592</v>
      </c>
      <c r="FO85" s="4">
        <v>0.86856</v>
      </c>
      <c r="FP85" s="4">
        <v>0.85925</v>
      </c>
      <c r="FQ85" s="4">
        <v>0.85835</v>
      </c>
      <c r="FR85" s="4">
        <v>0.85578</v>
      </c>
      <c r="FS85" s="4">
        <v>0.84368</v>
      </c>
      <c r="FT85" s="4">
        <v>0.86937</v>
      </c>
      <c r="FU85" s="4">
        <v>0.89737</v>
      </c>
      <c r="FV85" s="4">
        <v>0.88019</v>
      </c>
      <c r="FW85" s="4">
        <v>0.86766</v>
      </c>
      <c r="FX85" s="4">
        <v>0.87091</v>
      </c>
      <c r="FY85" s="4">
        <v>0.8746</v>
      </c>
      <c r="FZ85" s="4">
        <v>0.88648</v>
      </c>
      <c r="GA85" s="4">
        <v>0.8822</v>
      </c>
      <c r="GB85" s="4">
        <v>0.88775</v>
      </c>
      <c r="GC85" s="4">
        <v>0.86739</v>
      </c>
      <c r="GD85" s="4">
        <v>0.87972</v>
      </c>
      <c r="GE85" s="4">
        <v>0.87274</v>
      </c>
      <c r="GF85" s="4">
        <v>0.87138</v>
      </c>
      <c r="GG85" s="4">
        <v>0.8922</v>
      </c>
      <c r="GH85" s="4">
        <v>0.88436</v>
      </c>
      <c r="GI85" s="4">
        <v>0.8795</v>
      </c>
      <c r="GJ85" s="4">
        <v>0.86682</v>
      </c>
      <c r="GK85" s="4">
        <v>0.8698</v>
      </c>
      <c r="GL85" s="4">
        <v>0.88826</v>
      </c>
      <c r="GM85" s="4">
        <v>0.89054</v>
      </c>
      <c r="GN85" s="4">
        <v>0.8897</v>
      </c>
      <c r="GO85" s="4">
        <v>0.89034</v>
      </c>
      <c r="GP85" s="4">
        <v>0.90136</v>
      </c>
      <c r="GQ85" s="4">
        <v>0.90497</v>
      </c>
      <c r="GR85" s="4">
        <v>0.91753</v>
      </c>
      <c r="GS85" s="4">
        <v>0.8995</v>
      </c>
      <c r="GT85" s="4">
        <v>0.90642</v>
      </c>
      <c r="GU85" s="4">
        <v>0.89387</v>
      </c>
      <c r="GV85" s="4">
        <v>0.88343</v>
      </c>
      <c r="GW85" s="4">
        <v>0.88382</v>
      </c>
      <c r="GX85" s="4">
        <v>0.89374</v>
      </c>
      <c r="GY85" s="4">
        <v>0.88237</v>
      </c>
      <c r="GZ85" s="4">
        <v>0.88028</v>
      </c>
      <c r="HA85" s="4">
        <v>-0.196216</v>
      </c>
      <c r="HB85" s="4">
        <v>-0.358971</v>
      </c>
      <c r="HC85" s="4">
        <v>-0.08847</v>
      </c>
      <c r="HD85" s="4">
        <v>-0.251225</v>
      </c>
      <c r="HE85" s="4">
        <v>0.0089</v>
      </c>
      <c r="HF85" s="4">
        <v>-0.438541</v>
      </c>
    </row>
    <row r="86">
      <c r="A86" s="9">
        <v>2553.0</v>
      </c>
      <c r="B86" s="7" t="s">
        <v>342</v>
      </c>
      <c r="C86" s="1" t="s">
        <v>46</v>
      </c>
      <c r="D86" s="9">
        <v>4692.0</v>
      </c>
      <c r="E86" s="9">
        <v>44209.56</v>
      </c>
      <c r="F86" s="9">
        <v>0.10613089</v>
      </c>
      <c r="G86" s="1" t="s">
        <v>255</v>
      </c>
      <c r="H86" s="1" t="s">
        <v>259</v>
      </c>
      <c r="I86" s="10">
        <v>-0.00379</v>
      </c>
      <c r="J86" s="2">
        <v>-0.03078</v>
      </c>
      <c r="K86" s="2">
        <v>-0.02751</v>
      </c>
      <c r="L86" s="2">
        <v>-0.03125</v>
      </c>
      <c r="M86" s="2">
        <v>0.095619</v>
      </c>
      <c r="N86" s="2">
        <v>0.062319</v>
      </c>
      <c r="O86" s="2">
        <v>0.06578</v>
      </c>
      <c r="P86" s="2">
        <v>0.129007</v>
      </c>
      <c r="Q86" s="2">
        <v>0.102336</v>
      </c>
      <c r="R86" s="2">
        <v>0.085444</v>
      </c>
      <c r="S86" s="2">
        <v>0.088155</v>
      </c>
      <c r="T86" s="2">
        <v>0.080202</v>
      </c>
      <c r="U86" s="2">
        <v>0.085299</v>
      </c>
      <c r="V86" s="2">
        <v>0.115304</v>
      </c>
      <c r="W86" s="2">
        <v>0.141867</v>
      </c>
      <c r="X86" s="2">
        <v>0.135531</v>
      </c>
      <c r="Y86" s="2">
        <v>0.18662</v>
      </c>
      <c r="Z86" s="2">
        <v>0.232895</v>
      </c>
      <c r="AA86" s="2">
        <v>0.29798</v>
      </c>
      <c r="AB86" s="2">
        <v>0.298355</v>
      </c>
      <c r="AC86" s="2">
        <v>0.254781</v>
      </c>
      <c r="AD86" s="2">
        <v>0.286448</v>
      </c>
      <c r="AE86" s="2">
        <v>0.263769</v>
      </c>
      <c r="AF86" s="2">
        <v>0.275794</v>
      </c>
      <c r="AG86" s="2">
        <v>0.284437</v>
      </c>
      <c r="AH86" s="2">
        <v>0.262618</v>
      </c>
      <c r="AI86" s="2">
        <v>0.315277</v>
      </c>
      <c r="AJ86" s="2">
        <v>0.36411</v>
      </c>
      <c r="AK86" s="2">
        <v>0.344373</v>
      </c>
      <c r="AL86" s="2">
        <v>0.409506</v>
      </c>
      <c r="AM86" s="2">
        <v>0.363958</v>
      </c>
      <c r="AN86" s="2">
        <v>0.456622</v>
      </c>
      <c r="AO86" s="2">
        <v>0.587853</v>
      </c>
      <c r="AP86" s="2">
        <v>0.561646</v>
      </c>
      <c r="AQ86" s="2">
        <v>0.609052</v>
      </c>
      <c r="AR86" s="2">
        <v>0.561298</v>
      </c>
      <c r="AS86" s="2">
        <v>0.515872</v>
      </c>
      <c r="AT86" s="2">
        <v>0.428854</v>
      </c>
      <c r="AU86" s="2">
        <v>0.467884</v>
      </c>
      <c r="AV86" s="2">
        <v>0.47794</v>
      </c>
      <c r="AW86" s="2">
        <v>0.595004</v>
      </c>
      <c r="AX86" s="2">
        <v>0.549141</v>
      </c>
      <c r="AY86" s="2">
        <v>0.503491</v>
      </c>
      <c r="AZ86" s="2">
        <v>0.544008</v>
      </c>
      <c r="BA86" s="2">
        <v>0.567074</v>
      </c>
      <c r="BB86" s="2">
        <v>0.44692</v>
      </c>
      <c r="BC86" s="2">
        <v>0.334113</v>
      </c>
      <c r="BD86" s="2">
        <v>0.491235</v>
      </c>
      <c r="BE86" s="2">
        <v>0.42454</v>
      </c>
      <c r="BF86" s="2">
        <v>0.458815</v>
      </c>
      <c r="BG86" s="2">
        <v>0.458804</v>
      </c>
      <c r="BH86" s="2">
        <v>0.46393</v>
      </c>
      <c r="BI86" s="2">
        <v>0.447794</v>
      </c>
      <c r="BJ86" s="2">
        <v>0.436945</v>
      </c>
      <c r="BK86" s="2">
        <v>0.451048</v>
      </c>
      <c r="BL86" s="2">
        <v>0.465162</v>
      </c>
      <c r="BM86" s="2">
        <v>0.562737</v>
      </c>
      <c r="BN86" s="2">
        <v>0.609375</v>
      </c>
      <c r="BO86" s="2">
        <v>0.585135</v>
      </c>
      <c r="BP86" s="2">
        <v>0.579344</v>
      </c>
      <c r="BQ86" s="2">
        <v>0.59949</v>
      </c>
      <c r="BR86" s="2">
        <v>0.567659</v>
      </c>
      <c r="BS86" s="2">
        <v>0.55869</v>
      </c>
      <c r="BT86" s="2">
        <v>0.604386</v>
      </c>
      <c r="BU86" s="2">
        <v>0.57841</v>
      </c>
      <c r="BV86" s="2">
        <v>0.587854</v>
      </c>
      <c r="BW86" s="2">
        <v>0.619012</v>
      </c>
      <c r="BX86" s="2">
        <v>0.562278</v>
      </c>
      <c r="BY86" s="2">
        <v>0.508199</v>
      </c>
      <c r="BZ86" s="2">
        <v>0.52626</v>
      </c>
      <c r="CA86" s="2">
        <v>0.562905</v>
      </c>
      <c r="CB86" s="2">
        <v>0.572805</v>
      </c>
      <c r="CC86" s="2">
        <v>0.557504</v>
      </c>
      <c r="CD86" s="2">
        <v>0.622937</v>
      </c>
      <c r="CE86" s="2">
        <v>0.628193</v>
      </c>
      <c r="CF86" s="2">
        <v>0.620003</v>
      </c>
      <c r="CG86" s="2">
        <v>0.607847</v>
      </c>
      <c r="CH86" s="2">
        <v>0.59186</v>
      </c>
      <c r="CI86" s="2">
        <v>0.611182</v>
      </c>
      <c r="CJ86" s="2">
        <v>0.673948</v>
      </c>
      <c r="CK86" s="2">
        <v>0.779729</v>
      </c>
      <c r="CL86" s="2">
        <v>0.880194</v>
      </c>
      <c r="CM86" s="2">
        <v>0.891126</v>
      </c>
      <c r="CN86" s="2">
        <v>0.832803</v>
      </c>
      <c r="CO86" s="2">
        <v>0.868012</v>
      </c>
      <c r="CP86" s="2">
        <v>0.854484</v>
      </c>
      <c r="CQ86" s="2">
        <v>0.843189</v>
      </c>
      <c r="CR86" s="2">
        <v>0.904891</v>
      </c>
      <c r="CS86" s="2">
        <v>0.911149</v>
      </c>
      <c r="CT86" s="2">
        <v>0.8623</v>
      </c>
      <c r="CU86" s="2">
        <v>0.910607</v>
      </c>
      <c r="CV86" s="2">
        <v>0.924098</v>
      </c>
      <c r="CW86" s="2">
        <v>0.912369</v>
      </c>
      <c r="CX86" s="2">
        <v>0.973834</v>
      </c>
      <c r="CY86" s="2">
        <v>0.966029</v>
      </c>
      <c r="CZ86" s="2">
        <v>0.954059</v>
      </c>
      <c r="DA86" s="2">
        <v>0.927206</v>
      </c>
      <c r="DB86" s="2">
        <v>0.918649</v>
      </c>
      <c r="DC86" s="2">
        <v>0.884949</v>
      </c>
      <c r="DD86" s="2">
        <v>0.880453</v>
      </c>
      <c r="DE86" s="4">
        <v>0.99621</v>
      </c>
      <c r="DF86" s="4">
        <v>0.96922</v>
      </c>
      <c r="DG86" s="4">
        <v>0.97249</v>
      </c>
      <c r="DH86" s="4">
        <v>0.96875</v>
      </c>
      <c r="DI86" s="4">
        <v>1.095619</v>
      </c>
      <c r="DJ86" s="4">
        <v>1.062319</v>
      </c>
      <c r="DK86" s="4">
        <v>1.06578</v>
      </c>
      <c r="DL86" s="4">
        <v>1.129007</v>
      </c>
      <c r="DM86" s="4">
        <v>1.102336</v>
      </c>
      <c r="DN86" s="4">
        <v>1.085444</v>
      </c>
      <c r="DO86" s="4">
        <v>1.088155</v>
      </c>
      <c r="DP86" s="4">
        <v>1.080202</v>
      </c>
      <c r="DQ86" s="4">
        <v>1.085299</v>
      </c>
      <c r="DR86" s="4">
        <v>1.115304</v>
      </c>
      <c r="DS86" s="4">
        <v>1.141867</v>
      </c>
      <c r="DT86" s="4">
        <v>1.135531</v>
      </c>
      <c r="DU86" s="4">
        <v>1.18662</v>
      </c>
      <c r="DV86" s="4">
        <v>1.232895</v>
      </c>
      <c r="DW86" s="4">
        <v>1.29798</v>
      </c>
      <c r="DX86" s="4">
        <v>1.298355</v>
      </c>
      <c r="DY86" s="4">
        <v>1.254781</v>
      </c>
      <c r="DZ86" s="4">
        <v>1.286448</v>
      </c>
      <c r="EA86" s="4">
        <v>1.263769</v>
      </c>
      <c r="EB86" s="4">
        <v>1.275794</v>
      </c>
      <c r="EC86" s="4">
        <v>1.284437</v>
      </c>
      <c r="ED86" s="4">
        <v>1.262618</v>
      </c>
      <c r="EE86" s="4">
        <v>1.315277</v>
      </c>
      <c r="EF86" s="4">
        <v>1.36411</v>
      </c>
      <c r="EG86" s="4">
        <v>1.344373</v>
      </c>
      <c r="EH86" s="4">
        <v>1.409506</v>
      </c>
      <c r="EI86" s="4">
        <v>1.363958</v>
      </c>
      <c r="EJ86" s="4">
        <v>1.456622</v>
      </c>
      <c r="EK86" s="4">
        <v>1.587853</v>
      </c>
      <c r="EL86" s="4">
        <v>1.561646</v>
      </c>
      <c r="EM86" s="4">
        <v>1.609052</v>
      </c>
      <c r="EN86" s="4">
        <v>1.561298</v>
      </c>
      <c r="EO86" s="4">
        <v>1.515872</v>
      </c>
      <c r="EP86" s="4">
        <v>1.428854</v>
      </c>
      <c r="EQ86" s="4">
        <v>1.467884</v>
      </c>
      <c r="ER86" s="4">
        <v>1.47794</v>
      </c>
      <c r="ES86" s="4">
        <v>1.595004</v>
      </c>
      <c r="ET86" s="4">
        <v>1.549141</v>
      </c>
      <c r="EU86" s="4">
        <v>1.503491</v>
      </c>
      <c r="EV86" s="4">
        <v>1.544008</v>
      </c>
      <c r="EW86" s="4">
        <v>1.567074</v>
      </c>
      <c r="EX86" s="4">
        <v>1.44692</v>
      </c>
      <c r="EY86" s="4">
        <v>1.334113</v>
      </c>
      <c r="EZ86" s="4">
        <v>1.491235</v>
      </c>
      <c r="FA86" s="4">
        <v>1.42454</v>
      </c>
      <c r="FB86" s="4">
        <v>1.458815</v>
      </c>
      <c r="FC86" s="4">
        <v>1.458804</v>
      </c>
      <c r="FD86" s="4">
        <v>1.46393</v>
      </c>
      <c r="FE86" s="4">
        <v>1.447794</v>
      </c>
      <c r="FF86" s="4">
        <v>1.436945</v>
      </c>
      <c r="FG86" s="4">
        <v>1.451048</v>
      </c>
      <c r="FH86" s="4">
        <v>1.465162</v>
      </c>
      <c r="FI86" s="4">
        <v>1.562737</v>
      </c>
      <c r="FJ86" s="4">
        <v>1.609375</v>
      </c>
      <c r="FK86" s="4">
        <v>1.585135</v>
      </c>
      <c r="FL86" s="4">
        <v>1.579344</v>
      </c>
      <c r="FM86" s="4">
        <v>1.59949</v>
      </c>
      <c r="FN86" s="4">
        <v>1.567659</v>
      </c>
      <c r="FO86" s="4">
        <v>1.55869</v>
      </c>
      <c r="FP86" s="4">
        <v>1.604386</v>
      </c>
      <c r="FQ86" s="4">
        <v>1.57841</v>
      </c>
      <c r="FR86" s="4">
        <v>1.587854</v>
      </c>
      <c r="FS86" s="4">
        <v>1.619012</v>
      </c>
      <c r="FT86" s="4">
        <v>1.562278</v>
      </c>
      <c r="FU86" s="4">
        <v>1.508199</v>
      </c>
      <c r="FV86" s="4">
        <v>1.52626</v>
      </c>
      <c r="FW86" s="4">
        <v>1.562905</v>
      </c>
      <c r="FX86" s="4">
        <v>1.572805</v>
      </c>
      <c r="FY86" s="4">
        <v>1.557504</v>
      </c>
      <c r="FZ86" s="4">
        <v>1.622937</v>
      </c>
      <c r="GA86" s="4">
        <v>1.628193</v>
      </c>
      <c r="GB86" s="4">
        <v>1.620003</v>
      </c>
      <c r="GC86" s="4">
        <v>1.607847</v>
      </c>
      <c r="GD86" s="4">
        <v>1.59186</v>
      </c>
      <c r="GE86" s="4">
        <v>1.611182</v>
      </c>
      <c r="GF86" s="4">
        <v>1.673948</v>
      </c>
      <c r="GG86" s="4">
        <v>1.779729</v>
      </c>
      <c r="GH86" s="4">
        <v>1.880194</v>
      </c>
      <c r="GI86" s="4">
        <v>1.891126</v>
      </c>
      <c r="GJ86" s="4">
        <v>1.832803</v>
      </c>
      <c r="GK86" s="4">
        <v>1.868012</v>
      </c>
      <c r="GL86" s="4">
        <v>1.854484</v>
      </c>
      <c r="GM86" s="4">
        <v>1.843189</v>
      </c>
      <c r="GN86" s="4">
        <v>1.904891</v>
      </c>
      <c r="GO86" s="4">
        <v>1.911149</v>
      </c>
      <c r="GP86" s="4">
        <v>1.8623</v>
      </c>
      <c r="GQ86" s="4">
        <v>1.910607</v>
      </c>
      <c r="GR86" s="4">
        <v>1.924098</v>
      </c>
      <c r="GS86" s="4">
        <v>1.912369</v>
      </c>
      <c r="GT86" s="4">
        <v>1.973834</v>
      </c>
      <c r="GU86" s="4">
        <v>1.966029</v>
      </c>
      <c r="GV86" s="4">
        <v>1.954059</v>
      </c>
      <c r="GW86" s="4">
        <v>1.927206</v>
      </c>
      <c r="GX86" s="4">
        <v>1.918649</v>
      </c>
      <c r="GY86" s="4">
        <v>1.884949</v>
      </c>
      <c r="GZ86" s="4">
        <v>1.880453</v>
      </c>
      <c r="HA86" s="4">
        <v>0.089234</v>
      </c>
      <c r="HB86" s="4">
        <v>0.302145</v>
      </c>
      <c r="HC86" s="4">
        <v>0.375593</v>
      </c>
      <c r="HD86" s="4">
        <v>0.588504</v>
      </c>
      <c r="HE86" s="4">
        <v>0.206505</v>
      </c>
      <c r="HF86" s="4">
        <v>0.884243</v>
      </c>
    </row>
    <row r="87">
      <c r="A87" s="9">
        <v>2554.0</v>
      </c>
      <c r="B87" s="7" t="s">
        <v>343</v>
      </c>
      <c r="C87" s="1" t="s">
        <v>46</v>
      </c>
      <c r="D87" s="9">
        <v>408.75</v>
      </c>
      <c r="E87" s="9">
        <v>1635.0</v>
      </c>
      <c r="F87" s="9">
        <v>0.25</v>
      </c>
      <c r="G87" s="1" t="s">
        <v>259</v>
      </c>
      <c r="H87" s="1" t="s">
        <v>259</v>
      </c>
      <c r="I87" s="10">
        <v>-0.03091</v>
      </c>
      <c r="J87" s="2">
        <v>-0.19215</v>
      </c>
      <c r="K87" s="2">
        <v>-0.25687</v>
      </c>
      <c r="L87" s="2">
        <v>-0.12837</v>
      </c>
      <c r="M87" s="2">
        <v>-0.1619</v>
      </c>
      <c r="N87" s="2">
        <v>-0.17479</v>
      </c>
      <c r="O87" s="2">
        <v>-0.18434</v>
      </c>
      <c r="P87" s="2">
        <v>-0.21812</v>
      </c>
      <c r="Q87" s="2">
        <v>-0.24213</v>
      </c>
      <c r="R87" s="2">
        <v>-0.24367</v>
      </c>
      <c r="S87" s="2">
        <v>-0.20773</v>
      </c>
      <c r="T87" s="2">
        <v>-0.23975</v>
      </c>
      <c r="U87" s="2">
        <v>-0.25001</v>
      </c>
      <c r="V87" s="2">
        <v>-0.30568</v>
      </c>
      <c r="W87" s="2">
        <v>-0.29682</v>
      </c>
      <c r="X87" s="2">
        <v>-0.28278</v>
      </c>
      <c r="Y87" s="2">
        <v>-0.29082</v>
      </c>
      <c r="Z87" s="2">
        <v>-0.3345</v>
      </c>
      <c r="AA87" s="2">
        <v>-0.3302</v>
      </c>
      <c r="AB87" s="2">
        <v>-0.35405</v>
      </c>
      <c r="AC87" s="2">
        <v>-0.36484</v>
      </c>
      <c r="AD87" s="2">
        <v>-0.35564</v>
      </c>
      <c r="AE87" s="2">
        <v>-0.34278</v>
      </c>
      <c r="AF87" s="2">
        <v>-0.34935</v>
      </c>
      <c r="AG87" s="2">
        <v>-0.29642</v>
      </c>
      <c r="AH87" s="2">
        <v>-0.2925</v>
      </c>
      <c r="AI87" s="2">
        <v>-0.27282</v>
      </c>
      <c r="AJ87" s="2">
        <v>-0.19014</v>
      </c>
      <c r="AK87" s="2">
        <v>-0.18377</v>
      </c>
      <c r="AL87" s="2">
        <v>-0.18063</v>
      </c>
      <c r="AM87" s="2">
        <v>-0.19819</v>
      </c>
      <c r="AN87" s="2">
        <v>-0.17647</v>
      </c>
      <c r="AO87" s="2">
        <v>-0.10426</v>
      </c>
      <c r="AP87" s="2">
        <v>-0.11773</v>
      </c>
      <c r="AQ87" s="2">
        <v>-0.07711</v>
      </c>
      <c r="AR87" s="2">
        <v>-0.08512</v>
      </c>
      <c r="AS87" s="2">
        <v>-0.08947</v>
      </c>
      <c r="AT87" s="2">
        <v>0.053788</v>
      </c>
      <c r="AU87" s="2">
        <v>0.054332</v>
      </c>
      <c r="AV87" s="2">
        <v>0.021112</v>
      </c>
      <c r="AW87" s="2">
        <v>-0.06627</v>
      </c>
      <c r="AX87" s="2">
        <v>-0.07419</v>
      </c>
      <c r="AY87" s="2">
        <v>-0.0785</v>
      </c>
      <c r="AZ87" s="2">
        <v>-0.10481</v>
      </c>
      <c r="BA87" s="2">
        <v>-0.13125</v>
      </c>
      <c r="BB87" s="2">
        <v>-0.08786</v>
      </c>
      <c r="BC87" s="2">
        <v>-0.07117</v>
      </c>
      <c r="BD87" s="2">
        <v>-0.08888</v>
      </c>
      <c r="BE87" s="2">
        <v>-0.12149</v>
      </c>
      <c r="BF87" s="2">
        <v>-0.14043</v>
      </c>
      <c r="BG87" s="2">
        <v>-0.12572</v>
      </c>
      <c r="BH87" s="2">
        <v>-0.147</v>
      </c>
      <c r="BI87" s="2">
        <v>-0.18424</v>
      </c>
      <c r="BJ87" s="2">
        <v>-0.14779</v>
      </c>
      <c r="BK87" s="2">
        <v>-0.17642</v>
      </c>
      <c r="BL87" s="2">
        <v>-0.13964</v>
      </c>
      <c r="BM87" s="2">
        <v>-0.15855</v>
      </c>
      <c r="BN87" s="2">
        <v>-0.15718</v>
      </c>
      <c r="BO87" s="2">
        <v>-0.15147</v>
      </c>
      <c r="BP87" s="2">
        <v>-0.16432</v>
      </c>
      <c r="BQ87" s="2">
        <v>-0.15244</v>
      </c>
      <c r="BR87" s="2">
        <v>-0.0756</v>
      </c>
      <c r="BS87" s="2">
        <v>-0.11099</v>
      </c>
      <c r="BT87" s="2">
        <v>-0.14904</v>
      </c>
      <c r="BU87" s="2">
        <v>-0.06626</v>
      </c>
      <c r="BV87" s="2">
        <v>-0.12529</v>
      </c>
      <c r="BW87" s="2">
        <v>-0.0955</v>
      </c>
      <c r="BX87" s="2">
        <v>-0.07583</v>
      </c>
      <c r="BY87" s="2">
        <v>-0.09588</v>
      </c>
      <c r="BZ87" s="2">
        <v>-0.07607</v>
      </c>
      <c r="CA87" s="2">
        <v>-0.09498</v>
      </c>
      <c r="CB87" s="2">
        <v>-0.11229</v>
      </c>
      <c r="CC87" s="2">
        <v>-0.08539</v>
      </c>
      <c r="CD87" s="2">
        <v>-0.08882</v>
      </c>
      <c r="CE87" s="2">
        <v>-0.06514</v>
      </c>
      <c r="CF87" s="2">
        <v>0.054473</v>
      </c>
      <c r="CG87" s="2">
        <v>0.018295</v>
      </c>
      <c r="CH87" s="2">
        <v>0.1052</v>
      </c>
      <c r="CI87" s="2">
        <v>0.057177</v>
      </c>
      <c r="CJ87" s="2">
        <v>0.057725</v>
      </c>
      <c r="CK87" s="2">
        <v>0.051117</v>
      </c>
      <c r="CL87" s="2">
        <v>0.024272</v>
      </c>
      <c r="CM87" s="2">
        <v>-0.02871</v>
      </c>
      <c r="CN87" s="2">
        <v>-0.02074</v>
      </c>
      <c r="CO87" s="2">
        <v>-0.05988</v>
      </c>
      <c r="CP87" s="2">
        <v>-0.07307</v>
      </c>
      <c r="CQ87" s="2">
        <v>-0.07385</v>
      </c>
      <c r="CR87" s="2">
        <v>-0.03188</v>
      </c>
      <c r="CS87" s="2">
        <v>-0.06531</v>
      </c>
      <c r="CT87" s="2">
        <v>-0.08192</v>
      </c>
      <c r="CU87" s="2">
        <v>-0.11232</v>
      </c>
      <c r="CV87" s="2">
        <v>-0.10759</v>
      </c>
      <c r="CW87" s="2">
        <v>-0.08338</v>
      </c>
      <c r="CX87" s="2">
        <v>-0.08943</v>
      </c>
      <c r="CY87" s="2">
        <v>-0.07521</v>
      </c>
      <c r="CZ87" s="2">
        <v>-0.061</v>
      </c>
      <c r="DA87" s="2">
        <v>-0.08999</v>
      </c>
      <c r="DB87" s="2">
        <v>-0.08569</v>
      </c>
      <c r="DC87" s="2">
        <v>-0.1089</v>
      </c>
      <c r="DD87" s="2">
        <v>-0.14253</v>
      </c>
      <c r="DE87" s="4">
        <v>0.96909</v>
      </c>
      <c r="DF87" s="4">
        <v>0.80785</v>
      </c>
      <c r="DG87" s="4">
        <v>0.74313</v>
      </c>
      <c r="DH87" s="4">
        <v>0.87163</v>
      </c>
      <c r="DI87" s="4">
        <v>0.8381</v>
      </c>
      <c r="DJ87" s="4">
        <v>0.82521</v>
      </c>
      <c r="DK87" s="4">
        <v>0.81566</v>
      </c>
      <c r="DL87" s="4">
        <v>0.78188</v>
      </c>
      <c r="DM87" s="4">
        <v>0.75787</v>
      </c>
      <c r="DN87" s="4">
        <v>0.75633</v>
      </c>
      <c r="DO87" s="4">
        <v>0.79227</v>
      </c>
      <c r="DP87" s="4">
        <v>0.76025</v>
      </c>
      <c r="DQ87" s="4">
        <v>0.74999</v>
      </c>
      <c r="DR87" s="4">
        <v>0.69432</v>
      </c>
      <c r="DS87" s="4">
        <v>0.70318</v>
      </c>
      <c r="DT87" s="4">
        <v>0.71722</v>
      </c>
      <c r="DU87" s="4">
        <v>0.70918</v>
      </c>
      <c r="DV87" s="4">
        <v>0.6655</v>
      </c>
      <c r="DW87" s="4">
        <v>0.6698</v>
      </c>
      <c r="DX87" s="4">
        <v>0.64595</v>
      </c>
      <c r="DY87" s="4">
        <v>0.63516</v>
      </c>
      <c r="DZ87" s="4">
        <v>0.64436</v>
      </c>
      <c r="EA87" s="4">
        <v>0.65722</v>
      </c>
      <c r="EB87" s="4">
        <v>0.65065</v>
      </c>
      <c r="EC87" s="4">
        <v>0.70358</v>
      </c>
      <c r="ED87" s="4">
        <v>0.7075</v>
      </c>
      <c r="EE87" s="4">
        <v>0.72718</v>
      </c>
      <c r="EF87" s="4">
        <v>0.80986</v>
      </c>
      <c r="EG87" s="4">
        <v>0.81623</v>
      </c>
      <c r="EH87" s="4">
        <v>0.81937</v>
      </c>
      <c r="EI87" s="4">
        <v>0.80181</v>
      </c>
      <c r="EJ87" s="4">
        <v>0.82353</v>
      </c>
      <c r="EK87" s="4">
        <v>0.89574</v>
      </c>
      <c r="EL87" s="4">
        <v>0.88227</v>
      </c>
      <c r="EM87" s="4">
        <v>0.92289</v>
      </c>
      <c r="EN87" s="4">
        <v>0.91488</v>
      </c>
      <c r="EO87" s="4">
        <v>0.91053</v>
      </c>
      <c r="EP87" s="4">
        <v>1.053788</v>
      </c>
      <c r="EQ87" s="4">
        <v>1.054332</v>
      </c>
      <c r="ER87" s="4">
        <v>1.021112</v>
      </c>
      <c r="ES87" s="4">
        <v>0.93373</v>
      </c>
      <c r="ET87" s="4">
        <v>0.92581</v>
      </c>
      <c r="EU87" s="4">
        <v>0.9215</v>
      </c>
      <c r="EV87" s="4">
        <v>0.89519</v>
      </c>
      <c r="EW87" s="4">
        <v>0.86875</v>
      </c>
      <c r="EX87" s="4">
        <v>0.91214</v>
      </c>
      <c r="EY87" s="4">
        <v>0.92883</v>
      </c>
      <c r="EZ87" s="4">
        <v>0.91112</v>
      </c>
      <c r="FA87" s="4">
        <v>0.87851</v>
      </c>
      <c r="FB87" s="4">
        <v>0.85957</v>
      </c>
      <c r="FC87" s="4">
        <v>0.87428</v>
      </c>
      <c r="FD87" s="4">
        <v>0.853</v>
      </c>
      <c r="FE87" s="4">
        <v>0.81576</v>
      </c>
      <c r="FF87" s="4">
        <v>0.85221</v>
      </c>
      <c r="FG87" s="4">
        <v>0.82358</v>
      </c>
      <c r="FH87" s="4">
        <v>0.86036</v>
      </c>
      <c r="FI87" s="4">
        <v>0.84145</v>
      </c>
      <c r="FJ87" s="4">
        <v>0.84282</v>
      </c>
      <c r="FK87" s="4">
        <v>0.84853</v>
      </c>
      <c r="FL87" s="4">
        <v>0.83568</v>
      </c>
      <c r="FM87" s="4">
        <v>0.84756</v>
      </c>
      <c r="FN87" s="4">
        <v>0.9244</v>
      </c>
      <c r="FO87" s="4">
        <v>0.88901</v>
      </c>
      <c r="FP87" s="4">
        <v>0.85096</v>
      </c>
      <c r="FQ87" s="4">
        <v>0.93374</v>
      </c>
      <c r="FR87" s="4">
        <v>0.87471</v>
      </c>
      <c r="FS87" s="4">
        <v>0.9045</v>
      </c>
      <c r="FT87" s="4">
        <v>0.92417</v>
      </c>
      <c r="FU87" s="4">
        <v>0.90412</v>
      </c>
      <c r="FV87" s="4">
        <v>0.92393</v>
      </c>
      <c r="FW87" s="4">
        <v>0.90502</v>
      </c>
      <c r="FX87" s="4">
        <v>0.88771</v>
      </c>
      <c r="FY87" s="4">
        <v>0.91461</v>
      </c>
      <c r="FZ87" s="4">
        <v>0.91118</v>
      </c>
      <c r="GA87" s="4">
        <v>0.93486</v>
      </c>
      <c r="GB87" s="4">
        <v>1.054473</v>
      </c>
      <c r="GC87" s="4">
        <v>1.018295</v>
      </c>
      <c r="GD87" s="4">
        <v>1.1052</v>
      </c>
      <c r="GE87" s="4">
        <v>1.057177</v>
      </c>
      <c r="GF87" s="4">
        <v>1.057725</v>
      </c>
      <c r="GG87" s="4">
        <v>1.051117</v>
      </c>
      <c r="GH87" s="4">
        <v>1.024272</v>
      </c>
      <c r="GI87" s="4">
        <v>0.97129</v>
      </c>
      <c r="GJ87" s="4">
        <v>0.97926</v>
      </c>
      <c r="GK87" s="4">
        <v>0.94012</v>
      </c>
      <c r="GL87" s="4">
        <v>0.92693</v>
      </c>
      <c r="GM87" s="4">
        <v>0.92615</v>
      </c>
      <c r="GN87" s="4">
        <v>0.96812</v>
      </c>
      <c r="GO87" s="4">
        <v>0.93469</v>
      </c>
      <c r="GP87" s="4">
        <v>0.91808</v>
      </c>
      <c r="GQ87" s="4">
        <v>0.88768</v>
      </c>
      <c r="GR87" s="4">
        <v>0.89241</v>
      </c>
      <c r="GS87" s="4">
        <v>0.91662</v>
      </c>
      <c r="GT87" s="4">
        <v>0.91057</v>
      </c>
      <c r="GU87" s="4">
        <v>0.92479</v>
      </c>
      <c r="GV87" s="4">
        <v>0.939</v>
      </c>
      <c r="GW87" s="4">
        <v>0.91001</v>
      </c>
      <c r="GX87" s="4">
        <v>0.91431</v>
      </c>
      <c r="GY87" s="4">
        <v>0.8911</v>
      </c>
      <c r="GZ87" s="4">
        <v>0.85747</v>
      </c>
      <c r="HA87" s="4">
        <v>-0.21276</v>
      </c>
      <c r="HB87" s="4">
        <v>-0.32314</v>
      </c>
      <c r="HC87" s="4">
        <v>0.411775</v>
      </c>
      <c r="HD87" s="4">
        <v>0.301395</v>
      </c>
      <c r="HE87" s="4">
        <v>-0.200255</v>
      </c>
      <c r="HF87" s="4">
        <v>-0.11162</v>
      </c>
    </row>
    <row r="88">
      <c r="A88" s="9">
        <v>2554.0</v>
      </c>
      <c r="B88" s="7" t="s">
        <v>344</v>
      </c>
      <c r="C88" s="1" t="s">
        <v>43</v>
      </c>
      <c r="D88" s="9">
        <v>1365.0</v>
      </c>
      <c r="E88" s="9">
        <v>4550.0</v>
      </c>
      <c r="F88" s="9">
        <v>0.3</v>
      </c>
      <c r="G88" s="1" t="s">
        <v>255</v>
      </c>
      <c r="H88" s="1" t="s">
        <v>255</v>
      </c>
      <c r="I88" s="10">
        <v>0.020523</v>
      </c>
      <c r="J88" s="2">
        <v>0.076199</v>
      </c>
      <c r="K88" s="2">
        <v>0.166566</v>
      </c>
      <c r="L88" s="2">
        <v>0.185094</v>
      </c>
      <c r="M88" s="2">
        <v>0.267368</v>
      </c>
      <c r="N88" s="2">
        <v>0.247183</v>
      </c>
      <c r="O88" s="2">
        <v>0.246951</v>
      </c>
      <c r="P88" s="2">
        <v>0.224474</v>
      </c>
      <c r="Q88" s="2">
        <v>0.210051</v>
      </c>
      <c r="R88" s="2">
        <v>0.25192</v>
      </c>
      <c r="S88" s="2">
        <v>0.270662</v>
      </c>
      <c r="T88" s="2">
        <v>0.275112</v>
      </c>
      <c r="U88" s="2">
        <v>0.31223</v>
      </c>
      <c r="V88" s="2">
        <v>0.415369</v>
      </c>
      <c r="W88" s="2">
        <v>0.458229</v>
      </c>
      <c r="X88" s="2">
        <v>0.403826</v>
      </c>
      <c r="Y88" s="2">
        <v>0.365267</v>
      </c>
      <c r="Z88" s="2">
        <v>0.41775</v>
      </c>
      <c r="AA88" s="2">
        <v>0.41031</v>
      </c>
      <c r="AB88" s="2">
        <v>0.48519</v>
      </c>
      <c r="AC88" s="2">
        <v>0.433134</v>
      </c>
      <c r="AD88" s="2">
        <v>0.400781</v>
      </c>
      <c r="AE88" s="2">
        <v>0.408846</v>
      </c>
      <c r="AF88" s="2">
        <v>0.423646</v>
      </c>
      <c r="AG88" s="2">
        <v>0.4051</v>
      </c>
      <c r="AH88" s="2">
        <v>0.349244</v>
      </c>
      <c r="AI88" s="2">
        <v>0.354475</v>
      </c>
      <c r="AJ88" s="2">
        <v>0.398392</v>
      </c>
      <c r="AK88" s="2">
        <v>0.366852</v>
      </c>
      <c r="AL88" s="2">
        <v>0.350917</v>
      </c>
      <c r="AM88" s="2">
        <v>0.350244</v>
      </c>
      <c r="AN88" s="2">
        <v>0.33093</v>
      </c>
      <c r="AO88" s="2">
        <v>0.361086</v>
      </c>
      <c r="AP88" s="2">
        <v>0.347789</v>
      </c>
      <c r="AQ88" s="2">
        <v>0.366062</v>
      </c>
      <c r="AR88" s="2">
        <v>0.354266</v>
      </c>
      <c r="AS88" s="2">
        <v>0.372015</v>
      </c>
      <c r="AT88" s="2">
        <v>0.336492</v>
      </c>
      <c r="AU88" s="2">
        <v>0.331952</v>
      </c>
      <c r="AV88" s="2">
        <v>0.358906</v>
      </c>
      <c r="AW88" s="2">
        <v>0.33141</v>
      </c>
      <c r="AX88" s="2">
        <v>0.367017</v>
      </c>
      <c r="AY88" s="2">
        <v>0.39661</v>
      </c>
      <c r="AZ88" s="2">
        <v>0.41937</v>
      </c>
      <c r="BA88" s="2">
        <v>0.442582</v>
      </c>
      <c r="BB88" s="2">
        <v>0.435758</v>
      </c>
      <c r="BC88" s="2">
        <v>0.419434</v>
      </c>
      <c r="BD88" s="2">
        <v>0.472079</v>
      </c>
      <c r="BE88" s="2">
        <v>0.445295</v>
      </c>
      <c r="BF88" s="2">
        <v>0.492227</v>
      </c>
      <c r="BG88" s="2">
        <v>0.492037</v>
      </c>
      <c r="BH88" s="2">
        <v>0.464802</v>
      </c>
      <c r="BI88" s="2">
        <v>0.48507</v>
      </c>
      <c r="BJ88" s="2">
        <v>0.473764</v>
      </c>
      <c r="BK88" s="2">
        <v>0.449347</v>
      </c>
      <c r="BL88" s="2">
        <v>0.445175</v>
      </c>
      <c r="BM88" s="2">
        <v>0.43825</v>
      </c>
      <c r="BN88" s="2">
        <v>0.456537</v>
      </c>
      <c r="BO88" s="2">
        <v>0.457787</v>
      </c>
      <c r="BP88" s="2">
        <v>0.445518</v>
      </c>
      <c r="BQ88" s="2">
        <v>0.400548</v>
      </c>
      <c r="BR88" s="2">
        <v>0.255416</v>
      </c>
      <c r="BS88" s="2">
        <v>0.288137</v>
      </c>
      <c r="BT88" s="2">
        <v>0.271211</v>
      </c>
      <c r="BU88" s="2">
        <v>0.281012</v>
      </c>
      <c r="BV88" s="2">
        <v>0.29092</v>
      </c>
      <c r="BW88" s="2">
        <v>0.346711</v>
      </c>
      <c r="BX88" s="2">
        <v>0.339354</v>
      </c>
      <c r="BY88" s="2">
        <v>0.321051</v>
      </c>
      <c r="BZ88" s="2">
        <v>0.326184</v>
      </c>
      <c r="CA88" s="2">
        <v>0.336099</v>
      </c>
      <c r="CB88" s="2">
        <v>0.321901</v>
      </c>
      <c r="CC88" s="2">
        <v>0.297981</v>
      </c>
      <c r="CD88" s="2">
        <v>0.295807</v>
      </c>
      <c r="CE88" s="2">
        <v>0.271262</v>
      </c>
      <c r="CF88" s="2">
        <v>0.235314</v>
      </c>
      <c r="CG88" s="2">
        <v>0.256099</v>
      </c>
      <c r="CH88" s="2">
        <v>0.269726</v>
      </c>
      <c r="CI88" s="2">
        <v>0.240619</v>
      </c>
      <c r="CJ88" s="2">
        <v>0.24325</v>
      </c>
      <c r="CK88" s="2">
        <v>0.229218</v>
      </c>
      <c r="CL88" s="2">
        <v>0.188152</v>
      </c>
      <c r="CM88" s="2">
        <v>0.152034</v>
      </c>
      <c r="CN88" s="2">
        <v>0.157817</v>
      </c>
      <c r="CO88" s="2">
        <v>0.168138</v>
      </c>
      <c r="CP88" s="2">
        <v>0.165464</v>
      </c>
      <c r="CQ88" s="2">
        <v>0.159431</v>
      </c>
      <c r="CR88" s="2">
        <v>0.16313</v>
      </c>
      <c r="CS88" s="2">
        <v>0.14581</v>
      </c>
      <c r="CT88" s="2">
        <v>0.098114</v>
      </c>
      <c r="CU88" s="2">
        <v>0.086</v>
      </c>
      <c r="CV88" s="2">
        <v>0.10498</v>
      </c>
      <c r="CW88" s="2">
        <v>0.125647</v>
      </c>
      <c r="CX88" s="2">
        <v>0.101786</v>
      </c>
      <c r="CY88" s="2">
        <v>0.13135</v>
      </c>
      <c r="CZ88" s="2">
        <v>0.140506</v>
      </c>
      <c r="DA88" s="2">
        <v>0.182643</v>
      </c>
      <c r="DB88" s="2">
        <v>0.19815</v>
      </c>
      <c r="DC88" s="2">
        <v>0.249539</v>
      </c>
      <c r="DD88" s="2">
        <v>0.217447</v>
      </c>
      <c r="DE88" s="4">
        <v>1.020523</v>
      </c>
      <c r="DF88" s="4">
        <v>1.076199</v>
      </c>
      <c r="DG88" s="4">
        <v>1.166566</v>
      </c>
      <c r="DH88" s="4">
        <v>1.185094</v>
      </c>
      <c r="DI88" s="4">
        <v>1.267368</v>
      </c>
      <c r="DJ88" s="4">
        <v>1.247183</v>
      </c>
      <c r="DK88" s="4">
        <v>1.246951</v>
      </c>
      <c r="DL88" s="4">
        <v>1.224474</v>
      </c>
      <c r="DM88" s="4">
        <v>1.210051</v>
      </c>
      <c r="DN88" s="4">
        <v>1.25192</v>
      </c>
      <c r="DO88" s="4">
        <v>1.270662</v>
      </c>
      <c r="DP88" s="4">
        <v>1.275112</v>
      </c>
      <c r="DQ88" s="4">
        <v>1.31223</v>
      </c>
      <c r="DR88" s="4">
        <v>1.415369</v>
      </c>
      <c r="DS88" s="4">
        <v>1.458229</v>
      </c>
      <c r="DT88" s="4">
        <v>1.403826</v>
      </c>
      <c r="DU88" s="4">
        <v>1.365267</v>
      </c>
      <c r="DV88" s="4">
        <v>1.41775</v>
      </c>
      <c r="DW88" s="4">
        <v>1.41031</v>
      </c>
      <c r="DX88" s="4">
        <v>1.48519</v>
      </c>
      <c r="DY88" s="4">
        <v>1.433134</v>
      </c>
      <c r="DZ88" s="4">
        <v>1.400781</v>
      </c>
      <c r="EA88" s="4">
        <v>1.408846</v>
      </c>
      <c r="EB88" s="4">
        <v>1.423646</v>
      </c>
      <c r="EC88" s="4">
        <v>1.4051</v>
      </c>
      <c r="ED88" s="4">
        <v>1.349244</v>
      </c>
      <c r="EE88" s="4">
        <v>1.354475</v>
      </c>
      <c r="EF88" s="4">
        <v>1.398392</v>
      </c>
      <c r="EG88" s="4">
        <v>1.366852</v>
      </c>
      <c r="EH88" s="4">
        <v>1.350917</v>
      </c>
      <c r="EI88" s="4">
        <v>1.350244</v>
      </c>
      <c r="EJ88" s="4">
        <v>1.33093</v>
      </c>
      <c r="EK88" s="4">
        <v>1.361086</v>
      </c>
      <c r="EL88" s="4">
        <v>1.347789</v>
      </c>
      <c r="EM88" s="4">
        <v>1.366062</v>
      </c>
      <c r="EN88" s="4">
        <v>1.354266</v>
      </c>
      <c r="EO88" s="4">
        <v>1.372015</v>
      </c>
      <c r="EP88" s="4">
        <v>1.336492</v>
      </c>
      <c r="EQ88" s="4">
        <v>1.331952</v>
      </c>
      <c r="ER88" s="4">
        <v>1.358906</v>
      </c>
      <c r="ES88" s="4">
        <v>1.33141</v>
      </c>
      <c r="ET88" s="4">
        <v>1.367017</v>
      </c>
      <c r="EU88" s="4">
        <v>1.39661</v>
      </c>
      <c r="EV88" s="4">
        <v>1.41937</v>
      </c>
      <c r="EW88" s="4">
        <v>1.442582</v>
      </c>
      <c r="EX88" s="4">
        <v>1.435758</v>
      </c>
      <c r="EY88" s="4">
        <v>1.419434</v>
      </c>
      <c r="EZ88" s="4">
        <v>1.472079</v>
      </c>
      <c r="FA88" s="4">
        <v>1.445295</v>
      </c>
      <c r="FB88" s="4">
        <v>1.492227</v>
      </c>
      <c r="FC88" s="4">
        <v>1.492037</v>
      </c>
      <c r="FD88" s="4">
        <v>1.464802</v>
      </c>
      <c r="FE88" s="4">
        <v>1.48507</v>
      </c>
      <c r="FF88" s="4">
        <v>1.473764</v>
      </c>
      <c r="FG88" s="4">
        <v>1.449347</v>
      </c>
      <c r="FH88" s="4">
        <v>1.445175</v>
      </c>
      <c r="FI88" s="4">
        <v>1.43825</v>
      </c>
      <c r="FJ88" s="4">
        <v>1.456537</v>
      </c>
      <c r="FK88" s="4">
        <v>1.457787</v>
      </c>
      <c r="FL88" s="4">
        <v>1.445518</v>
      </c>
      <c r="FM88" s="4">
        <v>1.400548</v>
      </c>
      <c r="FN88" s="4">
        <v>1.255416</v>
      </c>
      <c r="FO88" s="4">
        <v>1.288137</v>
      </c>
      <c r="FP88" s="4">
        <v>1.271211</v>
      </c>
      <c r="FQ88" s="4">
        <v>1.281012</v>
      </c>
      <c r="FR88" s="4">
        <v>1.29092</v>
      </c>
      <c r="FS88" s="4">
        <v>1.346711</v>
      </c>
      <c r="FT88" s="4">
        <v>1.339354</v>
      </c>
      <c r="FU88" s="4">
        <v>1.321051</v>
      </c>
      <c r="FV88" s="4">
        <v>1.326184</v>
      </c>
      <c r="FW88" s="4">
        <v>1.336099</v>
      </c>
      <c r="FX88" s="4">
        <v>1.321901</v>
      </c>
      <c r="FY88" s="4">
        <v>1.297981</v>
      </c>
      <c r="FZ88" s="4">
        <v>1.295807</v>
      </c>
      <c r="GA88" s="4">
        <v>1.271262</v>
      </c>
      <c r="GB88" s="4">
        <v>1.235314</v>
      </c>
      <c r="GC88" s="4">
        <v>1.256099</v>
      </c>
      <c r="GD88" s="4">
        <v>1.269726</v>
      </c>
      <c r="GE88" s="4">
        <v>1.240619</v>
      </c>
      <c r="GF88" s="4">
        <v>1.24325</v>
      </c>
      <c r="GG88" s="4">
        <v>1.229218</v>
      </c>
      <c r="GH88" s="4">
        <v>1.188152</v>
      </c>
      <c r="GI88" s="4">
        <v>1.152034</v>
      </c>
      <c r="GJ88" s="4">
        <v>1.157817</v>
      </c>
      <c r="GK88" s="4">
        <v>1.168138</v>
      </c>
      <c r="GL88" s="4">
        <v>1.165464</v>
      </c>
      <c r="GM88" s="4">
        <v>1.159431</v>
      </c>
      <c r="GN88" s="4">
        <v>1.16313</v>
      </c>
      <c r="GO88" s="4">
        <v>1.14581</v>
      </c>
      <c r="GP88" s="4">
        <v>1.098114</v>
      </c>
      <c r="GQ88" s="4">
        <v>1.086</v>
      </c>
      <c r="GR88" s="4">
        <v>1.10498</v>
      </c>
      <c r="GS88" s="4">
        <v>1.125647</v>
      </c>
      <c r="GT88" s="4">
        <v>1.101786</v>
      </c>
      <c r="GU88" s="4">
        <v>1.13135</v>
      </c>
      <c r="GV88" s="4">
        <v>1.140506</v>
      </c>
      <c r="GW88" s="4">
        <v>1.182643</v>
      </c>
      <c r="GX88" s="4">
        <v>1.19815</v>
      </c>
      <c r="GY88" s="4">
        <v>1.249539</v>
      </c>
      <c r="GZ88" s="4">
        <v>1.217447</v>
      </c>
      <c r="HA88" s="4">
        <v>0.231397</v>
      </c>
      <c r="HB88" s="4">
        <v>0.464667</v>
      </c>
      <c r="HC88" s="4">
        <v>-0.24194</v>
      </c>
      <c r="HD88" s="4">
        <v>-0.00867</v>
      </c>
      <c r="HE88" s="4">
        <v>-0.025803</v>
      </c>
      <c r="HF88" s="4">
        <v>0.196924</v>
      </c>
    </row>
    <row r="89">
      <c r="A89" s="9">
        <v>2554.0</v>
      </c>
      <c r="B89" s="7" t="s">
        <v>345</v>
      </c>
      <c r="C89" s="1" t="s">
        <v>45</v>
      </c>
      <c r="D89" s="9">
        <v>2020.0</v>
      </c>
      <c r="E89" s="9">
        <v>15919.58</v>
      </c>
      <c r="F89" s="9">
        <v>0.12688777</v>
      </c>
      <c r="G89" s="1" t="s">
        <v>256</v>
      </c>
      <c r="H89" s="1" t="s">
        <v>255</v>
      </c>
      <c r="I89" s="10">
        <v>0.266366</v>
      </c>
      <c r="J89" s="2">
        <v>0.257247</v>
      </c>
      <c r="K89" s="2">
        <v>0.285423</v>
      </c>
      <c r="L89" s="2">
        <v>0.278787</v>
      </c>
      <c r="M89" s="2">
        <v>0.255617</v>
      </c>
      <c r="N89" s="2">
        <v>0.223024</v>
      </c>
      <c r="O89" s="2">
        <v>0.203674</v>
      </c>
      <c r="P89" s="2">
        <v>0.158104</v>
      </c>
      <c r="Q89" s="2">
        <v>0.195786</v>
      </c>
      <c r="R89" s="2">
        <v>0.180102</v>
      </c>
      <c r="S89" s="2">
        <v>0.194714</v>
      </c>
      <c r="T89" s="2">
        <v>0.193342</v>
      </c>
      <c r="U89" s="2">
        <v>0.200521</v>
      </c>
      <c r="V89" s="2">
        <v>0.187293</v>
      </c>
      <c r="W89" s="2">
        <v>0.186759</v>
      </c>
      <c r="X89" s="2">
        <v>0.191913</v>
      </c>
      <c r="Y89" s="2">
        <v>0.201436</v>
      </c>
      <c r="Z89" s="2">
        <v>0.204001</v>
      </c>
      <c r="AA89" s="2">
        <v>0.18292</v>
      </c>
      <c r="AB89" s="2">
        <v>0.169598</v>
      </c>
      <c r="AC89" s="2">
        <v>0.167587</v>
      </c>
      <c r="AD89" s="2">
        <v>0.16447</v>
      </c>
      <c r="AE89" s="2">
        <v>0.153164</v>
      </c>
      <c r="AF89" s="2">
        <v>0.159381</v>
      </c>
      <c r="AG89" s="2">
        <v>0.155668</v>
      </c>
      <c r="AH89" s="2">
        <v>0.165196</v>
      </c>
      <c r="AI89" s="2">
        <v>0.235884</v>
      </c>
      <c r="AJ89" s="2">
        <v>0.202102</v>
      </c>
      <c r="AK89" s="2">
        <v>0.196942</v>
      </c>
      <c r="AL89" s="2">
        <v>0.20036</v>
      </c>
      <c r="AM89" s="2">
        <v>0.185588</v>
      </c>
      <c r="AN89" s="2">
        <v>0.201175</v>
      </c>
      <c r="AO89" s="2">
        <v>0.188962</v>
      </c>
      <c r="AP89" s="2">
        <v>0.17835</v>
      </c>
      <c r="AQ89" s="2">
        <v>0.18424</v>
      </c>
      <c r="AR89" s="2">
        <v>0.169164</v>
      </c>
      <c r="AS89" s="2">
        <v>0.235095</v>
      </c>
      <c r="AT89" s="2">
        <v>0.263522</v>
      </c>
      <c r="AU89" s="2">
        <v>0.258477</v>
      </c>
      <c r="AV89" s="2">
        <v>0.280452</v>
      </c>
      <c r="AW89" s="2">
        <v>0.275688</v>
      </c>
      <c r="AX89" s="2">
        <v>0.270031</v>
      </c>
      <c r="AY89" s="2">
        <v>0.259793</v>
      </c>
      <c r="AZ89" s="2">
        <v>0.262093</v>
      </c>
      <c r="BA89" s="2">
        <v>0.244278</v>
      </c>
      <c r="BB89" s="2">
        <v>0.248506</v>
      </c>
      <c r="BC89" s="2">
        <v>0.24494</v>
      </c>
      <c r="BD89" s="2">
        <v>0.23307</v>
      </c>
      <c r="BE89" s="2">
        <v>0.20722</v>
      </c>
      <c r="BF89" s="2">
        <v>0.184467</v>
      </c>
      <c r="BG89" s="2">
        <v>0.170879</v>
      </c>
      <c r="BH89" s="2">
        <v>0.176148</v>
      </c>
      <c r="BI89" s="2">
        <v>0.175903</v>
      </c>
      <c r="BJ89" s="2">
        <v>0.180449</v>
      </c>
      <c r="BK89" s="2">
        <v>0.196794</v>
      </c>
      <c r="BL89" s="2">
        <v>0.187398</v>
      </c>
      <c r="BM89" s="2">
        <v>0.175818</v>
      </c>
      <c r="BN89" s="2">
        <v>0.165672</v>
      </c>
      <c r="BO89" s="2">
        <v>0.158448</v>
      </c>
      <c r="BP89" s="2">
        <v>0.146592</v>
      </c>
      <c r="BQ89" s="2">
        <v>0.144451</v>
      </c>
      <c r="BR89" s="2">
        <v>0.144837</v>
      </c>
      <c r="BS89" s="2">
        <v>0.152578</v>
      </c>
      <c r="BT89" s="2">
        <v>0.150931</v>
      </c>
      <c r="BU89" s="2">
        <v>0.152844</v>
      </c>
      <c r="BV89" s="2">
        <v>0.168876</v>
      </c>
      <c r="BW89" s="2">
        <v>0.169865</v>
      </c>
      <c r="BX89" s="2">
        <v>0.158187</v>
      </c>
      <c r="BY89" s="2">
        <v>0.160209</v>
      </c>
      <c r="BZ89" s="2">
        <v>0.177005</v>
      </c>
      <c r="CA89" s="2">
        <v>0.170765</v>
      </c>
      <c r="CB89" s="2">
        <v>0.164781</v>
      </c>
      <c r="CC89" s="2">
        <v>0.16037</v>
      </c>
      <c r="CD89" s="2">
        <v>0.157345</v>
      </c>
      <c r="CE89" s="2">
        <v>0.156634</v>
      </c>
      <c r="CF89" s="2">
        <v>0.150481</v>
      </c>
      <c r="CG89" s="2">
        <v>0.159456</v>
      </c>
      <c r="CH89" s="2">
        <v>0.144678</v>
      </c>
      <c r="CI89" s="2">
        <v>0.148176</v>
      </c>
      <c r="CJ89" s="2">
        <v>0.146709</v>
      </c>
      <c r="CK89" s="2">
        <v>0.141068</v>
      </c>
      <c r="CL89" s="2">
        <v>0.137245</v>
      </c>
      <c r="CM89" s="2">
        <v>0.134155</v>
      </c>
      <c r="CN89" s="2">
        <v>0.135073</v>
      </c>
      <c r="CO89" s="2">
        <v>0.146351</v>
      </c>
      <c r="CP89" s="2">
        <v>0.146667</v>
      </c>
      <c r="CQ89" s="2">
        <v>0.146584</v>
      </c>
      <c r="CR89" s="2">
        <v>0.13485</v>
      </c>
      <c r="CS89" s="2">
        <v>0.145188</v>
      </c>
      <c r="CT89" s="2">
        <v>0.151694</v>
      </c>
      <c r="CU89" s="2">
        <v>0.143644</v>
      </c>
      <c r="CV89" s="2">
        <v>0.140713</v>
      </c>
      <c r="CW89" s="2">
        <v>0.159658</v>
      </c>
      <c r="CX89" s="2">
        <v>0.141599</v>
      </c>
      <c r="CY89" s="2">
        <v>0.119343</v>
      </c>
      <c r="CZ89" s="2">
        <v>0.120634</v>
      </c>
      <c r="DA89" s="2">
        <v>0.118343</v>
      </c>
      <c r="DB89" s="2">
        <v>0.154301</v>
      </c>
      <c r="DC89" s="2">
        <v>0.15536</v>
      </c>
      <c r="DD89" s="2">
        <v>0.196894</v>
      </c>
      <c r="DE89" s="4">
        <v>1.266366</v>
      </c>
      <c r="DF89" s="4">
        <v>1.257247</v>
      </c>
      <c r="DG89" s="4">
        <v>1.285423</v>
      </c>
      <c r="DH89" s="4">
        <v>1.278787</v>
      </c>
      <c r="DI89" s="4">
        <v>1.255617</v>
      </c>
      <c r="DJ89" s="4">
        <v>1.223024</v>
      </c>
      <c r="DK89" s="4">
        <v>1.203674</v>
      </c>
      <c r="DL89" s="4">
        <v>1.158104</v>
      </c>
      <c r="DM89" s="4">
        <v>1.195786</v>
      </c>
      <c r="DN89" s="4">
        <v>1.180102</v>
      </c>
      <c r="DO89" s="4">
        <v>1.194714</v>
      </c>
      <c r="DP89" s="4">
        <v>1.193342</v>
      </c>
      <c r="DQ89" s="4">
        <v>1.200521</v>
      </c>
      <c r="DR89" s="4">
        <v>1.187293</v>
      </c>
      <c r="DS89" s="4">
        <v>1.186759</v>
      </c>
      <c r="DT89" s="4">
        <v>1.191913</v>
      </c>
      <c r="DU89" s="4">
        <v>1.201436</v>
      </c>
      <c r="DV89" s="4">
        <v>1.204001</v>
      </c>
      <c r="DW89" s="4">
        <v>1.18292</v>
      </c>
      <c r="DX89" s="4">
        <v>1.169598</v>
      </c>
      <c r="DY89" s="4">
        <v>1.167587</v>
      </c>
      <c r="DZ89" s="4">
        <v>1.16447</v>
      </c>
      <c r="EA89" s="4">
        <v>1.153164</v>
      </c>
      <c r="EB89" s="4">
        <v>1.159381</v>
      </c>
      <c r="EC89" s="4">
        <v>1.155668</v>
      </c>
      <c r="ED89" s="4">
        <v>1.165196</v>
      </c>
      <c r="EE89" s="4">
        <v>1.235884</v>
      </c>
      <c r="EF89" s="4">
        <v>1.202102</v>
      </c>
      <c r="EG89" s="4">
        <v>1.196942</v>
      </c>
      <c r="EH89" s="4">
        <v>1.20036</v>
      </c>
      <c r="EI89" s="4">
        <v>1.185588</v>
      </c>
      <c r="EJ89" s="4">
        <v>1.201175</v>
      </c>
      <c r="EK89" s="4">
        <v>1.188962</v>
      </c>
      <c r="EL89" s="4">
        <v>1.17835</v>
      </c>
      <c r="EM89" s="4">
        <v>1.18424</v>
      </c>
      <c r="EN89" s="4">
        <v>1.169164</v>
      </c>
      <c r="EO89" s="4">
        <v>1.235095</v>
      </c>
      <c r="EP89" s="4">
        <v>1.263522</v>
      </c>
      <c r="EQ89" s="4">
        <v>1.258477</v>
      </c>
      <c r="ER89" s="4">
        <v>1.280452</v>
      </c>
      <c r="ES89" s="4">
        <v>1.275688</v>
      </c>
      <c r="ET89" s="4">
        <v>1.270031</v>
      </c>
      <c r="EU89" s="4">
        <v>1.259793</v>
      </c>
      <c r="EV89" s="4">
        <v>1.262093</v>
      </c>
      <c r="EW89" s="4">
        <v>1.244278</v>
      </c>
      <c r="EX89" s="4">
        <v>1.248506</v>
      </c>
      <c r="EY89" s="4">
        <v>1.24494</v>
      </c>
      <c r="EZ89" s="4">
        <v>1.23307</v>
      </c>
      <c r="FA89" s="4">
        <v>1.20722</v>
      </c>
      <c r="FB89" s="4">
        <v>1.184467</v>
      </c>
      <c r="FC89" s="4">
        <v>1.170879</v>
      </c>
      <c r="FD89" s="4">
        <v>1.176148</v>
      </c>
      <c r="FE89" s="4">
        <v>1.175903</v>
      </c>
      <c r="FF89" s="4">
        <v>1.180449</v>
      </c>
      <c r="FG89" s="4">
        <v>1.196794</v>
      </c>
      <c r="FH89" s="4">
        <v>1.187398</v>
      </c>
      <c r="FI89" s="4">
        <v>1.175818</v>
      </c>
      <c r="FJ89" s="4">
        <v>1.165672</v>
      </c>
      <c r="FK89" s="4">
        <v>1.158448</v>
      </c>
      <c r="FL89" s="4">
        <v>1.146592</v>
      </c>
      <c r="FM89" s="4">
        <v>1.144451</v>
      </c>
      <c r="FN89" s="4">
        <v>1.144837</v>
      </c>
      <c r="FO89" s="4">
        <v>1.152578</v>
      </c>
      <c r="FP89" s="4">
        <v>1.150931</v>
      </c>
      <c r="FQ89" s="4">
        <v>1.152844</v>
      </c>
      <c r="FR89" s="4">
        <v>1.168876</v>
      </c>
      <c r="FS89" s="4">
        <v>1.169865</v>
      </c>
      <c r="FT89" s="4">
        <v>1.158187</v>
      </c>
      <c r="FU89" s="4">
        <v>1.160209</v>
      </c>
      <c r="FV89" s="4">
        <v>1.177005</v>
      </c>
      <c r="FW89" s="4">
        <v>1.170765</v>
      </c>
      <c r="FX89" s="4">
        <v>1.164781</v>
      </c>
      <c r="FY89" s="4">
        <v>1.16037</v>
      </c>
      <c r="FZ89" s="4">
        <v>1.157345</v>
      </c>
      <c r="GA89" s="4">
        <v>1.156634</v>
      </c>
      <c r="GB89" s="4">
        <v>1.150481</v>
      </c>
      <c r="GC89" s="4">
        <v>1.159456</v>
      </c>
      <c r="GD89" s="4">
        <v>1.144678</v>
      </c>
      <c r="GE89" s="4">
        <v>1.148176</v>
      </c>
      <c r="GF89" s="4">
        <v>1.146709</v>
      </c>
      <c r="GG89" s="4">
        <v>1.141068</v>
      </c>
      <c r="GH89" s="4">
        <v>1.137245</v>
      </c>
      <c r="GI89" s="4">
        <v>1.134155</v>
      </c>
      <c r="GJ89" s="4">
        <v>1.135073</v>
      </c>
      <c r="GK89" s="4">
        <v>1.146351</v>
      </c>
      <c r="GL89" s="4">
        <v>1.146667</v>
      </c>
      <c r="GM89" s="4">
        <v>1.146584</v>
      </c>
      <c r="GN89" s="4">
        <v>1.13485</v>
      </c>
      <c r="GO89" s="4">
        <v>1.145188</v>
      </c>
      <c r="GP89" s="4">
        <v>1.151694</v>
      </c>
      <c r="GQ89" s="4">
        <v>1.143644</v>
      </c>
      <c r="GR89" s="4">
        <v>1.140713</v>
      </c>
      <c r="GS89" s="4">
        <v>1.159658</v>
      </c>
      <c r="GT89" s="4">
        <v>1.141599</v>
      </c>
      <c r="GU89" s="4">
        <v>1.119343</v>
      </c>
      <c r="GV89" s="4">
        <v>1.120634</v>
      </c>
      <c r="GW89" s="4">
        <v>1.118343</v>
      </c>
      <c r="GX89" s="4">
        <v>1.154301</v>
      </c>
      <c r="GY89" s="4">
        <v>1.15536</v>
      </c>
      <c r="GZ89" s="4">
        <v>1.196894</v>
      </c>
      <c r="HA89" s="4">
        <v>-0.086264</v>
      </c>
      <c r="HB89" s="4">
        <v>-0.096768</v>
      </c>
      <c r="HC89" s="4">
        <v>-0.022889</v>
      </c>
      <c r="HD89" s="4">
        <v>-0.033393</v>
      </c>
      <c r="HE89" s="4">
        <v>0.050185</v>
      </c>
      <c r="HF89" s="4">
        <v>-0.069472</v>
      </c>
    </row>
    <row r="90">
      <c r="A90" s="9">
        <v>2555.0</v>
      </c>
      <c r="B90" s="7" t="s">
        <v>346</v>
      </c>
      <c r="C90" s="1" t="s">
        <v>49</v>
      </c>
      <c r="D90" s="9">
        <v>660.0</v>
      </c>
      <c r="E90" s="9">
        <v>2400.0</v>
      </c>
      <c r="F90" s="9">
        <v>0.275</v>
      </c>
      <c r="G90" s="1" t="s">
        <v>256</v>
      </c>
      <c r="H90" s="1" t="s">
        <v>255</v>
      </c>
      <c r="I90" s="10">
        <v>1.002629</v>
      </c>
      <c r="J90" s="2">
        <v>0.946718</v>
      </c>
      <c r="K90" s="2">
        <v>1.155786</v>
      </c>
      <c r="L90" s="2">
        <v>1.367854</v>
      </c>
      <c r="M90" s="2">
        <v>1.252537</v>
      </c>
      <c r="N90" s="2">
        <v>1.178722</v>
      </c>
      <c r="O90" s="2">
        <v>1.329454</v>
      </c>
      <c r="P90" s="2">
        <v>1.194896</v>
      </c>
      <c r="Q90" s="2">
        <v>1.13061</v>
      </c>
      <c r="R90" s="2">
        <v>1.078781</v>
      </c>
      <c r="S90" s="2">
        <v>1.100919</v>
      </c>
      <c r="T90" s="2">
        <v>1.002471</v>
      </c>
      <c r="U90" s="2">
        <v>0.98132</v>
      </c>
      <c r="V90" s="2">
        <v>1.05632</v>
      </c>
      <c r="W90" s="2">
        <v>1.11882</v>
      </c>
      <c r="X90" s="2">
        <v>1.057462</v>
      </c>
      <c r="Y90" s="2">
        <v>1.06926</v>
      </c>
      <c r="Z90" s="2">
        <v>1.325722</v>
      </c>
      <c r="AA90" s="2">
        <v>1.339203</v>
      </c>
      <c r="AB90" s="2">
        <v>1.312732</v>
      </c>
      <c r="AC90" s="2">
        <v>1.283245</v>
      </c>
      <c r="AD90" s="2">
        <v>1.558531</v>
      </c>
      <c r="AE90" s="2">
        <v>1.916588</v>
      </c>
      <c r="AF90" s="2">
        <v>1.919567</v>
      </c>
      <c r="AG90" s="2">
        <v>2.183684</v>
      </c>
      <c r="AH90" s="2">
        <v>2.188602</v>
      </c>
      <c r="AI90" s="2">
        <v>2.035082</v>
      </c>
      <c r="AJ90" s="2">
        <v>1.82521</v>
      </c>
      <c r="AK90" s="2">
        <v>1.658289</v>
      </c>
      <c r="AL90" s="2">
        <v>1.775466</v>
      </c>
      <c r="AM90" s="2">
        <v>1.946726</v>
      </c>
      <c r="AN90" s="2">
        <v>2.001988</v>
      </c>
      <c r="AO90" s="2">
        <v>1.992972</v>
      </c>
      <c r="AP90" s="2">
        <v>1.885185</v>
      </c>
      <c r="AQ90" s="2">
        <v>1.855267</v>
      </c>
      <c r="AR90" s="2">
        <v>1.883948</v>
      </c>
      <c r="AS90" s="2">
        <v>1.933611</v>
      </c>
      <c r="AT90" s="2">
        <v>1.927801</v>
      </c>
      <c r="AU90" s="2">
        <v>2.022568</v>
      </c>
      <c r="AV90" s="2">
        <v>2.085544</v>
      </c>
      <c r="AW90" s="2">
        <v>2.089474</v>
      </c>
      <c r="AX90" s="2">
        <v>2.314869</v>
      </c>
      <c r="AY90" s="2">
        <v>2.216706</v>
      </c>
      <c r="AZ90" s="2">
        <v>2.0352</v>
      </c>
      <c r="BA90" s="2">
        <v>2.010317</v>
      </c>
      <c r="BB90" s="2">
        <v>1.929403</v>
      </c>
      <c r="BC90" s="2">
        <v>1.83266</v>
      </c>
      <c r="BD90" s="2">
        <v>2.04898</v>
      </c>
      <c r="BE90" s="2">
        <v>2.010185</v>
      </c>
      <c r="BF90" s="2">
        <v>1.903759</v>
      </c>
      <c r="BG90" s="2">
        <v>1.905596</v>
      </c>
      <c r="BH90" s="2">
        <v>1.856196</v>
      </c>
      <c r="BI90" s="2">
        <v>1.835361</v>
      </c>
      <c r="BJ90" s="2">
        <v>1.785361</v>
      </c>
      <c r="BK90" s="2">
        <v>1.75504</v>
      </c>
      <c r="BL90" s="2">
        <v>1.91402</v>
      </c>
      <c r="BM90" s="2">
        <v>2.0593</v>
      </c>
      <c r="BN90" s="2">
        <v>2.160749</v>
      </c>
      <c r="BO90" s="2">
        <v>2.222429</v>
      </c>
      <c r="BP90" s="2">
        <v>2.153642</v>
      </c>
      <c r="BQ90" s="2">
        <v>2.046295</v>
      </c>
      <c r="BR90" s="2">
        <v>1.982602</v>
      </c>
      <c r="BS90" s="2">
        <v>2.203255</v>
      </c>
      <c r="BT90" s="2">
        <v>2.132902</v>
      </c>
      <c r="BU90" s="2">
        <v>2.033612</v>
      </c>
      <c r="BV90" s="2">
        <v>1.807133</v>
      </c>
      <c r="BW90" s="2">
        <v>1.776213</v>
      </c>
      <c r="BX90" s="2">
        <v>1.642914</v>
      </c>
      <c r="BY90" s="2">
        <v>1.547656</v>
      </c>
      <c r="BZ90" s="2">
        <v>1.477281</v>
      </c>
      <c r="CA90" s="2">
        <v>1.80777</v>
      </c>
      <c r="CB90" s="2">
        <v>1.705626</v>
      </c>
      <c r="CC90" s="2">
        <v>1.71762</v>
      </c>
      <c r="CD90" s="2">
        <v>1.609702</v>
      </c>
      <c r="CE90" s="2">
        <v>1.620007</v>
      </c>
      <c r="CF90" s="2">
        <v>1.607682</v>
      </c>
      <c r="CG90" s="2">
        <v>1.519611</v>
      </c>
      <c r="CH90" s="2">
        <v>1.507543</v>
      </c>
      <c r="CI90" s="2">
        <v>1.515967</v>
      </c>
      <c r="CJ90" s="2">
        <v>1.502742</v>
      </c>
      <c r="CK90" s="2">
        <v>1.449712</v>
      </c>
      <c r="CL90" s="2">
        <v>1.493901</v>
      </c>
      <c r="CM90" s="2">
        <v>1.584892</v>
      </c>
      <c r="CN90" s="2">
        <v>1.597392</v>
      </c>
      <c r="CO90" s="2">
        <v>1.598658</v>
      </c>
      <c r="CP90" s="2">
        <v>1.721865</v>
      </c>
      <c r="CQ90" s="2">
        <v>1.739927</v>
      </c>
      <c r="CR90" s="2">
        <v>1.857236</v>
      </c>
      <c r="CS90" s="2">
        <v>1.844736</v>
      </c>
      <c r="CT90" s="2">
        <v>1.819736</v>
      </c>
      <c r="CU90" s="2">
        <v>1.961473</v>
      </c>
      <c r="CV90" s="2">
        <v>1.93045</v>
      </c>
      <c r="CW90" s="2">
        <v>1.89396</v>
      </c>
      <c r="CX90" s="2">
        <v>1.908978</v>
      </c>
      <c r="CY90" s="2">
        <v>1.878613</v>
      </c>
      <c r="CZ90" s="2">
        <v>1.82532</v>
      </c>
      <c r="DA90" s="2">
        <v>1.79789</v>
      </c>
      <c r="DB90" s="2">
        <v>1.829038</v>
      </c>
      <c r="DC90" s="2">
        <v>1.840074</v>
      </c>
      <c r="DD90" s="2">
        <v>1.830611</v>
      </c>
      <c r="DE90" s="4">
        <v>2.002629</v>
      </c>
      <c r="DF90" s="4">
        <v>1.946718</v>
      </c>
      <c r="DG90" s="4">
        <v>2.155786</v>
      </c>
      <c r="DH90" s="4">
        <v>2.367854</v>
      </c>
      <c r="DI90" s="4">
        <v>2.252537</v>
      </c>
      <c r="DJ90" s="4">
        <v>2.178722</v>
      </c>
      <c r="DK90" s="4">
        <v>2.329454</v>
      </c>
      <c r="DL90" s="4">
        <v>2.194896</v>
      </c>
      <c r="DM90" s="4">
        <v>2.13061</v>
      </c>
      <c r="DN90" s="4">
        <v>2.078781</v>
      </c>
      <c r="DO90" s="4">
        <v>2.100919</v>
      </c>
      <c r="DP90" s="4">
        <v>2.002471</v>
      </c>
      <c r="DQ90" s="4">
        <v>1.98132</v>
      </c>
      <c r="DR90" s="4">
        <v>2.05632</v>
      </c>
      <c r="DS90" s="4">
        <v>2.11882</v>
      </c>
      <c r="DT90" s="4">
        <v>2.057462</v>
      </c>
      <c r="DU90" s="4">
        <v>2.06926</v>
      </c>
      <c r="DV90" s="4">
        <v>2.325722</v>
      </c>
      <c r="DW90" s="4">
        <v>2.339203</v>
      </c>
      <c r="DX90" s="4">
        <v>2.312732</v>
      </c>
      <c r="DY90" s="4">
        <v>2.283245</v>
      </c>
      <c r="DZ90" s="4">
        <v>2.558531</v>
      </c>
      <c r="EA90" s="4">
        <v>2.916588</v>
      </c>
      <c r="EB90" s="4">
        <v>2.919567</v>
      </c>
      <c r="EC90" s="4">
        <v>3.183684</v>
      </c>
      <c r="ED90" s="4">
        <v>3.188602</v>
      </c>
      <c r="EE90" s="4">
        <v>3.035082</v>
      </c>
      <c r="EF90" s="4">
        <v>2.82521</v>
      </c>
      <c r="EG90" s="4">
        <v>2.658289</v>
      </c>
      <c r="EH90" s="4">
        <v>2.775466</v>
      </c>
      <c r="EI90" s="4">
        <v>2.946726</v>
      </c>
      <c r="EJ90" s="4">
        <v>3.001988</v>
      </c>
      <c r="EK90" s="4">
        <v>2.992972</v>
      </c>
      <c r="EL90" s="4">
        <v>2.885185</v>
      </c>
      <c r="EM90" s="4">
        <v>2.855267</v>
      </c>
      <c r="EN90" s="4">
        <v>2.883948</v>
      </c>
      <c r="EO90" s="4">
        <v>2.933611</v>
      </c>
      <c r="EP90" s="4">
        <v>2.927801</v>
      </c>
      <c r="EQ90" s="4">
        <v>3.022568</v>
      </c>
      <c r="ER90" s="4">
        <v>3.085544</v>
      </c>
      <c r="ES90" s="4">
        <v>3.089474</v>
      </c>
      <c r="ET90" s="4">
        <v>3.314869</v>
      </c>
      <c r="EU90" s="4">
        <v>3.216706</v>
      </c>
      <c r="EV90" s="4">
        <v>3.0352</v>
      </c>
      <c r="EW90" s="4">
        <v>3.010317</v>
      </c>
      <c r="EX90" s="4">
        <v>2.929403</v>
      </c>
      <c r="EY90" s="4">
        <v>2.83266</v>
      </c>
      <c r="EZ90" s="4">
        <v>3.04898</v>
      </c>
      <c r="FA90" s="4">
        <v>3.010185</v>
      </c>
      <c r="FB90" s="4">
        <v>2.903759</v>
      </c>
      <c r="FC90" s="4">
        <v>2.905596</v>
      </c>
      <c r="FD90" s="4">
        <v>2.856196</v>
      </c>
      <c r="FE90" s="4">
        <v>2.835361</v>
      </c>
      <c r="FF90" s="4">
        <v>2.785361</v>
      </c>
      <c r="FG90" s="4">
        <v>2.75504</v>
      </c>
      <c r="FH90" s="4">
        <v>2.91402</v>
      </c>
      <c r="FI90" s="4">
        <v>3.0593</v>
      </c>
      <c r="FJ90" s="4">
        <v>3.160749</v>
      </c>
      <c r="FK90" s="4">
        <v>3.222429</v>
      </c>
      <c r="FL90" s="4">
        <v>3.153642</v>
      </c>
      <c r="FM90" s="4">
        <v>3.046295</v>
      </c>
      <c r="FN90" s="4">
        <v>2.982602</v>
      </c>
      <c r="FO90" s="4">
        <v>3.203255</v>
      </c>
      <c r="FP90" s="4">
        <v>3.132902</v>
      </c>
      <c r="FQ90" s="4">
        <v>3.033612</v>
      </c>
      <c r="FR90" s="4">
        <v>2.807133</v>
      </c>
      <c r="FS90" s="4">
        <v>2.776213</v>
      </c>
      <c r="FT90" s="4">
        <v>2.642914</v>
      </c>
      <c r="FU90" s="4">
        <v>2.547656</v>
      </c>
      <c r="FV90" s="4">
        <v>2.477281</v>
      </c>
      <c r="FW90" s="4">
        <v>2.80777</v>
      </c>
      <c r="FX90" s="4">
        <v>2.705626</v>
      </c>
      <c r="FY90" s="4">
        <v>2.71762</v>
      </c>
      <c r="FZ90" s="4">
        <v>2.609702</v>
      </c>
      <c r="GA90" s="4">
        <v>2.620007</v>
      </c>
      <c r="GB90" s="4">
        <v>2.607682</v>
      </c>
      <c r="GC90" s="4">
        <v>2.519611</v>
      </c>
      <c r="GD90" s="4">
        <v>2.507543</v>
      </c>
      <c r="GE90" s="4">
        <v>2.515967</v>
      </c>
      <c r="GF90" s="4">
        <v>2.502742</v>
      </c>
      <c r="GG90" s="4">
        <v>2.449712</v>
      </c>
      <c r="GH90" s="4">
        <v>2.493901</v>
      </c>
      <c r="GI90" s="4">
        <v>2.584892</v>
      </c>
      <c r="GJ90" s="4">
        <v>2.597392</v>
      </c>
      <c r="GK90" s="4">
        <v>2.598658</v>
      </c>
      <c r="GL90" s="4">
        <v>2.721865</v>
      </c>
      <c r="GM90" s="4">
        <v>2.739927</v>
      </c>
      <c r="GN90" s="4">
        <v>2.857236</v>
      </c>
      <c r="GO90" s="4">
        <v>2.844736</v>
      </c>
      <c r="GP90" s="4">
        <v>2.819736</v>
      </c>
      <c r="GQ90" s="4">
        <v>2.961473</v>
      </c>
      <c r="GR90" s="4">
        <v>2.93045</v>
      </c>
      <c r="GS90" s="4">
        <v>2.89396</v>
      </c>
      <c r="GT90" s="4">
        <v>2.908978</v>
      </c>
      <c r="GU90" s="4">
        <v>2.878613</v>
      </c>
      <c r="GV90" s="4">
        <v>2.82532</v>
      </c>
      <c r="GW90" s="4">
        <v>2.79789</v>
      </c>
      <c r="GX90" s="4">
        <v>2.829038</v>
      </c>
      <c r="GY90" s="4">
        <v>2.840074</v>
      </c>
      <c r="GZ90" s="4">
        <v>2.830611</v>
      </c>
      <c r="HA90" s="4">
        <v>0.076152</v>
      </c>
      <c r="HB90" s="4">
        <v>0.310103</v>
      </c>
      <c r="HC90" s="4">
        <v>0.19001</v>
      </c>
      <c r="HD90" s="4">
        <v>0.423961</v>
      </c>
      <c r="HE90" s="4">
        <v>0.327869</v>
      </c>
      <c r="HF90" s="4">
        <v>0.827982</v>
      </c>
    </row>
    <row r="91">
      <c r="A91" s="9">
        <v>2555.0</v>
      </c>
      <c r="B91" s="7" t="s">
        <v>347</v>
      </c>
      <c r="C91" s="1" t="s">
        <v>258</v>
      </c>
      <c r="D91" s="9">
        <v>5598.6</v>
      </c>
      <c r="E91" s="9">
        <v>13998.6</v>
      </c>
      <c r="F91" s="9">
        <v>0.39993999</v>
      </c>
      <c r="G91" s="1" t="s">
        <v>259</v>
      </c>
      <c r="H91" s="1" t="s">
        <v>255</v>
      </c>
      <c r="I91" s="10">
        <v>-0.09156</v>
      </c>
      <c r="J91" s="2">
        <v>-0.12274</v>
      </c>
      <c r="K91" s="2">
        <v>-0.12278</v>
      </c>
      <c r="L91" s="2">
        <v>-0.13273</v>
      </c>
      <c r="M91" s="2">
        <v>-0.13692</v>
      </c>
      <c r="N91" s="2">
        <v>-0.14997</v>
      </c>
      <c r="O91" s="2">
        <v>-0.14089</v>
      </c>
      <c r="P91" s="2">
        <v>-0.14379</v>
      </c>
      <c r="Q91" s="2">
        <v>-0.16493</v>
      </c>
      <c r="R91" s="2">
        <v>-0.16894</v>
      </c>
      <c r="S91" s="2">
        <v>-0.16592</v>
      </c>
      <c r="T91" s="2">
        <v>-0.15823</v>
      </c>
      <c r="U91" s="2">
        <v>-0.14582</v>
      </c>
      <c r="V91" s="2">
        <v>-0.11543</v>
      </c>
      <c r="W91" s="2">
        <v>-0.1362</v>
      </c>
      <c r="X91" s="2">
        <v>-0.1132</v>
      </c>
      <c r="Y91" s="2">
        <v>-0.09891</v>
      </c>
      <c r="Z91" s="2">
        <v>-0.09891</v>
      </c>
      <c r="AA91" s="2">
        <v>-0.12487</v>
      </c>
      <c r="AB91" s="2">
        <v>-0.12083</v>
      </c>
      <c r="AC91" s="2">
        <v>-0.14132</v>
      </c>
      <c r="AD91" s="2">
        <v>-0.1546</v>
      </c>
      <c r="AE91" s="2">
        <v>-0.15611</v>
      </c>
      <c r="AF91" s="2">
        <v>-0.14167</v>
      </c>
      <c r="AG91" s="2">
        <v>-0.13806</v>
      </c>
      <c r="AH91" s="2">
        <v>-0.14738</v>
      </c>
      <c r="AI91" s="2">
        <v>-0.1524</v>
      </c>
      <c r="AJ91" s="2">
        <v>-0.14122</v>
      </c>
      <c r="AK91" s="2">
        <v>-0.1314</v>
      </c>
      <c r="AL91" s="2">
        <v>-0.14931</v>
      </c>
      <c r="AM91" s="2">
        <v>-0.16897</v>
      </c>
      <c r="AN91" s="2">
        <v>-0.16875</v>
      </c>
      <c r="AO91" s="2">
        <v>-0.15442</v>
      </c>
      <c r="AP91" s="2">
        <v>-0.11065</v>
      </c>
      <c r="AQ91" s="2">
        <v>-0.11808</v>
      </c>
      <c r="AR91" s="2">
        <v>-0.12258</v>
      </c>
      <c r="AS91" s="2">
        <v>-0.12582</v>
      </c>
      <c r="AT91" s="2">
        <v>-0.12611</v>
      </c>
      <c r="AU91" s="2">
        <v>-0.13041</v>
      </c>
      <c r="AV91" s="2">
        <v>-0.12267</v>
      </c>
      <c r="AW91" s="2">
        <v>-0.13672</v>
      </c>
      <c r="AX91" s="2">
        <v>-0.15162</v>
      </c>
      <c r="AY91" s="2">
        <v>-0.14637</v>
      </c>
      <c r="AZ91" s="2">
        <v>-0.1471</v>
      </c>
      <c r="BA91" s="2">
        <v>-0.14193</v>
      </c>
      <c r="BB91" s="2">
        <v>-0.12576</v>
      </c>
      <c r="BC91" s="2">
        <v>-0.11484</v>
      </c>
      <c r="BD91" s="2">
        <v>-0.11948</v>
      </c>
      <c r="BE91" s="2">
        <v>-0.14316</v>
      </c>
      <c r="BF91" s="2">
        <v>-0.13361</v>
      </c>
      <c r="BG91" s="2">
        <v>-0.12968</v>
      </c>
      <c r="BH91" s="2">
        <v>-0.13577</v>
      </c>
      <c r="BI91" s="2">
        <v>-0.13761</v>
      </c>
      <c r="BJ91" s="2">
        <v>-0.14857</v>
      </c>
      <c r="BK91" s="2">
        <v>-0.12559</v>
      </c>
      <c r="BL91" s="2">
        <v>-0.12463</v>
      </c>
      <c r="BM91" s="2">
        <v>-0.11986</v>
      </c>
      <c r="BN91" s="2">
        <v>-0.11249</v>
      </c>
      <c r="BO91" s="2">
        <v>-0.10326</v>
      </c>
      <c r="BP91" s="2">
        <v>-0.10191</v>
      </c>
      <c r="BQ91" s="2">
        <v>-0.07661</v>
      </c>
      <c r="BR91" s="2">
        <v>-0.07269</v>
      </c>
      <c r="BS91" s="2">
        <v>-0.04105</v>
      </c>
      <c r="BT91" s="2">
        <v>-0.07717</v>
      </c>
      <c r="BU91" s="2">
        <v>-0.05935</v>
      </c>
      <c r="BV91" s="2">
        <v>-0.05905</v>
      </c>
      <c r="BW91" s="2">
        <v>-4.5E-4</v>
      </c>
      <c r="BX91" s="2">
        <v>-0.0902</v>
      </c>
      <c r="BY91" s="2">
        <v>-0.1441</v>
      </c>
      <c r="BZ91" s="2">
        <v>-0.18352</v>
      </c>
      <c r="CA91" s="2">
        <v>-0.18728</v>
      </c>
      <c r="CB91" s="2">
        <v>-0.21098</v>
      </c>
      <c r="CC91" s="2">
        <v>-0.1791</v>
      </c>
      <c r="CD91" s="2">
        <v>-0.113</v>
      </c>
      <c r="CE91" s="2">
        <v>-0.10236</v>
      </c>
      <c r="CF91" s="2">
        <v>-0.06436</v>
      </c>
      <c r="CG91" s="2">
        <v>-0.05056</v>
      </c>
      <c r="CH91" s="2">
        <v>-0.09422</v>
      </c>
      <c r="CI91" s="2">
        <v>-0.12117</v>
      </c>
      <c r="CJ91" s="2">
        <v>-0.1613</v>
      </c>
      <c r="CK91" s="2">
        <v>-0.19274</v>
      </c>
      <c r="CL91" s="2">
        <v>-0.19838</v>
      </c>
      <c r="CM91" s="2">
        <v>-0.24674</v>
      </c>
      <c r="CN91" s="2">
        <v>-0.21464</v>
      </c>
      <c r="CO91" s="2">
        <v>-0.16347</v>
      </c>
      <c r="CP91" s="2">
        <v>-0.15325</v>
      </c>
      <c r="CQ91" s="2">
        <v>-0.14372</v>
      </c>
      <c r="CR91" s="2">
        <v>-0.1153</v>
      </c>
      <c r="CS91" s="2">
        <v>-0.12046</v>
      </c>
      <c r="CT91" s="2">
        <v>-0.14043</v>
      </c>
      <c r="CU91" s="2">
        <v>-0.1388</v>
      </c>
      <c r="CV91" s="2">
        <v>-0.12928</v>
      </c>
      <c r="CW91" s="2">
        <v>-0.14833</v>
      </c>
      <c r="CX91" s="2">
        <v>-0.12017</v>
      </c>
      <c r="CY91" s="2">
        <v>-0.14064</v>
      </c>
      <c r="CZ91" s="2">
        <v>-0.12387</v>
      </c>
      <c r="DA91" s="2">
        <v>-0.1627</v>
      </c>
      <c r="DB91" s="2">
        <v>-0.17442</v>
      </c>
      <c r="DC91" s="2">
        <v>-0.17304</v>
      </c>
      <c r="DD91" s="2">
        <v>-0.18361</v>
      </c>
      <c r="DE91" s="4">
        <v>0.90844</v>
      </c>
      <c r="DF91" s="4">
        <v>0.87726</v>
      </c>
      <c r="DG91" s="4">
        <v>0.87722</v>
      </c>
      <c r="DH91" s="4">
        <v>0.86727</v>
      </c>
      <c r="DI91" s="4">
        <v>0.86308</v>
      </c>
      <c r="DJ91" s="4">
        <v>0.85003</v>
      </c>
      <c r="DK91" s="4">
        <v>0.85911</v>
      </c>
      <c r="DL91" s="4">
        <v>0.85621</v>
      </c>
      <c r="DM91" s="4">
        <v>0.83507</v>
      </c>
      <c r="DN91" s="4">
        <v>0.83106</v>
      </c>
      <c r="DO91" s="4">
        <v>0.83408</v>
      </c>
      <c r="DP91" s="4">
        <v>0.84177</v>
      </c>
      <c r="DQ91" s="4">
        <v>0.85418</v>
      </c>
      <c r="DR91" s="4">
        <v>0.88457</v>
      </c>
      <c r="DS91" s="4">
        <v>0.8638</v>
      </c>
      <c r="DT91" s="4">
        <v>0.8868</v>
      </c>
      <c r="DU91" s="4">
        <v>0.90109</v>
      </c>
      <c r="DV91" s="4">
        <v>0.90109</v>
      </c>
      <c r="DW91" s="4">
        <v>0.87513</v>
      </c>
      <c r="DX91" s="4">
        <v>0.87917</v>
      </c>
      <c r="DY91" s="4">
        <v>0.85868</v>
      </c>
      <c r="DZ91" s="4">
        <v>0.8454</v>
      </c>
      <c r="EA91" s="4">
        <v>0.84389</v>
      </c>
      <c r="EB91" s="4">
        <v>0.85833</v>
      </c>
      <c r="EC91" s="4">
        <v>0.86194</v>
      </c>
      <c r="ED91" s="4">
        <v>0.85262</v>
      </c>
      <c r="EE91" s="4">
        <v>0.8476</v>
      </c>
      <c r="EF91" s="4">
        <v>0.85878</v>
      </c>
      <c r="EG91" s="4">
        <v>0.8686</v>
      </c>
      <c r="EH91" s="4">
        <v>0.85069</v>
      </c>
      <c r="EI91" s="4">
        <v>0.83103</v>
      </c>
      <c r="EJ91" s="4">
        <v>0.83125</v>
      </c>
      <c r="EK91" s="4">
        <v>0.84558</v>
      </c>
      <c r="EL91" s="4">
        <v>0.88935</v>
      </c>
      <c r="EM91" s="4">
        <v>0.88192</v>
      </c>
      <c r="EN91" s="4">
        <v>0.87742</v>
      </c>
      <c r="EO91" s="4">
        <v>0.87418</v>
      </c>
      <c r="EP91" s="4">
        <v>0.87389</v>
      </c>
      <c r="EQ91" s="4">
        <v>0.86959</v>
      </c>
      <c r="ER91" s="4">
        <v>0.87733</v>
      </c>
      <c r="ES91" s="4">
        <v>0.86328</v>
      </c>
      <c r="ET91" s="4">
        <v>0.84838</v>
      </c>
      <c r="EU91" s="4">
        <v>0.85363</v>
      </c>
      <c r="EV91" s="4">
        <v>0.8529</v>
      </c>
      <c r="EW91" s="4">
        <v>0.85807</v>
      </c>
      <c r="EX91" s="4">
        <v>0.87424</v>
      </c>
      <c r="EY91" s="4">
        <v>0.88516</v>
      </c>
      <c r="EZ91" s="4">
        <v>0.88052</v>
      </c>
      <c r="FA91" s="4">
        <v>0.85684</v>
      </c>
      <c r="FB91" s="4">
        <v>0.86639</v>
      </c>
      <c r="FC91" s="4">
        <v>0.87032</v>
      </c>
      <c r="FD91" s="4">
        <v>0.86423</v>
      </c>
      <c r="FE91" s="4">
        <v>0.86239</v>
      </c>
      <c r="FF91" s="4">
        <v>0.85143</v>
      </c>
      <c r="FG91" s="4">
        <v>0.87441</v>
      </c>
      <c r="FH91" s="4">
        <v>0.87537</v>
      </c>
      <c r="FI91" s="4">
        <v>0.88014</v>
      </c>
      <c r="FJ91" s="4">
        <v>0.88751</v>
      </c>
      <c r="FK91" s="4">
        <v>0.89674</v>
      </c>
      <c r="FL91" s="4">
        <v>0.89809</v>
      </c>
      <c r="FM91" s="4">
        <v>0.92339</v>
      </c>
      <c r="FN91" s="4">
        <v>0.92731</v>
      </c>
      <c r="FO91" s="4">
        <v>0.95895</v>
      </c>
      <c r="FP91" s="4">
        <v>0.92283</v>
      </c>
      <c r="FQ91" s="4">
        <v>0.94065</v>
      </c>
      <c r="FR91" s="4">
        <v>0.94095</v>
      </c>
      <c r="FS91" s="4">
        <v>0.99955</v>
      </c>
      <c r="FT91" s="4">
        <v>0.9098</v>
      </c>
      <c r="FU91" s="4">
        <v>0.8559</v>
      </c>
      <c r="FV91" s="4">
        <v>0.81648</v>
      </c>
      <c r="FW91" s="4">
        <v>0.81272</v>
      </c>
      <c r="FX91" s="4">
        <v>0.78902</v>
      </c>
      <c r="FY91" s="4">
        <v>0.8209</v>
      </c>
      <c r="FZ91" s="4">
        <v>0.887</v>
      </c>
      <c r="GA91" s="4">
        <v>0.89764</v>
      </c>
      <c r="GB91" s="4">
        <v>0.93564</v>
      </c>
      <c r="GC91" s="4">
        <v>0.94944</v>
      </c>
      <c r="GD91" s="4">
        <v>0.90578</v>
      </c>
      <c r="GE91" s="4">
        <v>0.87883</v>
      </c>
      <c r="GF91" s="4">
        <v>0.8387</v>
      </c>
      <c r="GG91" s="4">
        <v>0.80726</v>
      </c>
      <c r="GH91" s="4">
        <v>0.80162</v>
      </c>
      <c r="GI91" s="4">
        <v>0.75326</v>
      </c>
      <c r="GJ91" s="4">
        <v>0.78536</v>
      </c>
      <c r="GK91" s="4">
        <v>0.83653</v>
      </c>
      <c r="GL91" s="4">
        <v>0.84675</v>
      </c>
      <c r="GM91" s="4">
        <v>0.85628</v>
      </c>
      <c r="GN91" s="4">
        <v>0.8847</v>
      </c>
      <c r="GO91" s="4">
        <v>0.87954</v>
      </c>
      <c r="GP91" s="4">
        <v>0.85957</v>
      </c>
      <c r="GQ91" s="4">
        <v>0.8612</v>
      </c>
      <c r="GR91" s="4">
        <v>0.87072</v>
      </c>
      <c r="GS91" s="4">
        <v>0.85167</v>
      </c>
      <c r="GT91" s="4">
        <v>0.87983</v>
      </c>
      <c r="GU91" s="4">
        <v>0.85936</v>
      </c>
      <c r="GV91" s="4">
        <v>0.87613</v>
      </c>
      <c r="GW91" s="4">
        <v>0.8373</v>
      </c>
      <c r="GX91" s="4">
        <v>0.82558</v>
      </c>
      <c r="GY91" s="4">
        <v>0.82696</v>
      </c>
      <c r="GZ91" s="4">
        <v>0.81639</v>
      </c>
      <c r="HA91" s="4">
        <v>-0.07738</v>
      </c>
      <c r="HB91" s="4">
        <v>-0.02927</v>
      </c>
      <c r="HC91" s="4">
        <v>-0.04047</v>
      </c>
      <c r="HD91" s="4">
        <v>0.00764</v>
      </c>
      <c r="HE91" s="4">
        <v>-0.02231</v>
      </c>
      <c r="HF91" s="4">
        <v>-0.09205</v>
      </c>
    </row>
    <row r="92">
      <c r="A92" s="9">
        <v>2555.0</v>
      </c>
      <c r="B92" s="7" t="s">
        <v>348</v>
      </c>
      <c r="C92" s="1" t="s">
        <v>45</v>
      </c>
      <c r="D92" s="9">
        <v>300.0</v>
      </c>
      <c r="E92" s="9">
        <v>1200.0</v>
      </c>
      <c r="F92" s="9">
        <v>0.25</v>
      </c>
      <c r="G92" s="1" t="s">
        <v>256</v>
      </c>
      <c r="H92" s="1" t="s">
        <v>255</v>
      </c>
      <c r="I92" s="10">
        <v>1.995212</v>
      </c>
      <c r="J92" s="2">
        <v>1.831885</v>
      </c>
      <c r="K92" s="2">
        <v>1.749851</v>
      </c>
      <c r="L92" s="2">
        <v>1.787725</v>
      </c>
      <c r="M92" s="2">
        <v>1.732014</v>
      </c>
      <c r="N92" s="2">
        <v>1.708448</v>
      </c>
      <c r="O92" s="2">
        <v>1.659521</v>
      </c>
      <c r="P92" s="2">
        <v>1.600517</v>
      </c>
      <c r="Q92" s="2">
        <v>1.604283</v>
      </c>
      <c r="R92" s="2">
        <v>1.655785</v>
      </c>
      <c r="S92" s="2">
        <v>1.625161</v>
      </c>
      <c r="T92" s="2">
        <v>1.640798</v>
      </c>
      <c r="U92" s="2">
        <v>1.91434</v>
      </c>
      <c r="V92" s="2">
        <v>1.836079</v>
      </c>
      <c r="W92" s="2">
        <v>1.835628</v>
      </c>
      <c r="X92" s="2">
        <v>1.732258</v>
      </c>
      <c r="Y92" s="2">
        <v>1.846629</v>
      </c>
      <c r="Z92" s="2">
        <v>1.746964</v>
      </c>
      <c r="AA92" s="2">
        <v>1.750034</v>
      </c>
      <c r="AB92" s="2">
        <v>1.748171</v>
      </c>
      <c r="AC92" s="2">
        <v>1.746261</v>
      </c>
      <c r="AD92" s="2">
        <v>1.743274</v>
      </c>
      <c r="AE92" s="2">
        <v>1.731846</v>
      </c>
      <c r="AF92" s="2">
        <v>1.735864</v>
      </c>
      <c r="AG92" s="2">
        <v>1.735864</v>
      </c>
      <c r="AH92" s="2">
        <v>1.735864</v>
      </c>
      <c r="AI92" s="2">
        <v>1.698258</v>
      </c>
      <c r="AJ92" s="2">
        <v>1.797954</v>
      </c>
      <c r="AK92" s="2">
        <v>1.86633</v>
      </c>
      <c r="AL92" s="2">
        <v>1.818426</v>
      </c>
      <c r="AM92" s="2">
        <v>1.891569</v>
      </c>
      <c r="AN92" s="2">
        <v>1.987315</v>
      </c>
      <c r="AO92" s="2">
        <v>1.925982</v>
      </c>
      <c r="AP92" s="2">
        <v>1.970273</v>
      </c>
      <c r="AQ92" s="2">
        <v>1.937159</v>
      </c>
      <c r="AR92" s="2">
        <v>2.337988</v>
      </c>
      <c r="AS92" s="2">
        <v>2.4178</v>
      </c>
      <c r="AT92" s="2">
        <v>2.365198</v>
      </c>
      <c r="AU92" s="2">
        <v>2.478499</v>
      </c>
      <c r="AV92" s="2">
        <v>2.424958</v>
      </c>
      <c r="AW92" s="2">
        <v>2.303659</v>
      </c>
      <c r="AX92" s="2">
        <v>2.199326</v>
      </c>
      <c r="AY92" s="2">
        <v>2.292201</v>
      </c>
      <c r="AZ92" s="2">
        <v>2.282789</v>
      </c>
      <c r="BA92" s="2">
        <v>2.34934</v>
      </c>
      <c r="BB92" s="2">
        <v>2.444636</v>
      </c>
      <c r="BC92" s="2">
        <v>2.40968</v>
      </c>
      <c r="BD92" s="2">
        <v>2.448127</v>
      </c>
      <c r="BE92" s="2">
        <v>2.403263</v>
      </c>
      <c r="BF92" s="2">
        <v>2.348874</v>
      </c>
      <c r="BG92" s="2">
        <v>2.398298</v>
      </c>
      <c r="BH92" s="2">
        <v>2.752614</v>
      </c>
      <c r="BI92" s="2">
        <v>3.002812</v>
      </c>
      <c r="BJ92" s="2">
        <v>3.079408</v>
      </c>
      <c r="BK92" s="2">
        <v>3.361201</v>
      </c>
      <c r="BL92" s="2">
        <v>4.036001</v>
      </c>
      <c r="BM92" s="2">
        <v>3.967854</v>
      </c>
      <c r="BN92" s="2">
        <v>3.857777</v>
      </c>
      <c r="BO92" s="2">
        <v>3.611979</v>
      </c>
      <c r="BP92" s="2">
        <v>3.636378</v>
      </c>
      <c r="BQ92" s="2">
        <v>3.879457</v>
      </c>
      <c r="BR92" s="2">
        <v>3.816825</v>
      </c>
      <c r="BS92" s="2">
        <v>3.75582</v>
      </c>
      <c r="BT92" s="2">
        <v>3.723944</v>
      </c>
      <c r="BU92" s="2">
        <v>3.672442</v>
      </c>
      <c r="BV92" s="2">
        <v>3.829292</v>
      </c>
      <c r="BW92" s="2">
        <v>3.939094</v>
      </c>
      <c r="BX92" s="2">
        <v>3.846441</v>
      </c>
      <c r="BY92" s="2">
        <v>3.847954</v>
      </c>
      <c r="BZ92" s="2">
        <v>3.746669</v>
      </c>
      <c r="CA92" s="2">
        <v>3.665429</v>
      </c>
      <c r="CB92" s="2">
        <v>3.709262</v>
      </c>
      <c r="CC92" s="2">
        <v>3.607588</v>
      </c>
      <c r="CD92" s="2">
        <v>3.626226</v>
      </c>
      <c r="CE92" s="2">
        <v>3.569102</v>
      </c>
      <c r="CF92" s="2">
        <v>3.193878</v>
      </c>
      <c r="CG92" s="2">
        <v>2.818944</v>
      </c>
      <c r="CH92" s="2">
        <v>2.861691</v>
      </c>
      <c r="CI92" s="2">
        <v>2.904531</v>
      </c>
      <c r="CJ92" s="2">
        <v>2.958408</v>
      </c>
      <c r="CK92" s="2">
        <v>2.927356</v>
      </c>
      <c r="CL92" s="2">
        <v>3.095489</v>
      </c>
      <c r="CM92" s="2">
        <v>3.054795</v>
      </c>
      <c r="CN92" s="2">
        <v>3.119161</v>
      </c>
      <c r="CO92" s="2">
        <v>3.05905</v>
      </c>
      <c r="CP92" s="2">
        <v>3.043711</v>
      </c>
      <c r="CQ92" s="2">
        <v>2.858315</v>
      </c>
      <c r="CR92" s="2">
        <v>2.893943</v>
      </c>
      <c r="CS92" s="2">
        <v>2.806668</v>
      </c>
      <c r="CT92" s="2">
        <v>2.766533</v>
      </c>
      <c r="CU92" s="2">
        <v>2.940884</v>
      </c>
      <c r="CV92" s="2">
        <v>3.113173</v>
      </c>
      <c r="CW92" s="2">
        <v>3.132858</v>
      </c>
      <c r="CX92" s="2">
        <v>3.162596</v>
      </c>
      <c r="CY92" s="2">
        <v>3.311953</v>
      </c>
      <c r="CZ92" s="2">
        <v>3.274819</v>
      </c>
      <c r="DA92" s="2">
        <v>3.210974</v>
      </c>
      <c r="DB92" s="2">
        <v>3.164934</v>
      </c>
      <c r="DC92" s="2">
        <v>3.107978</v>
      </c>
      <c r="DD92" s="2">
        <v>3.133729</v>
      </c>
      <c r="DE92" s="4">
        <v>2.995212</v>
      </c>
      <c r="DF92" s="4">
        <v>2.831885</v>
      </c>
      <c r="DG92" s="4">
        <v>2.749851</v>
      </c>
      <c r="DH92" s="4">
        <v>2.787725</v>
      </c>
      <c r="DI92" s="4">
        <v>2.732014</v>
      </c>
      <c r="DJ92" s="4">
        <v>2.708448</v>
      </c>
      <c r="DK92" s="4">
        <v>2.659521</v>
      </c>
      <c r="DL92" s="4">
        <v>2.600517</v>
      </c>
      <c r="DM92" s="4">
        <v>2.604283</v>
      </c>
      <c r="DN92" s="4">
        <v>2.655785</v>
      </c>
      <c r="DO92" s="4">
        <v>2.625161</v>
      </c>
      <c r="DP92" s="4">
        <v>2.640798</v>
      </c>
      <c r="DQ92" s="4">
        <v>2.91434</v>
      </c>
      <c r="DR92" s="4">
        <v>2.836079</v>
      </c>
      <c r="DS92" s="4">
        <v>2.835628</v>
      </c>
      <c r="DT92" s="4">
        <v>2.732258</v>
      </c>
      <c r="DU92" s="4">
        <v>2.846629</v>
      </c>
      <c r="DV92" s="4">
        <v>2.746964</v>
      </c>
      <c r="DW92" s="4">
        <v>2.750034</v>
      </c>
      <c r="DX92" s="4">
        <v>2.748171</v>
      </c>
      <c r="DY92" s="4">
        <v>2.746261</v>
      </c>
      <c r="DZ92" s="4">
        <v>2.743274</v>
      </c>
      <c r="EA92" s="4">
        <v>2.731846</v>
      </c>
      <c r="EB92" s="4">
        <v>2.735864</v>
      </c>
      <c r="EC92" s="4">
        <v>2.735864</v>
      </c>
      <c r="ED92" s="4">
        <v>2.735864</v>
      </c>
      <c r="EE92" s="4">
        <v>2.698258</v>
      </c>
      <c r="EF92" s="4">
        <v>2.797954</v>
      </c>
      <c r="EG92" s="4">
        <v>2.86633</v>
      </c>
      <c r="EH92" s="4">
        <v>2.818426</v>
      </c>
      <c r="EI92" s="4">
        <v>2.891569</v>
      </c>
      <c r="EJ92" s="4">
        <v>2.987315</v>
      </c>
      <c r="EK92" s="4">
        <v>2.925982</v>
      </c>
      <c r="EL92" s="4">
        <v>2.970273</v>
      </c>
      <c r="EM92" s="4">
        <v>2.937159</v>
      </c>
      <c r="EN92" s="4">
        <v>3.337988</v>
      </c>
      <c r="EO92" s="4">
        <v>3.4178</v>
      </c>
      <c r="EP92" s="4">
        <v>3.365198</v>
      </c>
      <c r="EQ92" s="4">
        <v>3.478499</v>
      </c>
      <c r="ER92" s="4">
        <v>3.424958</v>
      </c>
      <c r="ES92" s="4">
        <v>3.303659</v>
      </c>
      <c r="ET92" s="4">
        <v>3.199326</v>
      </c>
      <c r="EU92" s="4">
        <v>3.292201</v>
      </c>
      <c r="EV92" s="4">
        <v>3.282789</v>
      </c>
      <c r="EW92" s="4">
        <v>3.34934</v>
      </c>
      <c r="EX92" s="4">
        <v>3.444636</v>
      </c>
      <c r="EY92" s="4">
        <v>3.40968</v>
      </c>
      <c r="EZ92" s="4">
        <v>3.448127</v>
      </c>
      <c r="FA92" s="4">
        <v>3.403263</v>
      </c>
      <c r="FB92" s="4">
        <v>3.348874</v>
      </c>
      <c r="FC92" s="4">
        <v>3.398298</v>
      </c>
      <c r="FD92" s="4">
        <v>3.752614</v>
      </c>
      <c r="FE92" s="4">
        <v>4.002812</v>
      </c>
      <c r="FF92" s="4">
        <v>4.079408</v>
      </c>
      <c r="FG92" s="4">
        <v>4.361201</v>
      </c>
      <c r="FH92" s="4">
        <v>5.036001</v>
      </c>
      <c r="FI92" s="4">
        <v>4.967854</v>
      </c>
      <c r="FJ92" s="4">
        <v>4.857777</v>
      </c>
      <c r="FK92" s="4">
        <v>4.611979</v>
      </c>
      <c r="FL92" s="4">
        <v>4.636378</v>
      </c>
      <c r="FM92" s="4">
        <v>4.879457</v>
      </c>
      <c r="FN92" s="4">
        <v>4.816825</v>
      </c>
      <c r="FO92" s="4">
        <v>4.75582</v>
      </c>
      <c r="FP92" s="4">
        <v>4.723944</v>
      </c>
      <c r="FQ92" s="4">
        <v>4.672442</v>
      </c>
      <c r="FR92" s="4">
        <v>4.829292</v>
      </c>
      <c r="FS92" s="4">
        <v>4.939094</v>
      </c>
      <c r="FT92" s="4">
        <v>4.846441</v>
      </c>
      <c r="FU92" s="4">
        <v>4.847954</v>
      </c>
      <c r="FV92" s="4">
        <v>4.746669</v>
      </c>
      <c r="FW92" s="4">
        <v>4.665429</v>
      </c>
      <c r="FX92" s="4">
        <v>4.709262</v>
      </c>
      <c r="FY92" s="4">
        <v>4.607588</v>
      </c>
      <c r="FZ92" s="4">
        <v>4.626226</v>
      </c>
      <c r="GA92" s="4">
        <v>4.569102</v>
      </c>
      <c r="GB92" s="4">
        <v>4.193878</v>
      </c>
      <c r="GC92" s="4">
        <v>3.818944</v>
      </c>
      <c r="GD92" s="4">
        <v>3.861691</v>
      </c>
      <c r="GE92" s="4">
        <v>3.904531</v>
      </c>
      <c r="GF92" s="4">
        <v>3.958408</v>
      </c>
      <c r="GG92" s="4">
        <v>3.927356</v>
      </c>
      <c r="GH92" s="4">
        <v>4.095489</v>
      </c>
      <c r="GI92" s="4">
        <v>4.054795</v>
      </c>
      <c r="GJ92" s="4">
        <v>4.119161</v>
      </c>
      <c r="GK92" s="4">
        <v>4.05905</v>
      </c>
      <c r="GL92" s="4">
        <v>4.043711</v>
      </c>
      <c r="GM92" s="4">
        <v>3.858315</v>
      </c>
      <c r="GN92" s="4">
        <v>3.893943</v>
      </c>
      <c r="GO92" s="4">
        <v>3.806668</v>
      </c>
      <c r="GP92" s="4">
        <v>3.766533</v>
      </c>
      <c r="GQ92" s="4">
        <v>3.940884</v>
      </c>
      <c r="GR92" s="4">
        <v>4.113173</v>
      </c>
      <c r="GS92" s="4">
        <v>4.132858</v>
      </c>
      <c r="GT92" s="4">
        <v>4.162596</v>
      </c>
      <c r="GU92" s="4">
        <v>4.311953</v>
      </c>
      <c r="GV92" s="4">
        <v>4.274819</v>
      </c>
      <c r="GW92" s="4">
        <v>4.210974</v>
      </c>
      <c r="GX92" s="4">
        <v>4.164934</v>
      </c>
      <c r="GY92" s="4">
        <v>4.107978</v>
      </c>
      <c r="GZ92" s="4">
        <v>4.133729</v>
      </c>
      <c r="HA92" s="4">
        <v>-0.339427</v>
      </c>
      <c r="HB92" s="4">
        <v>-0.247041</v>
      </c>
      <c r="HC92" s="4">
        <v>1.210237</v>
      </c>
      <c r="HD92" s="4">
        <v>1.302623</v>
      </c>
      <c r="HE92" s="4">
        <v>0.175321</v>
      </c>
      <c r="HF92" s="4">
        <v>1.138517</v>
      </c>
    </row>
    <row r="93">
      <c r="A93" s="9">
        <v>2555.0</v>
      </c>
      <c r="B93" s="7" t="s">
        <v>349</v>
      </c>
      <c r="C93" s="1" t="s">
        <v>258</v>
      </c>
      <c r="D93" s="9">
        <v>1714.55</v>
      </c>
      <c r="E93" s="9">
        <v>6757.5</v>
      </c>
      <c r="F93" s="9">
        <v>0.25372549</v>
      </c>
      <c r="G93" s="1" t="s">
        <v>256</v>
      </c>
      <c r="H93" s="1" t="s">
        <v>255</v>
      </c>
      <c r="I93" s="10">
        <v>0.514081</v>
      </c>
      <c r="J93" s="2">
        <v>0.533978</v>
      </c>
      <c r="K93" s="2">
        <v>0.499669</v>
      </c>
      <c r="L93" s="2">
        <v>0.582521</v>
      </c>
      <c r="M93" s="2">
        <v>0.49581</v>
      </c>
      <c r="N93" s="2">
        <v>0.515644</v>
      </c>
      <c r="O93" s="2">
        <v>0.573771</v>
      </c>
      <c r="P93" s="2">
        <v>0.571025</v>
      </c>
      <c r="Q93" s="2">
        <v>0.51378</v>
      </c>
      <c r="R93" s="2">
        <v>0.513795</v>
      </c>
      <c r="S93" s="2">
        <v>0.511362</v>
      </c>
      <c r="T93" s="2">
        <v>0.49393</v>
      </c>
      <c r="U93" s="2">
        <v>0.518239</v>
      </c>
      <c r="V93" s="2">
        <v>0.529142</v>
      </c>
      <c r="W93" s="2">
        <v>0.605488</v>
      </c>
      <c r="X93" s="2">
        <v>0.550807</v>
      </c>
      <c r="Y93" s="2">
        <v>0.586689</v>
      </c>
      <c r="Z93" s="2">
        <v>0.579762</v>
      </c>
      <c r="AA93" s="2">
        <v>0.56627</v>
      </c>
      <c r="AB93" s="2">
        <v>0.527163</v>
      </c>
      <c r="AC93" s="2">
        <v>0.562456</v>
      </c>
      <c r="AD93" s="2">
        <v>0.620372</v>
      </c>
      <c r="AE93" s="2">
        <v>0.672937</v>
      </c>
      <c r="AF93" s="2">
        <v>0.81504</v>
      </c>
      <c r="AG93" s="2">
        <v>0.874274</v>
      </c>
      <c r="AH93" s="2">
        <v>0.936707</v>
      </c>
      <c r="AI93" s="2">
        <v>0.917981</v>
      </c>
      <c r="AJ93" s="2">
        <v>0.858751</v>
      </c>
      <c r="AK93" s="2">
        <v>1.032487</v>
      </c>
      <c r="AL93" s="2">
        <v>1.051346</v>
      </c>
      <c r="AM93" s="2">
        <v>1.285292</v>
      </c>
      <c r="AN93" s="2">
        <v>1.409128</v>
      </c>
      <c r="AO93" s="2">
        <v>1.343185</v>
      </c>
      <c r="AP93" s="2">
        <v>1.410132</v>
      </c>
      <c r="AQ93" s="2">
        <v>1.665807</v>
      </c>
      <c r="AR93" s="2">
        <v>1.810934</v>
      </c>
      <c r="AS93" s="2">
        <v>1.794462</v>
      </c>
      <c r="AT93" s="2">
        <v>1.70941</v>
      </c>
      <c r="AU93" s="2">
        <v>1.789072</v>
      </c>
      <c r="AV93" s="2">
        <v>1.803227</v>
      </c>
      <c r="AW93" s="2">
        <v>1.782722</v>
      </c>
      <c r="AX93" s="2">
        <v>1.70201</v>
      </c>
      <c r="AY93" s="2">
        <v>1.854508</v>
      </c>
      <c r="AZ93" s="2">
        <v>2.316057</v>
      </c>
      <c r="BA93" s="2">
        <v>2.427844</v>
      </c>
      <c r="BB93" s="2">
        <v>2.35447</v>
      </c>
      <c r="BC93" s="2">
        <v>2.476504</v>
      </c>
      <c r="BD93" s="2">
        <v>2.434535</v>
      </c>
      <c r="BE93" s="2">
        <v>2.524163</v>
      </c>
      <c r="BF93" s="2">
        <v>2.466254</v>
      </c>
      <c r="BG93" s="2">
        <v>2.462268</v>
      </c>
      <c r="BH93" s="2">
        <v>2.53317</v>
      </c>
      <c r="BI93" s="2">
        <v>2.507837</v>
      </c>
      <c r="BJ93" s="2">
        <v>2.782556</v>
      </c>
      <c r="BK93" s="2">
        <v>2.572911</v>
      </c>
      <c r="BL93" s="2">
        <v>2.516342</v>
      </c>
      <c r="BM93" s="2">
        <v>2.513583</v>
      </c>
      <c r="BN93" s="2">
        <v>2.50979</v>
      </c>
      <c r="BO93" s="2">
        <v>2.661445</v>
      </c>
      <c r="BP93" s="2">
        <v>2.567612</v>
      </c>
      <c r="BQ93" s="2">
        <v>2.556078</v>
      </c>
      <c r="BR93" s="2">
        <v>2.556499</v>
      </c>
      <c r="BS93" s="2">
        <v>2.872923</v>
      </c>
      <c r="BT93" s="2">
        <v>3.178053</v>
      </c>
      <c r="BU93" s="2">
        <v>3.178178</v>
      </c>
      <c r="BV93" s="2">
        <v>2.969873</v>
      </c>
      <c r="BW93" s="2">
        <v>2.991468</v>
      </c>
      <c r="BX93" s="2">
        <v>3.137049</v>
      </c>
      <c r="BY93" s="2">
        <v>3.52875</v>
      </c>
      <c r="BZ93" s="2">
        <v>3.411838</v>
      </c>
      <c r="CA93" s="2">
        <v>3.38475</v>
      </c>
      <c r="CB93" s="2">
        <v>3.398712</v>
      </c>
      <c r="CC93" s="2">
        <v>3.389828</v>
      </c>
      <c r="CD93" s="2">
        <v>3.318864</v>
      </c>
      <c r="CE93" s="2">
        <v>3.202649</v>
      </c>
      <c r="CF93" s="2">
        <v>3.200017</v>
      </c>
      <c r="CG93" s="2">
        <v>3.091499</v>
      </c>
      <c r="CH93" s="2">
        <v>3.043456</v>
      </c>
      <c r="CI93" s="2">
        <v>3.115371</v>
      </c>
      <c r="CJ93" s="2">
        <v>3.296219</v>
      </c>
      <c r="CK93" s="2">
        <v>3.263501</v>
      </c>
      <c r="CL93" s="2">
        <v>3.211698</v>
      </c>
      <c r="CM93" s="2">
        <v>3.156158</v>
      </c>
      <c r="CN93" s="2">
        <v>3.078298</v>
      </c>
      <c r="CO93" s="2">
        <v>2.950937</v>
      </c>
      <c r="CP93" s="2">
        <v>2.960349</v>
      </c>
      <c r="CQ93" s="2">
        <v>2.951504</v>
      </c>
      <c r="CR93" s="2">
        <v>2.893665</v>
      </c>
      <c r="CS93" s="2">
        <v>2.691792</v>
      </c>
      <c r="CT93" s="2">
        <v>2.475117</v>
      </c>
      <c r="CU93" s="2">
        <v>2.564771</v>
      </c>
      <c r="CV93" s="2">
        <v>2.274013</v>
      </c>
      <c r="CW93" s="2">
        <v>2.39616</v>
      </c>
      <c r="CX93" s="2">
        <v>2.553452</v>
      </c>
      <c r="CY93" s="2">
        <v>2.870505</v>
      </c>
      <c r="CZ93" s="2">
        <v>2.804603</v>
      </c>
      <c r="DA93" s="2">
        <v>2.79174</v>
      </c>
      <c r="DB93" s="2">
        <v>2.643486</v>
      </c>
      <c r="DC93" s="2">
        <v>2.564097</v>
      </c>
      <c r="DD93" s="2">
        <v>2.398835</v>
      </c>
      <c r="DE93" s="4">
        <v>1.514081</v>
      </c>
      <c r="DF93" s="4">
        <v>1.533978</v>
      </c>
      <c r="DG93" s="4">
        <v>1.499669</v>
      </c>
      <c r="DH93" s="4">
        <v>1.582521</v>
      </c>
      <c r="DI93" s="4">
        <v>1.49581</v>
      </c>
      <c r="DJ93" s="4">
        <v>1.515644</v>
      </c>
      <c r="DK93" s="4">
        <v>1.573771</v>
      </c>
      <c r="DL93" s="4">
        <v>1.571025</v>
      </c>
      <c r="DM93" s="4">
        <v>1.51378</v>
      </c>
      <c r="DN93" s="4">
        <v>1.513795</v>
      </c>
      <c r="DO93" s="4">
        <v>1.511362</v>
      </c>
      <c r="DP93" s="4">
        <v>1.49393</v>
      </c>
      <c r="DQ93" s="4">
        <v>1.518239</v>
      </c>
      <c r="DR93" s="4">
        <v>1.529142</v>
      </c>
      <c r="DS93" s="4">
        <v>1.605488</v>
      </c>
      <c r="DT93" s="4">
        <v>1.550807</v>
      </c>
      <c r="DU93" s="4">
        <v>1.586689</v>
      </c>
      <c r="DV93" s="4">
        <v>1.579762</v>
      </c>
      <c r="DW93" s="4">
        <v>1.56627</v>
      </c>
      <c r="DX93" s="4">
        <v>1.527163</v>
      </c>
      <c r="DY93" s="4">
        <v>1.562456</v>
      </c>
      <c r="DZ93" s="4">
        <v>1.620372</v>
      </c>
      <c r="EA93" s="4">
        <v>1.672937</v>
      </c>
      <c r="EB93" s="4">
        <v>1.81504</v>
      </c>
      <c r="EC93" s="4">
        <v>1.874274</v>
      </c>
      <c r="ED93" s="4">
        <v>1.936707</v>
      </c>
      <c r="EE93" s="4">
        <v>1.917981</v>
      </c>
      <c r="EF93" s="4">
        <v>1.858751</v>
      </c>
      <c r="EG93" s="4">
        <v>2.032487</v>
      </c>
      <c r="EH93" s="4">
        <v>2.051346</v>
      </c>
      <c r="EI93" s="4">
        <v>2.285292</v>
      </c>
      <c r="EJ93" s="4">
        <v>2.409128</v>
      </c>
      <c r="EK93" s="4">
        <v>2.343185</v>
      </c>
      <c r="EL93" s="4">
        <v>2.410132</v>
      </c>
      <c r="EM93" s="4">
        <v>2.665807</v>
      </c>
      <c r="EN93" s="4">
        <v>2.810934</v>
      </c>
      <c r="EO93" s="4">
        <v>2.794462</v>
      </c>
      <c r="EP93" s="4">
        <v>2.70941</v>
      </c>
      <c r="EQ93" s="4">
        <v>2.789072</v>
      </c>
      <c r="ER93" s="4">
        <v>2.803227</v>
      </c>
      <c r="ES93" s="4">
        <v>2.782722</v>
      </c>
      <c r="ET93" s="4">
        <v>2.70201</v>
      </c>
      <c r="EU93" s="4">
        <v>2.854508</v>
      </c>
      <c r="EV93" s="4">
        <v>3.316057</v>
      </c>
      <c r="EW93" s="4">
        <v>3.427844</v>
      </c>
      <c r="EX93" s="4">
        <v>3.35447</v>
      </c>
      <c r="EY93" s="4">
        <v>3.476504</v>
      </c>
      <c r="EZ93" s="4">
        <v>3.434535</v>
      </c>
      <c r="FA93" s="4">
        <v>3.524163</v>
      </c>
      <c r="FB93" s="4">
        <v>3.466254</v>
      </c>
      <c r="FC93" s="4">
        <v>3.462268</v>
      </c>
      <c r="FD93" s="4">
        <v>3.53317</v>
      </c>
      <c r="FE93" s="4">
        <v>3.507837</v>
      </c>
      <c r="FF93" s="4">
        <v>3.782556</v>
      </c>
      <c r="FG93" s="4">
        <v>3.572911</v>
      </c>
      <c r="FH93" s="4">
        <v>3.516342</v>
      </c>
      <c r="FI93" s="4">
        <v>3.513583</v>
      </c>
      <c r="FJ93" s="4">
        <v>3.50979</v>
      </c>
      <c r="FK93" s="4">
        <v>3.661445</v>
      </c>
      <c r="FL93" s="4">
        <v>3.567612</v>
      </c>
      <c r="FM93" s="4">
        <v>3.556078</v>
      </c>
      <c r="FN93" s="4">
        <v>3.556499</v>
      </c>
      <c r="FO93" s="4">
        <v>3.872923</v>
      </c>
      <c r="FP93" s="4">
        <v>4.178053</v>
      </c>
      <c r="FQ93" s="4">
        <v>4.178178</v>
      </c>
      <c r="FR93" s="4">
        <v>3.969873</v>
      </c>
      <c r="FS93" s="4">
        <v>3.991468</v>
      </c>
      <c r="FT93" s="4">
        <v>4.137049</v>
      </c>
      <c r="FU93" s="4">
        <v>4.52875</v>
      </c>
      <c r="FV93" s="4">
        <v>4.411838</v>
      </c>
      <c r="FW93" s="4">
        <v>4.38475</v>
      </c>
      <c r="FX93" s="4">
        <v>4.398712</v>
      </c>
      <c r="FY93" s="4">
        <v>4.389828</v>
      </c>
      <c r="FZ93" s="4">
        <v>4.318864</v>
      </c>
      <c r="GA93" s="4">
        <v>4.202649</v>
      </c>
      <c r="GB93" s="4">
        <v>4.200017</v>
      </c>
      <c r="GC93" s="4">
        <v>4.091499</v>
      </c>
      <c r="GD93" s="4">
        <v>4.043456</v>
      </c>
      <c r="GE93" s="4">
        <v>4.115371</v>
      </c>
      <c r="GF93" s="4">
        <v>4.296219</v>
      </c>
      <c r="GG93" s="4">
        <v>4.263501</v>
      </c>
      <c r="GH93" s="4">
        <v>4.211698</v>
      </c>
      <c r="GI93" s="4">
        <v>4.156158</v>
      </c>
      <c r="GJ93" s="4">
        <v>4.078298</v>
      </c>
      <c r="GK93" s="4">
        <v>3.950937</v>
      </c>
      <c r="GL93" s="4">
        <v>3.960349</v>
      </c>
      <c r="GM93" s="4">
        <v>3.951504</v>
      </c>
      <c r="GN93" s="4">
        <v>3.893665</v>
      </c>
      <c r="GO93" s="4">
        <v>3.691792</v>
      </c>
      <c r="GP93" s="4">
        <v>3.475117</v>
      </c>
      <c r="GQ93" s="4">
        <v>3.564771</v>
      </c>
      <c r="GR93" s="4">
        <v>3.274013</v>
      </c>
      <c r="GS93" s="4">
        <v>3.39616</v>
      </c>
      <c r="GT93" s="4">
        <v>3.553452</v>
      </c>
      <c r="GU93" s="4">
        <v>3.870505</v>
      </c>
      <c r="GV93" s="4">
        <v>3.804603</v>
      </c>
      <c r="GW93" s="4">
        <v>3.79174</v>
      </c>
      <c r="GX93" s="4">
        <v>3.643486</v>
      </c>
      <c r="GY93" s="4">
        <v>3.564097</v>
      </c>
      <c r="GZ93" s="4">
        <v>3.398835</v>
      </c>
      <c r="HA93" s="4">
        <v>-2.86E-4</v>
      </c>
      <c r="HB93" s="4">
        <v>0.013082</v>
      </c>
      <c r="HC93" s="4">
        <v>2.769056</v>
      </c>
      <c r="HD93" s="4">
        <v>2.782424</v>
      </c>
      <c r="HE93" s="4">
        <v>-0.897384</v>
      </c>
      <c r="HF93" s="4">
        <v>1.884754</v>
      </c>
    </row>
    <row r="94">
      <c r="A94" s="9">
        <v>2555.0</v>
      </c>
      <c r="B94" s="7" t="s">
        <v>350</v>
      </c>
      <c r="C94" s="1" t="s">
        <v>49</v>
      </c>
      <c r="D94" s="9">
        <v>3080.0</v>
      </c>
      <c r="E94" s="9">
        <v>10500.0</v>
      </c>
      <c r="F94" s="9">
        <v>0.29333333</v>
      </c>
      <c r="G94" s="1" t="s">
        <v>256</v>
      </c>
      <c r="H94" s="1" t="s">
        <v>255</v>
      </c>
      <c r="I94" s="10">
        <v>0.567124</v>
      </c>
      <c r="J94" s="2">
        <v>0.701716</v>
      </c>
      <c r="K94" s="2">
        <v>0.680447</v>
      </c>
      <c r="L94" s="2">
        <v>0.584585</v>
      </c>
      <c r="M94" s="2">
        <v>0.632944</v>
      </c>
      <c r="N94" s="2">
        <v>0.664619</v>
      </c>
      <c r="O94" s="2">
        <v>0.680397</v>
      </c>
      <c r="P94" s="2">
        <v>0.665224</v>
      </c>
      <c r="Q94" s="2">
        <v>0.650853</v>
      </c>
      <c r="R94" s="2">
        <v>0.635926</v>
      </c>
      <c r="S94" s="2">
        <v>0.628225</v>
      </c>
      <c r="T94" s="2">
        <v>0.649585</v>
      </c>
      <c r="U94" s="2">
        <v>0.657837</v>
      </c>
      <c r="V94" s="2">
        <v>0.680625</v>
      </c>
      <c r="W94" s="2">
        <v>0.812252</v>
      </c>
      <c r="X94" s="2">
        <v>0.956247</v>
      </c>
      <c r="Y94" s="2">
        <v>1.100218</v>
      </c>
      <c r="Z94" s="2">
        <v>1.091615</v>
      </c>
      <c r="AA94" s="2">
        <v>1.184125</v>
      </c>
      <c r="AB94" s="2">
        <v>1.156016</v>
      </c>
      <c r="AC94" s="2">
        <v>1.086192</v>
      </c>
      <c r="AD94" s="2">
        <v>1.037546</v>
      </c>
      <c r="AE94" s="2">
        <v>1.107184</v>
      </c>
      <c r="AF94" s="2">
        <v>1.049204</v>
      </c>
      <c r="AG94" s="2">
        <v>1.046696</v>
      </c>
      <c r="AH94" s="2">
        <v>1.074751</v>
      </c>
      <c r="AI94" s="2">
        <v>1.268481</v>
      </c>
      <c r="AJ94" s="2">
        <v>1.260935</v>
      </c>
      <c r="AK94" s="2">
        <v>1.319879</v>
      </c>
      <c r="AL94" s="2">
        <v>1.232369</v>
      </c>
      <c r="AM94" s="2">
        <v>1.269976</v>
      </c>
      <c r="AN94" s="2">
        <v>1.315343</v>
      </c>
      <c r="AO94" s="2">
        <v>1.402273</v>
      </c>
      <c r="AP94" s="2">
        <v>1.537543</v>
      </c>
      <c r="AQ94" s="2">
        <v>1.543257</v>
      </c>
      <c r="AR94" s="2">
        <v>1.505975</v>
      </c>
      <c r="AS94" s="2">
        <v>1.630121</v>
      </c>
      <c r="AT94" s="2">
        <v>1.606123</v>
      </c>
      <c r="AU94" s="2">
        <v>1.520024</v>
      </c>
      <c r="AV94" s="2">
        <v>1.543446</v>
      </c>
      <c r="AW94" s="2">
        <v>1.518913</v>
      </c>
      <c r="AX94" s="2">
        <v>1.436741</v>
      </c>
      <c r="AY94" s="2">
        <v>1.443871</v>
      </c>
      <c r="AZ94" s="2">
        <v>1.459919</v>
      </c>
      <c r="BA94" s="2">
        <v>1.570776</v>
      </c>
      <c r="BB94" s="2">
        <v>1.561278</v>
      </c>
      <c r="BC94" s="2">
        <v>1.588714</v>
      </c>
      <c r="BD94" s="2">
        <v>1.537099</v>
      </c>
      <c r="BE94" s="2">
        <v>1.507442</v>
      </c>
      <c r="BF94" s="2">
        <v>1.525215</v>
      </c>
      <c r="BG94" s="2">
        <v>1.542942</v>
      </c>
      <c r="BH94" s="2">
        <v>1.539945</v>
      </c>
      <c r="BI94" s="2">
        <v>1.561216</v>
      </c>
      <c r="BJ94" s="2">
        <v>1.578343</v>
      </c>
      <c r="BK94" s="2">
        <v>1.572995</v>
      </c>
      <c r="BL94" s="2">
        <v>1.552616</v>
      </c>
      <c r="BM94" s="2">
        <v>1.52665</v>
      </c>
      <c r="BN94" s="2">
        <v>1.508034</v>
      </c>
      <c r="BO94" s="2">
        <v>1.441017</v>
      </c>
      <c r="BP94" s="2">
        <v>1.429771</v>
      </c>
      <c r="BQ94" s="2">
        <v>1.462804</v>
      </c>
      <c r="BR94" s="2">
        <v>1.477795</v>
      </c>
      <c r="BS94" s="2">
        <v>1.480918</v>
      </c>
      <c r="BT94" s="2">
        <v>1.692136</v>
      </c>
      <c r="BU94" s="2">
        <v>1.671096</v>
      </c>
      <c r="BV94" s="2">
        <v>1.713243</v>
      </c>
      <c r="BW94" s="2">
        <v>1.650522</v>
      </c>
      <c r="BX94" s="2">
        <v>1.724464</v>
      </c>
      <c r="BY94" s="2">
        <v>1.879957</v>
      </c>
      <c r="BZ94" s="2">
        <v>1.941516</v>
      </c>
      <c r="CA94" s="2">
        <v>2.051793</v>
      </c>
      <c r="CB94" s="2">
        <v>2.055445</v>
      </c>
      <c r="CC94" s="2">
        <v>2.178242</v>
      </c>
      <c r="CD94" s="2">
        <v>2.114162</v>
      </c>
      <c r="CE94" s="2">
        <v>2.091831</v>
      </c>
      <c r="CF94" s="2">
        <v>2.21588</v>
      </c>
      <c r="CG94" s="2">
        <v>2.216345</v>
      </c>
      <c r="CH94" s="2">
        <v>2.394198</v>
      </c>
      <c r="CI94" s="2">
        <v>2.276839</v>
      </c>
      <c r="CJ94" s="2">
        <v>2.280955</v>
      </c>
      <c r="CK94" s="2">
        <v>2.47125</v>
      </c>
      <c r="CL94" s="2">
        <v>2.440436</v>
      </c>
      <c r="CM94" s="2">
        <v>2.466356</v>
      </c>
      <c r="CN94" s="2">
        <v>2.492669</v>
      </c>
      <c r="CO94" s="2">
        <v>2.48648</v>
      </c>
      <c r="CP94" s="2">
        <v>2.378585</v>
      </c>
      <c r="CQ94" s="2">
        <v>2.297467</v>
      </c>
      <c r="CR94" s="2">
        <v>2.368134</v>
      </c>
      <c r="CS94" s="2">
        <v>2.328666</v>
      </c>
      <c r="CT94" s="2">
        <v>2.304403</v>
      </c>
      <c r="CU94" s="2">
        <v>2.331218</v>
      </c>
      <c r="CV94" s="2">
        <v>2.381417</v>
      </c>
      <c r="CW94" s="2">
        <v>2.388936</v>
      </c>
      <c r="CX94" s="2">
        <v>2.37215</v>
      </c>
      <c r="CY94" s="2">
        <v>2.341019</v>
      </c>
      <c r="CZ94" s="2">
        <v>2.309799</v>
      </c>
      <c r="DA94" s="2">
        <v>2.308941</v>
      </c>
      <c r="DB94" s="2">
        <v>2.289261</v>
      </c>
      <c r="DC94" s="2">
        <v>2.451804</v>
      </c>
      <c r="DD94" s="2">
        <v>2.437459</v>
      </c>
      <c r="DE94" s="4">
        <v>1.567124</v>
      </c>
      <c r="DF94" s="4">
        <v>1.701716</v>
      </c>
      <c r="DG94" s="4">
        <v>1.680447</v>
      </c>
      <c r="DH94" s="4">
        <v>1.584585</v>
      </c>
      <c r="DI94" s="4">
        <v>1.632944</v>
      </c>
      <c r="DJ94" s="4">
        <v>1.664619</v>
      </c>
      <c r="DK94" s="4">
        <v>1.680397</v>
      </c>
      <c r="DL94" s="4">
        <v>1.665224</v>
      </c>
      <c r="DM94" s="4">
        <v>1.650853</v>
      </c>
      <c r="DN94" s="4">
        <v>1.635926</v>
      </c>
      <c r="DO94" s="4">
        <v>1.628225</v>
      </c>
      <c r="DP94" s="4">
        <v>1.649585</v>
      </c>
      <c r="DQ94" s="4">
        <v>1.657837</v>
      </c>
      <c r="DR94" s="4">
        <v>1.680625</v>
      </c>
      <c r="DS94" s="4">
        <v>1.812252</v>
      </c>
      <c r="DT94" s="4">
        <v>1.956247</v>
      </c>
      <c r="DU94" s="4">
        <v>2.100218</v>
      </c>
      <c r="DV94" s="4">
        <v>2.091615</v>
      </c>
      <c r="DW94" s="4">
        <v>2.184125</v>
      </c>
      <c r="DX94" s="4">
        <v>2.156016</v>
      </c>
      <c r="DY94" s="4">
        <v>2.086192</v>
      </c>
      <c r="DZ94" s="4">
        <v>2.037546</v>
      </c>
      <c r="EA94" s="4">
        <v>2.107184</v>
      </c>
      <c r="EB94" s="4">
        <v>2.049204</v>
      </c>
      <c r="EC94" s="4">
        <v>2.046696</v>
      </c>
      <c r="ED94" s="4">
        <v>2.074751</v>
      </c>
      <c r="EE94" s="4">
        <v>2.268481</v>
      </c>
      <c r="EF94" s="4">
        <v>2.260935</v>
      </c>
      <c r="EG94" s="4">
        <v>2.319879</v>
      </c>
      <c r="EH94" s="4">
        <v>2.232369</v>
      </c>
      <c r="EI94" s="4">
        <v>2.269976</v>
      </c>
      <c r="EJ94" s="4">
        <v>2.315343</v>
      </c>
      <c r="EK94" s="4">
        <v>2.402273</v>
      </c>
      <c r="EL94" s="4">
        <v>2.537543</v>
      </c>
      <c r="EM94" s="4">
        <v>2.543257</v>
      </c>
      <c r="EN94" s="4">
        <v>2.505975</v>
      </c>
      <c r="EO94" s="4">
        <v>2.630121</v>
      </c>
      <c r="EP94" s="4">
        <v>2.606123</v>
      </c>
      <c r="EQ94" s="4">
        <v>2.520024</v>
      </c>
      <c r="ER94" s="4">
        <v>2.543446</v>
      </c>
      <c r="ES94" s="4">
        <v>2.518913</v>
      </c>
      <c r="ET94" s="4">
        <v>2.436741</v>
      </c>
      <c r="EU94" s="4">
        <v>2.443871</v>
      </c>
      <c r="EV94" s="4">
        <v>2.459919</v>
      </c>
      <c r="EW94" s="4">
        <v>2.570776</v>
      </c>
      <c r="EX94" s="4">
        <v>2.561278</v>
      </c>
      <c r="EY94" s="4">
        <v>2.588714</v>
      </c>
      <c r="EZ94" s="4">
        <v>2.537099</v>
      </c>
      <c r="FA94" s="4">
        <v>2.507442</v>
      </c>
      <c r="FB94" s="4">
        <v>2.525215</v>
      </c>
      <c r="FC94" s="4">
        <v>2.542942</v>
      </c>
      <c r="FD94" s="4">
        <v>2.539945</v>
      </c>
      <c r="FE94" s="4">
        <v>2.561216</v>
      </c>
      <c r="FF94" s="4">
        <v>2.578343</v>
      </c>
      <c r="FG94" s="4">
        <v>2.572995</v>
      </c>
      <c r="FH94" s="4">
        <v>2.552616</v>
      </c>
      <c r="FI94" s="4">
        <v>2.52665</v>
      </c>
      <c r="FJ94" s="4">
        <v>2.508034</v>
      </c>
      <c r="FK94" s="4">
        <v>2.441017</v>
      </c>
      <c r="FL94" s="4">
        <v>2.429771</v>
      </c>
      <c r="FM94" s="4">
        <v>2.462804</v>
      </c>
      <c r="FN94" s="4">
        <v>2.477795</v>
      </c>
      <c r="FO94" s="4">
        <v>2.480918</v>
      </c>
      <c r="FP94" s="4">
        <v>2.692136</v>
      </c>
      <c r="FQ94" s="4">
        <v>2.671096</v>
      </c>
      <c r="FR94" s="4">
        <v>2.713243</v>
      </c>
      <c r="FS94" s="4">
        <v>2.650522</v>
      </c>
      <c r="FT94" s="4">
        <v>2.724464</v>
      </c>
      <c r="FU94" s="4">
        <v>2.879957</v>
      </c>
      <c r="FV94" s="4">
        <v>2.941516</v>
      </c>
      <c r="FW94" s="4">
        <v>3.051793</v>
      </c>
      <c r="FX94" s="4">
        <v>3.055445</v>
      </c>
      <c r="FY94" s="4">
        <v>3.178242</v>
      </c>
      <c r="FZ94" s="4">
        <v>3.114162</v>
      </c>
      <c r="GA94" s="4">
        <v>3.091831</v>
      </c>
      <c r="GB94" s="4">
        <v>3.21588</v>
      </c>
      <c r="GC94" s="4">
        <v>3.216345</v>
      </c>
      <c r="GD94" s="4">
        <v>3.394198</v>
      </c>
      <c r="GE94" s="4">
        <v>3.276839</v>
      </c>
      <c r="GF94" s="4">
        <v>3.280955</v>
      </c>
      <c r="GG94" s="4">
        <v>3.47125</v>
      </c>
      <c r="GH94" s="4">
        <v>3.440436</v>
      </c>
      <c r="GI94" s="4">
        <v>3.466356</v>
      </c>
      <c r="GJ94" s="4">
        <v>3.492669</v>
      </c>
      <c r="GK94" s="4">
        <v>3.48648</v>
      </c>
      <c r="GL94" s="4">
        <v>3.378585</v>
      </c>
      <c r="GM94" s="4">
        <v>3.297467</v>
      </c>
      <c r="GN94" s="4">
        <v>3.368134</v>
      </c>
      <c r="GO94" s="4">
        <v>3.328666</v>
      </c>
      <c r="GP94" s="4">
        <v>3.304403</v>
      </c>
      <c r="GQ94" s="4">
        <v>3.331218</v>
      </c>
      <c r="GR94" s="4">
        <v>3.381417</v>
      </c>
      <c r="GS94" s="4">
        <v>3.388936</v>
      </c>
      <c r="GT94" s="4">
        <v>3.37215</v>
      </c>
      <c r="GU94" s="4">
        <v>3.341019</v>
      </c>
      <c r="GV94" s="4">
        <v>3.309799</v>
      </c>
      <c r="GW94" s="4">
        <v>3.308941</v>
      </c>
      <c r="GX94" s="4">
        <v>3.289261</v>
      </c>
      <c r="GY94" s="4">
        <v>3.451804</v>
      </c>
      <c r="GZ94" s="4">
        <v>3.437459</v>
      </c>
      <c r="HA94" s="4">
        <v>0.068802</v>
      </c>
      <c r="HB94" s="4">
        <v>0.588892</v>
      </c>
      <c r="HC94" s="4">
        <v>1.124939</v>
      </c>
      <c r="HD94" s="4">
        <v>1.645029</v>
      </c>
      <c r="HE94" s="4">
        <v>0.156504</v>
      </c>
      <c r="HF94" s="4">
        <v>1.870335</v>
      </c>
    </row>
    <row r="95">
      <c r="A95" s="9">
        <v>2555.0</v>
      </c>
      <c r="B95" s="7" t="s">
        <v>351</v>
      </c>
      <c r="C95" s="1" t="s">
        <v>258</v>
      </c>
      <c r="D95" s="9">
        <v>1173.75</v>
      </c>
      <c r="E95" s="9">
        <v>4548.75</v>
      </c>
      <c r="F95" s="9">
        <v>0.25803792</v>
      </c>
      <c r="G95" s="1" t="s">
        <v>255</v>
      </c>
      <c r="H95" s="1" t="s">
        <v>255</v>
      </c>
      <c r="I95" s="10">
        <v>0.105812</v>
      </c>
      <c r="J95" s="2">
        <v>0.248335</v>
      </c>
      <c r="K95" s="2">
        <v>0.264869</v>
      </c>
      <c r="L95" s="2">
        <v>0.351956</v>
      </c>
      <c r="M95" s="2">
        <v>0.33336</v>
      </c>
      <c r="N95" s="2">
        <v>0.350749</v>
      </c>
      <c r="O95" s="2">
        <v>0.34315</v>
      </c>
      <c r="P95" s="2">
        <v>0.286346</v>
      </c>
      <c r="Q95" s="2">
        <v>0.285702</v>
      </c>
      <c r="R95" s="2">
        <v>0.305023</v>
      </c>
      <c r="S95" s="2">
        <v>0.341789</v>
      </c>
      <c r="T95" s="2">
        <v>0.333656</v>
      </c>
      <c r="U95" s="2">
        <v>0.343646</v>
      </c>
      <c r="V95" s="2">
        <v>0.422842</v>
      </c>
      <c r="W95" s="2">
        <v>0.45311</v>
      </c>
      <c r="X95" s="2">
        <v>0.518918</v>
      </c>
      <c r="Y95" s="2">
        <v>0.496852</v>
      </c>
      <c r="Z95" s="2">
        <v>0.502718</v>
      </c>
      <c r="AA95" s="2">
        <v>0.488872</v>
      </c>
      <c r="AB95" s="2">
        <v>0.451382</v>
      </c>
      <c r="AC95" s="2">
        <v>0.492214</v>
      </c>
      <c r="AD95" s="2">
        <v>0.473997</v>
      </c>
      <c r="AE95" s="2">
        <v>0.539169</v>
      </c>
      <c r="AF95" s="2">
        <v>0.595442</v>
      </c>
      <c r="AG95" s="2">
        <v>0.600218</v>
      </c>
      <c r="AH95" s="2">
        <v>0.640071</v>
      </c>
      <c r="AI95" s="2">
        <v>0.63522</v>
      </c>
      <c r="AJ95" s="2">
        <v>0.618972</v>
      </c>
      <c r="AK95" s="2">
        <v>0.637608</v>
      </c>
      <c r="AL95" s="2">
        <v>0.798191</v>
      </c>
      <c r="AM95" s="2">
        <v>0.948183</v>
      </c>
      <c r="AN95" s="2">
        <v>0.950167</v>
      </c>
      <c r="AO95" s="2">
        <v>0.967234</v>
      </c>
      <c r="AP95" s="2">
        <v>1.113078</v>
      </c>
      <c r="AQ95" s="2">
        <v>1.360391</v>
      </c>
      <c r="AR95" s="2">
        <v>1.342214</v>
      </c>
      <c r="AS95" s="2">
        <v>1.122689</v>
      </c>
      <c r="AT95" s="2">
        <v>1.20639</v>
      </c>
      <c r="AU95" s="2">
        <v>1.159215</v>
      </c>
      <c r="AV95" s="2">
        <v>1.126347</v>
      </c>
      <c r="AW95" s="2">
        <v>1.10363</v>
      </c>
      <c r="AX95" s="2">
        <v>1.141544</v>
      </c>
      <c r="AY95" s="2">
        <v>1.180986</v>
      </c>
      <c r="AZ95" s="2">
        <v>1.324453</v>
      </c>
      <c r="BA95" s="2">
        <v>1.190442</v>
      </c>
      <c r="BB95" s="2">
        <v>1.192459</v>
      </c>
      <c r="BC95" s="2">
        <v>1.200894</v>
      </c>
      <c r="BD95" s="2">
        <v>1.199114</v>
      </c>
      <c r="BE95" s="2">
        <v>1.128503</v>
      </c>
      <c r="BF95" s="2">
        <v>1.113968</v>
      </c>
      <c r="BG95" s="2">
        <v>1.254463</v>
      </c>
      <c r="BH95" s="2">
        <v>1.206316</v>
      </c>
      <c r="BI95" s="2">
        <v>1.1746</v>
      </c>
      <c r="BJ95" s="2">
        <v>1.205957</v>
      </c>
      <c r="BK95" s="2">
        <v>1.277262</v>
      </c>
      <c r="BL95" s="2">
        <v>1.38364</v>
      </c>
      <c r="BM95" s="2">
        <v>1.43591</v>
      </c>
      <c r="BN95" s="2">
        <v>1.46632</v>
      </c>
      <c r="BO95" s="2">
        <v>1.351254</v>
      </c>
      <c r="BP95" s="2">
        <v>1.365381</v>
      </c>
      <c r="BQ95" s="2">
        <v>1.34259</v>
      </c>
      <c r="BR95" s="2">
        <v>1.366442</v>
      </c>
      <c r="BS95" s="2">
        <v>1.539421</v>
      </c>
      <c r="BT95" s="2">
        <v>1.505337</v>
      </c>
      <c r="BU95" s="2">
        <v>1.767145</v>
      </c>
      <c r="BV95" s="2">
        <v>1.732268</v>
      </c>
      <c r="BW95" s="2">
        <v>1.633019</v>
      </c>
      <c r="BX95" s="2">
        <v>1.695832</v>
      </c>
      <c r="BY95" s="2">
        <v>1.701254</v>
      </c>
      <c r="BZ95" s="2">
        <v>1.677907</v>
      </c>
      <c r="CA95" s="2">
        <v>1.530463</v>
      </c>
      <c r="CB95" s="2">
        <v>1.475931</v>
      </c>
      <c r="CC95" s="2">
        <v>1.407566</v>
      </c>
      <c r="CD95" s="2">
        <v>1.379475</v>
      </c>
      <c r="CE95" s="2">
        <v>1.481982</v>
      </c>
      <c r="CF95" s="2">
        <v>1.437388</v>
      </c>
      <c r="CG95" s="2">
        <v>1.479279</v>
      </c>
      <c r="CH95" s="2">
        <v>1.482137</v>
      </c>
      <c r="CI95" s="2">
        <v>1.479924</v>
      </c>
      <c r="CJ95" s="2">
        <v>1.459183</v>
      </c>
      <c r="CK95" s="2">
        <v>1.523898</v>
      </c>
      <c r="CL95" s="2">
        <v>1.48662</v>
      </c>
      <c r="CM95" s="2">
        <v>1.421783</v>
      </c>
      <c r="CN95" s="2">
        <v>1.426315</v>
      </c>
      <c r="CO95" s="2">
        <v>1.456023</v>
      </c>
      <c r="CP95" s="2">
        <v>1.440075</v>
      </c>
      <c r="CQ95" s="2">
        <v>1.433044</v>
      </c>
      <c r="CR95" s="2">
        <v>1.416295</v>
      </c>
      <c r="CS95" s="2">
        <v>1.537747</v>
      </c>
      <c r="CT95" s="2">
        <v>1.471979</v>
      </c>
      <c r="CU95" s="2">
        <v>1.443578</v>
      </c>
      <c r="CV95" s="2">
        <v>1.412588</v>
      </c>
      <c r="CW95" s="2">
        <v>1.359591</v>
      </c>
      <c r="CX95" s="2">
        <v>1.347359</v>
      </c>
      <c r="CY95" s="2">
        <v>1.422011</v>
      </c>
      <c r="CZ95" s="2">
        <v>1.426315</v>
      </c>
      <c r="DA95" s="2">
        <v>1.454659</v>
      </c>
      <c r="DB95" s="2">
        <v>1.451784</v>
      </c>
      <c r="DC95" s="2">
        <v>1.49103</v>
      </c>
      <c r="DD95" s="2">
        <v>1.457713</v>
      </c>
      <c r="DE95" s="4">
        <v>1.105812</v>
      </c>
      <c r="DF95" s="4">
        <v>1.248335</v>
      </c>
      <c r="DG95" s="4">
        <v>1.264869</v>
      </c>
      <c r="DH95" s="4">
        <v>1.351956</v>
      </c>
      <c r="DI95" s="4">
        <v>1.33336</v>
      </c>
      <c r="DJ95" s="4">
        <v>1.350749</v>
      </c>
      <c r="DK95" s="4">
        <v>1.34315</v>
      </c>
      <c r="DL95" s="4">
        <v>1.286346</v>
      </c>
      <c r="DM95" s="4">
        <v>1.285702</v>
      </c>
      <c r="DN95" s="4">
        <v>1.305023</v>
      </c>
      <c r="DO95" s="4">
        <v>1.341789</v>
      </c>
      <c r="DP95" s="4">
        <v>1.333656</v>
      </c>
      <c r="DQ95" s="4">
        <v>1.343646</v>
      </c>
      <c r="DR95" s="4">
        <v>1.422842</v>
      </c>
      <c r="DS95" s="4">
        <v>1.45311</v>
      </c>
      <c r="DT95" s="4">
        <v>1.518918</v>
      </c>
      <c r="DU95" s="4">
        <v>1.496852</v>
      </c>
      <c r="DV95" s="4">
        <v>1.502718</v>
      </c>
      <c r="DW95" s="4">
        <v>1.488872</v>
      </c>
      <c r="DX95" s="4">
        <v>1.451382</v>
      </c>
      <c r="DY95" s="4">
        <v>1.492214</v>
      </c>
      <c r="DZ95" s="4">
        <v>1.473997</v>
      </c>
      <c r="EA95" s="4">
        <v>1.539169</v>
      </c>
      <c r="EB95" s="4">
        <v>1.595442</v>
      </c>
      <c r="EC95" s="4">
        <v>1.600218</v>
      </c>
      <c r="ED95" s="4">
        <v>1.640071</v>
      </c>
      <c r="EE95" s="4">
        <v>1.63522</v>
      </c>
      <c r="EF95" s="4">
        <v>1.618972</v>
      </c>
      <c r="EG95" s="4">
        <v>1.637608</v>
      </c>
      <c r="EH95" s="4">
        <v>1.798191</v>
      </c>
      <c r="EI95" s="4">
        <v>1.948183</v>
      </c>
      <c r="EJ95" s="4">
        <v>1.950167</v>
      </c>
      <c r="EK95" s="4">
        <v>1.967234</v>
      </c>
      <c r="EL95" s="4">
        <v>2.113078</v>
      </c>
      <c r="EM95" s="4">
        <v>2.360391</v>
      </c>
      <c r="EN95" s="4">
        <v>2.342214</v>
      </c>
      <c r="EO95" s="4">
        <v>2.122689</v>
      </c>
      <c r="EP95" s="4">
        <v>2.20639</v>
      </c>
      <c r="EQ95" s="4">
        <v>2.159215</v>
      </c>
      <c r="ER95" s="4">
        <v>2.126347</v>
      </c>
      <c r="ES95" s="4">
        <v>2.10363</v>
      </c>
      <c r="ET95" s="4">
        <v>2.141544</v>
      </c>
      <c r="EU95" s="4">
        <v>2.180986</v>
      </c>
      <c r="EV95" s="4">
        <v>2.324453</v>
      </c>
      <c r="EW95" s="4">
        <v>2.190442</v>
      </c>
      <c r="EX95" s="4">
        <v>2.192459</v>
      </c>
      <c r="EY95" s="4">
        <v>2.200894</v>
      </c>
      <c r="EZ95" s="4">
        <v>2.199114</v>
      </c>
      <c r="FA95" s="4">
        <v>2.128503</v>
      </c>
      <c r="FB95" s="4">
        <v>2.113968</v>
      </c>
      <c r="FC95" s="4">
        <v>2.254463</v>
      </c>
      <c r="FD95" s="4">
        <v>2.206316</v>
      </c>
      <c r="FE95" s="4">
        <v>2.1746</v>
      </c>
      <c r="FF95" s="4">
        <v>2.205957</v>
      </c>
      <c r="FG95" s="4">
        <v>2.277262</v>
      </c>
      <c r="FH95" s="4">
        <v>2.38364</v>
      </c>
      <c r="FI95" s="4">
        <v>2.43591</v>
      </c>
      <c r="FJ95" s="4">
        <v>2.46632</v>
      </c>
      <c r="FK95" s="4">
        <v>2.351254</v>
      </c>
      <c r="FL95" s="4">
        <v>2.365381</v>
      </c>
      <c r="FM95" s="4">
        <v>2.34259</v>
      </c>
      <c r="FN95" s="4">
        <v>2.366442</v>
      </c>
      <c r="FO95" s="4">
        <v>2.539421</v>
      </c>
      <c r="FP95" s="4">
        <v>2.505337</v>
      </c>
      <c r="FQ95" s="4">
        <v>2.767145</v>
      </c>
      <c r="FR95" s="4">
        <v>2.732268</v>
      </c>
      <c r="FS95" s="4">
        <v>2.633019</v>
      </c>
      <c r="FT95" s="4">
        <v>2.695832</v>
      </c>
      <c r="FU95" s="4">
        <v>2.701254</v>
      </c>
      <c r="FV95" s="4">
        <v>2.677907</v>
      </c>
      <c r="FW95" s="4">
        <v>2.530463</v>
      </c>
      <c r="FX95" s="4">
        <v>2.475931</v>
      </c>
      <c r="FY95" s="4">
        <v>2.407566</v>
      </c>
      <c r="FZ95" s="4">
        <v>2.379475</v>
      </c>
      <c r="GA95" s="4">
        <v>2.481982</v>
      </c>
      <c r="GB95" s="4">
        <v>2.437388</v>
      </c>
      <c r="GC95" s="4">
        <v>2.479279</v>
      </c>
      <c r="GD95" s="4">
        <v>2.482137</v>
      </c>
      <c r="GE95" s="4">
        <v>2.479924</v>
      </c>
      <c r="GF95" s="4">
        <v>2.459183</v>
      </c>
      <c r="GG95" s="4">
        <v>2.523898</v>
      </c>
      <c r="GH95" s="4">
        <v>2.48662</v>
      </c>
      <c r="GI95" s="4">
        <v>2.421783</v>
      </c>
      <c r="GJ95" s="4">
        <v>2.426315</v>
      </c>
      <c r="GK95" s="4">
        <v>2.456023</v>
      </c>
      <c r="GL95" s="4">
        <v>2.440075</v>
      </c>
      <c r="GM95" s="4">
        <v>2.433044</v>
      </c>
      <c r="GN95" s="4">
        <v>2.416295</v>
      </c>
      <c r="GO95" s="4">
        <v>2.537747</v>
      </c>
      <c r="GP95" s="4">
        <v>2.471979</v>
      </c>
      <c r="GQ95" s="4">
        <v>2.443578</v>
      </c>
      <c r="GR95" s="4">
        <v>2.412588</v>
      </c>
      <c r="GS95" s="4">
        <v>2.359591</v>
      </c>
      <c r="GT95" s="4">
        <v>2.347359</v>
      </c>
      <c r="GU95" s="4">
        <v>2.422011</v>
      </c>
      <c r="GV95" s="4">
        <v>2.426315</v>
      </c>
      <c r="GW95" s="4">
        <v>2.454659</v>
      </c>
      <c r="GX95" s="4">
        <v>2.451784</v>
      </c>
      <c r="GY95" s="4">
        <v>2.49103</v>
      </c>
      <c r="GZ95" s="4">
        <v>2.457713</v>
      </c>
      <c r="HA95" s="4">
        <v>0.199211</v>
      </c>
      <c r="HB95" s="4">
        <v>0.34557</v>
      </c>
      <c r="HC95" s="4">
        <v>1.007801</v>
      </c>
      <c r="HD95" s="4">
        <v>1.15416</v>
      </c>
      <c r="HE95" s="4">
        <v>-0.00147</v>
      </c>
      <c r="HF95" s="4">
        <v>1.351901</v>
      </c>
    </row>
    <row r="96">
      <c r="A96" s="9">
        <v>2555.0</v>
      </c>
      <c r="B96" s="7" t="s">
        <v>352</v>
      </c>
      <c r="C96" s="1" t="s">
        <v>49</v>
      </c>
      <c r="D96" s="9">
        <v>4486.25</v>
      </c>
      <c r="E96" s="9">
        <v>17945.0</v>
      </c>
      <c r="F96" s="9">
        <v>0.25</v>
      </c>
      <c r="G96" s="1" t="s">
        <v>255</v>
      </c>
      <c r="H96" s="1" t="s">
        <v>255</v>
      </c>
      <c r="I96" s="10">
        <v>-0.00252</v>
      </c>
      <c r="J96" s="2">
        <v>-0.12913</v>
      </c>
      <c r="K96" s="2">
        <v>-0.18471</v>
      </c>
      <c r="L96" s="2">
        <v>-0.14787</v>
      </c>
      <c r="M96" s="2">
        <v>-0.18083</v>
      </c>
      <c r="N96" s="2">
        <v>-0.18327</v>
      </c>
      <c r="O96" s="2">
        <v>-0.17379</v>
      </c>
      <c r="P96" s="2">
        <v>-0.12959</v>
      </c>
      <c r="Q96" s="2">
        <v>-0.15231</v>
      </c>
      <c r="R96" s="2">
        <v>-0.15835</v>
      </c>
      <c r="S96" s="2">
        <v>-0.14297</v>
      </c>
      <c r="T96" s="2">
        <v>-0.15706</v>
      </c>
      <c r="U96" s="2">
        <v>-0.15511</v>
      </c>
      <c r="V96" s="2">
        <v>-0.14444</v>
      </c>
      <c r="W96" s="2">
        <v>-0.14226</v>
      </c>
      <c r="X96" s="2">
        <v>-0.13663</v>
      </c>
      <c r="Y96" s="2">
        <v>-0.13702</v>
      </c>
      <c r="Z96" s="2">
        <v>-0.14037</v>
      </c>
      <c r="AA96" s="2">
        <v>-0.13779</v>
      </c>
      <c r="AB96" s="2">
        <v>-0.14808</v>
      </c>
      <c r="AC96" s="2">
        <v>-0.15421</v>
      </c>
      <c r="AD96" s="2">
        <v>-0.17484</v>
      </c>
      <c r="AE96" s="2">
        <v>-0.18339</v>
      </c>
      <c r="AF96" s="2">
        <v>-0.12034</v>
      </c>
      <c r="AG96" s="2">
        <v>-0.10032</v>
      </c>
      <c r="AH96" s="2">
        <v>-0.10955</v>
      </c>
      <c r="AI96" s="2">
        <v>-0.10294</v>
      </c>
      <c r="AJ96" s="2">
        <v>-0.0919</v>
      </c>
      <c r="AK96" s="2">
        <v>-0.11201</v>
      </c>
      <c r="AL96" s="2">
        <v>-0.13022</v>
      </c>
      <c r="AM96" s="2">
        <v>-0.1243</v>
      </c>
      <c r="AN96" s="2">
        <v>-0.11712</v>
      </c>
      <c r="AO96" s="2">
        <v>-0.12624</v>
      </c>
      <c r="AP96" s="2">
        <v>-0.12251</v>
      </c>
      <c r="AQ96" s="2">
        <v>-0.12134</v>
      </c>
      <c r="AR96" s="2">
        <v>-0.12812</v>
      </c>
      <c r="AS96" s="2">
        <v>-0.12828</v>
      </c>
      <c r="AT96" s="2">
        <v>-0.136</v>
      </c>
      <c r="AU96" s="2">
        <v>-0.15311</v>
      </c>
      <c r="AV96" s="2">
        <v>-0.12793</v>
      </c>
      <c r="AW96" s="2">
        <v>-0.12718</v>
      </c>
      <c r="AX96" s="2">
        <v>-0.15201</v>
      </c>
      <c r="AY96" s="2">
        <v>-0.1737</v>
      </c>
      <c r="AZ96" s="2">
        <v>-0.17538</v>
      </c>
      <c r="BA96" s="2">
        <v>-0.17208</v>
      </c>
      <c r="BB96" s="2">
        <v>-0.15465</v>
      </c>
      <c r="BC96" s="2">
        <v>-0.14941</v>
      </c>
      <c r="BD96" s="2">
        <v>-0.15485</v>
      </c>
      <c r="BE96" s="2">
        <v>-0.15271</v>
      </c>
      <c r="BF96" s="2">
        <v>-0.18127</v>
      </c>
      <c r="BG96" s="2">
        <v>-0.16106</v>
      </c>
      <c r="BH96" s="2">
        <v>-0.15026</v>
      </c>
      <c r="BI96" s="2">
        <v>-0.14803</v>
      </c>
      <c r="BJ96" s="2">
        <v>-0.16921</v>
      </c>
      <c r="BK96" s="2">
        <v>-0.16306</v>
      </c>
      <c r="BL96" s="2">
        <v>-0.17147</v>
      </c>
      <c r="BM96" s="2">
        <v>-0.17857</v>
      </c>
      <c r="BN96" s="2">
        <v>-0.18178</v>
      </c>
      <c r="BO96" s="2">
        <v>-0.19758</v>
      </c>
      <c r="BP96" s="2">
        <v>-0.19982</v>
      </c>
      <c r="BQ96" s="2">
        <v>-0.2047</v>
      </c>
      <c r="BR96" s="2">
        <v>-0.18199</v>
      </c>
      <c r="BS96" s="2">
        <v>-0.18226</v>
      </c>
      <c r="BT96" s="2">
        <v>-0.18869</v>
      </c>
      <c r="BU96" s="2">
        <v>-0.19602</v>
      </c>
      <c r="BV96" s="2">
        <v>-0.20218</v>
      </c>
      <c r="BW96" s="2">
        <v>-0.20533</v>
      </c>
      <c r="BX96" s="2">
        <v>-0.20915</v>
      </c>
      <c r="BY96" s="2">
        <v>-0.19493</v>
      </c>
      <c r="BZ96" s="2">
        <v>-0.19935</v>
      </c>
      <c r="CA96" s="2">
        <v>-0.19156</v>
      </c>
      <c r="CB96" s="2">
        <v>-0.16437</v>
      </c>
      <c r="CC96" s="2">
        <v>-0.17311</v>
      </c>
      <c r="CD96" s="2">
        <v>-0.14133</v>
      </c>
      <c r="CE96" s="2">
        <v>-0.15976</v>
      </c>
      <c r="CF96" s="2">
        <v>-0.12754</v>
      </c>
      <c r="CG96" s="2">
        <v>-0.10123</v>
      </c>
      <c r="CH96" s="2">
        <v>-0.1095</v>
      </c>
      <c r="CI96" s="2">
        <v>-0.05872</v>
      </c>
      <c r="CJ96" s="2">
        <v>-0.06774</v>
      </c>
      <c r="CK96" s="2">
        <v>-0.03816</v>
      </c>
      <c r="CL96" s="2">
        <v>-0.04796</v>
      </c>
      <c r="CM96" s="2">
        <v>-0.02075</v>
      </c>
      <c r="CN96" s="2">
        <v>-0.03236</v>
      </c>
      <c r="CO96" s="2">
        <v>-0.01158</v>
      </c>
      <c r="CP96" s="2">
        <v>-8.1E-4</v>
      </c>
      <c r="CQ96" s="2">
        <v>-0.00795</v>
      </c>
      <c r="CR96" s="2">
        <v>-0.01791</v>
      </c>
      <c r="CS96" s="2">
        <v>-0.02764</v>
      </c>
      <c r="CT96" s="2">
        <v>-0.01616</v>
      </c>
      <c r="CU96" s="2">
        <v>4.46E-4</v>
      </c>
      <c r="CV96" s="2">
        <v>0.078987</v>
      </c>
      <c r="CW96" s="2">
        <v>0.133366</v>
      </c>
      <c r="CX96" s="2">
        <v>0.088218</v>
      </c>
      <c r="CY96" s="2">
        <v>0.08869</v>
      </c>
      <c r="CZ96" s="2">
        <v>0.091501</v>
      </c>
      <c r="DA96" s="2">
        <v>0.07347</v>
      </c>
      <c r="DB96" s="2">
        <v>0.064379</v>
      </c>
      <c r="DC96" s="2">
        <v>0.062178</v>
      </c>
      <c r="DD96" s="2">
        <v>0.059697</v>
      </c>
      <c r="DE96" s="4">
        <v>0.99748</v>
      </c>
      <c r="DF96" s="4">
        <v>0.87087</v>
      </c>
      <c r="DG96" s="4">
        <v>0.81529</v>
      </c>
      <c r="DH96" s="4">
        <v>0.85213</v>
      </c>
      <c r="DI96" s="4">
        <v>0.81917</v>
      </c>
      <c r="DJ96" s="4">
        <v>0.81673</v>
      </c>
      <c r="DK96" s="4">
        <v>0.82621</v>
      </c>
      <c r="DL96" s="4">
        <v>0.87041</v>
      </c>
      <c r="DM96" s="4">
        <v>0.84769</v>
      </c>
      <c r="DN96" s="4">
        <v>0.84165</v>
      </c>
      <c r="DO96" s="4">
        <v>0.85703</v>
      </c>
      <c r="DP96" s="4">
        <v>0.84294</v>
      </c>
      <c r="DQ96" s="4">
        <v>0.84489</v>
      </c>
      <c r="DR96" s="4">
        <v>0.85556</v>
      </c>
      <c r="DS96" s="4">
        <v>0.85774</v>
      </c>
      <c r="DT96" s="4">
        <v>0.86337</v>
      </c>
      <c r="DU96" s="4">
        <v>0.86298</v>
      </c>
      <c r="DV96" s="4">
        <v>0.85963</v>
      </c>
      <c r="DW96" s="4">
        <v>0.86221</v>
      </c>
      <c r="DX96" s="4">
        <v>0.85192</v>
      </c>
      <c r="DY96" s="4">
        <v>0.84579</v>
      </c>
      <c r="DZ96" s="4">
        <v>0.82516</v>
      </c>
      <c r="EA96" s="4">
        <v>0.81661</v>
      </c>
      <c r="EB96" s="4">
        <v>0.87966</v>
      </c>
      <c r="EC96" s="4">
        <v>0.89968</v>
      </c>
      <c r="ED96" s="4">
        <v>0.89045</v>
      </c>
      <c r="EE96" s="4">
        <v>0.89706</v>
      </c>
      <c r="EF96" s="4">
        <v>0.9081</v>
      </c>
      <c r="EG96" s="4">
        <v>0.88799</v>
      </c>
      <c r="EH96" s="4">
        <v>0.86978</v>
      </c>
      <c r="EI96" s="4">
        <v>0.8757</v>
      </c>
      <c r="EJ96" s="4">
        <v>0.88288</v>
      </c>
      <c r="EK96" s="4">
        <v>0.87376</v>
      </c>
      <c r="EL96" s="4">
        <v>0.87749</v>
      </c>
      <c r="EM96" s="4">
        <v>0.87866</v>
      </c>
      <c r="EN96" s="4">
        <v>0.87188</v>
      </c>
      <c r="EO96" s="4">
        <v>0.87172</v>
      </c>
      <c r="EP96" s="4">
        <v>0.864</v>
      </c>
      <c r="EQ96" s="4">
        <v>0.84689</v>
      </c>
      <c r="ER96" s="4">
        <v>0.87207</v>
      </c>
      <c r="ES96" s="4">
        <v>0.87282</v>
      </c>
      <c r="ET96" s="4">
        <v>0.84799</v>
      </c>
      <c r="EU96" s="4">
        <v>0.8263</v>
      </c>
      <c r="EV96" s="4">
        <v>0.82462</v>
      </c>
      <c r="EW96" s="4">
        <v>0.82792</v>
      </c>
      <c r="EX96" s="4">
        <v>0.84535</v>
      </c>
      <c r="EY96" s="4">
        <v>0.85059</v>
      </c>
      <c r="EZ96" s="4">
        <v>0.84515</v>
      </c>
      <c r="FA96" s="4">
        <v>0.84729</v>
      </c>
      <c r="FB96" s="4">
        <v>0.81873</v>
      </c>
      <c r="FC96" s="4">
        <v>0.83894</v>
      </c>
      <c r="FD96" s="4">
        <v>0.84974</v>
      </c>
      <c r="FE96" s="4">
        <v>0.85197</v>
      </c>
      <c r="FF96" s="4">
        <v>0.83079</v>
      </c>
      <c r="FG96" s="4">
        <v>0.83694</v>
      </c>
      <c r="FH96" s="4">
        <v>0.82853</v>
      </c>
      <c r="FI96" s="4">
        <v>0.82143</v>
      </c>
      <c r="FJ96" s="4">
        <v>0.81822</v>
      </c>
      <c r="FK96" s="4">
        <v>0.80242</v>
      </c>
      <c r="FL96" s="4">
        <v>0.80018</v>
      </c>
      <c r="FM96" s="4">
        <v>0.7953</v>
      </c>
      <c r="FN96" s="4">
        <v>0.81801</v>
      </c>
      <c r="FO96" s="4">
        <v>0.81774</v>
      </c>
      <c r="FP96" s="4">
        <v>0.81131</v>
      </c>
      <c r="FQ96" s="4">
        <v>0.80398</v>
      </c>
      <c r="FR96" s="4">
        <v>0.79782</v>
      </c>
      <c r="FS96" s="4">
        <v>0.79467</v>
      </c>
      <c r="FT96" s="4">
        <v>0.79085</v>
      </c>
      <c r="FU96" s="4">
        <v>0.80507</v>
      </c>
      <c r="FV96" s="4">
        <v>0.80065</v>
      </c>
      <c r="FW96" s="4">
        <v>0.80844</v>
      </c>
      <c r="FX96" s="4">
        <v>0.83563</v>
      </c>
      <c r="FY96" s="4">
        <v>0.82689</v>
      </c>
      <c r="FZ96" s="4">
        <v>0.85867</v>
      </c>
      <c r="GA96" s="4">
        <v>0.84024</v>
      </c>
      <c r="GB96" s="4">
        <v>0.87246</v>
      </c>
      <c r="GC96" s="4">
        <v>0.89877</v>
      </c>
      <c r="GD96" s="4">
        <v>0.8905</v>
      </c>
      <c r="GE96" s="4">
        <v>0.94128</v>
      </c>
      <c r="GF96" s="4">
        <v>0.93226</v>
      </c>
      <c r="GG96" s="4">
        <v>0.96184</v>
      </c>
      <c r="GH96" s="4">
        <v>0.95204</v>
      </c>
      <c r="GI96" s="4">
        <v>0.97925</v>
      </c>
      <c r="GJ96" s="4">
        <v>0.96764</v>
      </c>
      <c r="GK96" s="4">
        <v>0.98842</v>
      </c>
      <c r="GL96" s="4">
        <v>0.99919</v>
      </c>
      <c r="GM96" s="4">
        <v>0.99205</v>
      </c>
      <c r="GN96" s="4">
        <v>0.98209</v>
      </c>
      <c r="GO96" s="4">
        <v>0.97236</v>
      </c>
      <c r="GP96" s="4">
        <v>0.98384</v>
      </c>
      <c r="GQ96" s="4">
        <v>1.000446</v>
      </c>
      <c r="GR96" s="4">
        <v>1.078987</v>
      </c>
      <c r="GS96" s="4">
        <v>1.133366</v>
      </c>
      <c r="GT96" s="4">
        <v>1.088218</v>
      </c>
      <c r="GU96" s="4">
        <v>1.08869</v>
      </c>
      <c r="GV96" s="4">
        <v>1.091501</v>
      </c>
      <c r="GW96" s="4">
        <v>1.07347</v>
      </c>
      <c r="GX96" s="4">
        <v>1.064379</v>
      </c>
      <c r="GY96" s="4">
        <v>1.062178</v>
      </c>
      <c r="GZ96" s="4">
        <v>1.059697</v>
      </c>
      <c r="HA96" s="4">
        <v>-0.15583</v>
      </c>
      <c r="HB96" s="4">
        <v>-0.14556</v>
      </c>
      <c r="HC96" s="4">
        <v>0.08034</v>
      </c>
      <c r="HD96" s="4">
        <v>0.09061</v>
      </c>
      <c r="HE96" s="4">
        <v>0.127437</v>
      </c>
      <c r="HF96" s="4">
        <v>0.062217</v>
      </c>
    </row>
    <row r="97">
      <c r="A97" s="9">
        <v>2555.0</v>
      </c>
      <c r="B97" s="7" t="s">
        <v>353</v>
      </c>
      <c r="C97" s="1" t="s">
        <v>49</v>
      </c>
      <c r="D97" s="9">
        <v>168.75</v>
      </c>
      <c r="E97" s="9">
        <v>668.75</v>
      </c>
      <c r="F97" s="9">
        <v>0.25233645</v>
      </c>
      <c r="G97" s="1" t="s">
        <v>256</v>
      </c>
      <c r="H97" s="1" t="s">
        <v>255</v>
      </c>
      <c r="I97" s="10">
        <v>1.451325</v>
      </c>
      <c r="J97" s="2">
        <v>2.114877</v>
      </c>
      <c r="K97" s="2">
        <v>2.438831</v>
      </c>
      <c r="L97" s="2">
        <v>2.128175</v>
      </c>
      <c r="M97" s="2">
        <v>1.804441</v>
      </c>
      <c r="N97" s="2">
        <v>1.875741</v>
      </c>
      <c r="O97" s="2">
        <v>1.634784</v>
      </c>
      <c r="P97" s="2">
        <v>1.557521</v>
      </c>
      <c r="Q97" s="2">
        <v>1.301196</v>
      </c>
      <c r="R97" s="2">
        <v>1.176357</v>
      </c>
      <c r="S97" s="2">
        <v>0.938437</v>
      </c>
      <c r="T97" s="2">
        <v>1.104542</v>
      </c>
      <c r="U97" s="2">
        <v>1.269086</v>
      </c>
      <c r="V97" s="2">
        <v>1.681054</v>
      </c>
      <c r="W97" s="2">
        <v>1.669132</v>
      </c>
      <c r="X97" s="2">
        <v>1.57125</v>
      </c>
      <c r="Y97" s="2">
        <v>1.423691</v>
      </c>
      <c r="Z97" s="2">
        <v>1.446538</v>
      </c>
      <c r="AA97" s="2">
        <v>1.383666</v>
      </c>
      <c r="AB97" s="2">
        <v>1.401474</v>
      </c>
      <c r="AC97" s="2">
        <v>1.332704</v>
      </c>
      <c r="AD97" s="2">
        <v>1.709262</v>
      </c>
      <c r="AE97" s="2">
        <v>1.554369</v>
      </c>
      <c r="AF97" s="2">
        <v>1.729349</v>
      </c>
      <c r="AG97" s="2">
        <v>1.588372</v>
      </c>
      <c r="AH97" s="2">
        <v>1.558763</v>
      </c>
      <c r="AI97" s="2">
        <v>1.496517</v>
      </c>
      <c r="AJ97" s="2">
        <v>1.438798</v>
      </c>
      <c r="AK97" s="2">
        <v>1.464526</v>
      </c>
      <c r="AL97" s="2">
        <v>1.464396</v>
      </c>
      <c r="AM97" s="2">
        <v>1.459651</v>
      </c>
      <c r="AN97" s="2">
        <v>1.396716</v>
      </c>
      <c r="AO97" s="2">
        <v>1.401475</v>
      </c>
      <c r="AP97" s="2">
        <v>1.398297</v>
      </c>
      <c r="AQ97" s="2">
        <v>1.4707</v>
      </c>
      <c r="AR97" s="2">
        <v>1.448996</v>
      </c>
      <c r="AS97" s="2">
        <v>1.482444</v>
      </c>
      <c r="AT97" s="2">
        <v>1.493603</v>
      </c>
      <c r="AU97" s="2">
        <v>1.502567</v>
      </c>
      <c r="AV97" s="2">
        <v>1.651038</v>
      </c>
      <c r="AW97" s="2">
        <v>1.627328</v>
      </c>
      <c r="AX97" s="2">
        <v>1.645889</v>
      </c>
      <c r="AY97" s="2">
        <v>1.60609</v>
      </c>
      <c r="AZ97" s="2">
        <v>1.59092</v>
      </c>
      <c r="BA97" s="2">
        <v>1.604296</v>
      </c>
      <c r="BB97" s="2">
        <v>1.575124</v>
      </c>
      <c r="BC97" s="2">
        <v>1.560223</v>
      </c>
      <c r="BD97" s="2">
        <v>1.539717</v>
      </c>
      <c r="BE97" s="2">
        <v>1.565202</v>
      </c>
      <c r="BF97" s="2">
        <v>1.551669</v>
      </c>
      <c r="BG97" s="2">
        <v>1.600571</v>
      </c>
      <c r="BH97" s="2">
        <v>1.587334</v>
      </c>
      <c r="BI97" s="2">
        <v>1.599155</v>
      </c>
      <c r="BJ97" s="2">
        <v>1.545758</v>
      </c>
      <c r="BK97" s="2">
        <v>1.544907</v>
      </c>
      <c r="BL97" s="2">
        <v>1.490274</v>
      </c>
      <c r="BM97" s="2">
        <v>1.485854</v>
      </c>
      <c r="BN97" s="2">
        <v>1.446959</v>
      </c>
      <c r="BO97" s="2">
        <v>1.501499</v>
      </c>
      <c r="BP97" s="2">
        <v>1.516977</v>
      </c>
      <c r="BQ97" s="2">
        <v>1.503036</v>
      </c>
      <c r="BR97" s="2">
        <v>1.493936</v>
      </c>
      <c r="BS97" s="2">
        <v>1.510846</v>
      </c>
      <c r="BT97" s="2">
        <v>1.488621</v>
      </c>
      <c r="BU97" s="2">
        <v>1.596455</v>
      </c>
      <c r="BV97" s="2">
        <v>1.552338</v>
      </c>
      <c r="BW97" s="2">
        <v>1.528802</v>
      </c>
      <c r="BX97" s="2">
        <v>1.460526</v>
      </c>
      <c r="BY97" s="2">
        <v>1.49677</v>
      </c>
      <c r="BZ97" s="2">
        <v>1.548395</v>
      </c>
      <c r="CA97" s="2">
        <v>1.543975</v>
      </c>
      <c r="CB97" s="2">
        <v>1.506985</v>
      </c>
      <c r="CC97" s="2">
        <v>1.505379</v>
      </c>
      <c r="CD97" s="2">
        <v>1.485273</v>
      </c>
      <c r="CE97" s="2">
        <v>1.485663</v>
      </c>
      <c r="CF97" s="2">
        <v>1.471601</v>
      </c>
      <c r="CG97" s="2">
        <v>1.42943</v>
      </c>
      <c r="CH97" s="2">
        <v>1.440718</v>
      </c>
      <c r="CI97" s="2">
        <v>1.428523</v>
      </c>
      <c r="CJ97" s="2">
        <v>1.400229</v>
      </c>
      <c r="CK97" s="2">
        <v>1.376215</v>
      </c>
      <c r="CL97" s="2">
        <v>1.392561</v>
      </c>
      <c r="CM97" s="2">
        <v>1.428839</v>
      </c>
      <c r="CN97" s="2">
        <v>1.462753</v>
      </c>
      <c r="CO97" s="2">
        <v>1.426726</v>
      </c>
      <c r="CP97" s="2">
        <v>1.396932</v>
      </c>
      <c r="CQ97" s="2">
        <v>1.399199</v>
      </c>
      <c r="CR97" s="2">
        <v>1.372024</v>
      </c>
      <c r="CS97" s="2">
        <v>1.391062</v>
      </c>
      <c r="CT97" s="2">
        <v>1.400658</v>
      </c>
      <c r="CU97" s="2">
        <v>1.390023</v>
      </c>
      <c r="CV97" s="2">
        <v>1.394955</v>
      </c>
      <c r="CW97" s="2">
        <v>1.477881</v>
      </c>
      <c r="CX97" s="2">
        <v>1.463228</v>
      </c>
      <c r="CY97" s="2">
        <v>1.425986</v>
      </c>
      <c r="CZ97" s="2">
        <v>1.410621</v>
      </c>
      <c r="DA97" s="2">
        <v>1.459121</v>
      </c>
      <c r="DB97" s="2">
        <v>1.504465</v>
      </c>
      <c r="DC97" s="2">
        <v>1.66505</v>
      </c>
      <c r="DD97" s="2">
        <v>1.508972</v>
      </c>
      <c r="DE97" s="4">
        <v>2.451325</v>
      </c>
      <c r="DF97" s="4">
        <v>3.114877</v>
      </c>
      <c r="DG97" s="4">
        <v>3.438831</v>
      </c>
      <c r="DH97" s="4">
        <v>3.128175</v>
      </c>
      <c r="DI97" s="4">
        <v>2.804441</v>
      </c>
      <c r="DJ97" s="4">
        <v>2.875741</v>
      </c>
      <c r="DK97" s="4">
        <v>2.634784</v>
      </c>
      <c r="DL97" s="4">
        <v>2.557521</v>
      </c>
      <c r="DM97" s="4">
        <v>2.301196</v>
      </c>
      <c r="DN97" s="4">
        <v>2.176357</v>
      </c>
      <c r="DO97" s="4">
        <v>1.938437</v>
      </c>
      <c r="DP97" s="4">
        <v>2.104542</v>
      </c>
      <c r="DQ97" s="4">
        <v>2.269086</v>
      </c>
      <c r="DR97" s="4">
        <v>2.681054</v>
      </c>
      <c r="DS97" s="4">
        <v>2.669132</v>
      </c>
      <c r="DT97" s="4">
        <v>2.57125</v>
      </c>
      <c r="DU97" s="4">
        <v>2.423691</v>
      </c>
      <c r="DV97" s="4">
        <v>2.446538</v>
      </c>
      <c r="DW97" s="4">
        <v>2.383666</v>
      </c>
      <c r="DX97" s="4">
        <v>2.401474</v>
      </c>
      <c r="DY97" s="4">
        <v>2.332704</v>
      </c>
      <c r="DZ97" s="4">
        <v>2.709262</v>
      </c>
      <c r="EA97" s="4">
        <v>2.554369</v>
      </c>
      <c r="EB97" s="4">
        <v>2.729349</v>
      </c>
      <c r="EC97" s="4">
        <v>2.588372</v>
      </c>
      <c r="ED97" s="4">
        <v>2.558763</v>
      </c>
      <c r="EE97" s="4">
        <v>2.496517</v>
      </c>
      <c r="EF97" s="4">
        <v>2.438798</v>
      </c>
      <c r="EG97" s="4">
        <v>2.464526</v>
      </c>
      <c r="EH97" s="4">
        <v>2.464396</v>
      </c>
      <c r="EI97" s="4">
        <v>2.459651</v>
      </c>
      <c r="EJ97" s="4">
        <v>2.396716</v>
      </c>
      <c r="EK97" s="4">
        <v>2.401475</v>
      </c>
      <c r="EL97" s="4">
        <v>2.398297</v>
      </c>
      <c r="EM97" s="4">
        <v>2.4707</v>
      </c>
      <c r="EN97" s="4">
        <v>2.448996</v>
      </c>
      <c r="EO97" s="4">
        <v>2.482444</v>
      </c>
      <c r="EP97" s="4">
        <v>2.493603</v>
      </c>
      <c r="EQ97" s="4">
        <v>2.502567</v>
      </c>
      <c r="ER97" s="4">
        <v>2.651038</v>
      </c>
      <c r="ES97" s="4">
        <v>2.627328</v>
      </c>
      <c r="ET97" s="4">
        <v>2.645889</v>
      </c>
      <c r="EU97" s="4">
        <v>2.60609</v>
      </c>
      <c r="EV97" s="4">
        <v>2.59092</v>
      </c>
      <c r="EW97" s="4">
        <v>2.604296</v>
      </c>
      <c r="EX97" s="4">
        <v>2.575124</v>
      </c>
      <c r="EY97" s="4">
        <v>2.560223</v>
      </c>
      <c r="EZ97" s="4">
        <v>2.539717</v>
      </c>
      <c r="FA97" s="4">
        <v>2.565202</v>
      </c>
      <c r="FB97" s="4">
        <v>2.551669</v>
      </c>
      <c r="FC97" s="4">
        <v>2.600571</v>
      </c>
      <c r="FD97" s="4">
        <v>2.587334</v>
      </c>
      <c r="FE97" s="4">
        <v>2.599155</v>
      </c>
      <c r="FF97" s="4">
        <v>2.545758</v>
      </c>
      <c r="FG97" s="4">
        <v>2.544907</v>
      </c>
      <c r="FH97" s="4">
        <v>2.490274</v>
      </c>
      <c r="FI97" s="4">
        <v>2.485854</v>
      </c>
      <c r="FJ97" s="4">
        <v>2.446959</v>
      </c>
      <c r="FK97" s="4">
        <v>2.501499</v>
      </c>
      <c r="FL97" s="4">
        <v>2.516977</v>
      </c>
      <c r="FM97" s="4">
        <v>2.503036</v>
      </c>
      <c r="FN97" s="4">
        <v>2.493936</v>
      </c>
      <c r="FO97" s="4">
        <v>2.510846</v>
      </c>
      <c r="FP97" s="4">
        <v>2.488621</v>
      </c>
      <c r="FQ97" s="4">
        <v>2.596455</v>
      </c>
      <c r="FR97" s="4">
        <v>2.552338</v>
      </c>
      <c r="FS97" s="4">
        <v>2.528802</v>
      </c>
      <c r="FT97" s="4">
        <v>2.460526</v>
      </c>
      <c r="FU97" s="4">
        <v>2.49677</v>
      </c>
      <c r="FV97" s="4">
        <v>2.548395</v>
      </c>
      <c r="FW97" s="4">
        <v>2.543975</v>
      </c>
      <c r="FX97" s="4">
        <v>2.506985</v>
      </c>
      <c r="FY97" s="4">
        <v>2.505379</v>
      </c>
      <c r="FZ97" s="4">
        <v>2.485273</v>
      </c>
      <c r="GA97" s="4">
        <v>2.485663</v>
      </c>
      <c r="GB97" s="4">
        <v>2.471601</v>
      </c>
      <c r="GC97" s="4">
        <v>2.42943</v>
      </c>
      <c r="GD97" s="4">
        <v>2.440718</v>
      </c>
      <c r="GE97" s="4">
        <v>2.428523</v>
      </c>
      <c r="GF97" s="4">
        <v>2.400229</v>
      </c>
      <c r="GG97" s="4">
        <v>2.376215</v>
      </c>
      <c r="GH97" s="4">
        <v>2.392561</v>
      </c>
      <c r="GI97" s="4">
        <v>2.428839</v>
      </c>
      <c r="GJ97" s="4">
        <v>2.462753</v>
      </c>
      <c r="GK97" s="4">
        <v>2.426726</v>
      </c>
      <c r="GL97" s="4">
        <v>2.396932</v>
      </c>
      <c r="GM97" s="4">
        <v>2.399199</v>
      </c>
      <c r="GN97" s="4">
        <v>2.372024</v>
      </c>
      <c r="GO97" s="4">
        <v>2.391062</v>
      </c>
      <c r="GP97" s="4">
        <v>2.400658</v>
      </c>
      <c r="GQ97" s="4">
        <v>2.390023</v>
      </c>
      <c r="GR97" s="4">
        <v>2.394955</v>
      </c>
      <c r="GS97" s="4">
        <v>2.477881</v>
      </c>
      <c r="GT97" s="4">
        <v>2.463228</v>
      </c>
      <c r="GU97" s="4">
        <v>2.425986</v>
      </c>
      <c r="GV97" s="4">
        <v>2.410621</v>
      </c>
      <c r="GW97" s="4">
        <v>2.459121</v>
      </c>
      <c r="GX97" s="4">
        <v>2.504465</v>
      </c>
      <c r="GY97" s="4">
        <v>2.66505</v>
      </c>
      <c r="GZ97" s="4">
        <v>2.508972</v>
      </c>
      <c r="HA97" s="4">
        <v>-0.274968</v>
      </c>
      <c r="HB97" s="4">
        <v>-0.049851</v>
      </c>
      <c r="HC97" s="4">
        <v>-0.001245</v>
      </c>
      <c r="HD97" s="4">
        <v>0.223872</v>
      </c>
      <c r="HE97" s="4">
        <v>0.108743</v>
      </c>
      <c r="HF97" s="4">
        <v>0.057647</v>
      </c>
    </row>
    <row r="98">
      <c r="A98" s="9">
        <v>2556.0</v>
      </c>
      <c r="B98" s="7" t="s">
        <v>354</v>
      </c>
      <c r="C98" s="1" t="s">
        <v>258</v>
      </c>
      <c r="D98" s="9">
        <v>2400.0</v>
      </c>
      <c r="E98" s="9">
        <v>9600.0</v>
      </c>
      <c r="F98" s="9">
        <v>0.25</v>
      </c>
      <c r="G98" s="1" t="s">
        <v>256</v>
      </c>
      <c r="H98" s="1" t="s">
        <v>256</v>
      </c>
      <c r="I98" s="10">
        <v>0.284948</v>
      </c>
      <c r="J98" s="2">
        <v>0.148556</v>
      </c>
      <c r="K98" s="2">
        <v>0.179603</v>
      </c>
      <c r="L98" s="2">
        <v>0.12257</v>
      </c>
      <c r="M98" s="2">
        <v>0.152872</v>
      </c>
      <c r="N98" s="2">
        <v>0.094539</v>
      </c>
      <c r="O98" s="2">
        <v>0.105538</v>
      </c>
      <c r="P98" s="2">
        <v>0.101266</v>
      </c>
      <c r="Q98" s="2">
        <v>0.134599</v>
      </c>
      <c r="R98" s="2">
        <v>0.108189</v>
      </c>
      <c r="S98" s="2">
        <v>0.109453</v>
      </c>
      <c r="T98" s="2">
        <v>0.187134</v>
      </c>
      <c r="U98" s="2">
        <v>0.204765</v>
      </c>
      <c r="V98" s="2">
        <v>0.190019</v>
      </c>
      <c r="W98" s="2">
        <v>0.222424</v>
      </c>
      <c r="X98" s="2">
        <v>0.208117</v>
      </c>
      <c r="Y98" s="2">
        <v>0.227639</v>
      </c>
      <c r="Z98" s="2">
        <v>0.248082</v>
      </c>
      <c r="AA98" s="2">
        <v>0.180693</v>
      </c>
      <c r="AB98" s="2">
        <v>0.18514</v>
      </c>
      <c r="AC98" s="2">
        <v>0.085995</v>
      </c>
      <c r="AD98" s="2">
        <v>0.143117</v>
      </c>
      <c r="AE98" s="2">
        <v>0.134783</v>
      </c>
      <c r="AF98" s="2">
        <v>0.143117</v>
      </c>
      <c r="AG98" s="2">
        <v>0.10145</v>
      </c>
      <c r="AH98" s="2">
        <v>0.159405</v>
      </c>
      <c r="AI98" s="2">
        <v>0.17223</v>
      </c>
      <c r="AJ98" s="2">
        <v>0.184354</v>
      </c>
      <c r="AK98" s="2">
        <v>0.169666</v>
      </c>
      <c r="AL98" s="2">
        <v>0.181381</v>
      </c>
      <c r="AM98" s="2">
        <v>0.239327</v>
      </c>
      <c r="AN98" s="2">
        <v>0.233046</v>
      </c>
      <c r="AO98" s="2">
        <v>0.204182</v>
      </c>
      <c r="AP98" s="2">
        <v>0.186858</v>
      </c>
      <c r="AQ98" s="2">
        <v>0.200618</v>
      </c>
      <c r="AR98" s="2">
        <v>0.23276</v>
      </c>
      <c r="AS98" s="2">
        <v>0.25386</v>
      </c>
      <c r="AT98" s="2">
        <v>0.232819</v>
      </c>
      <c r="AU98" s="2">
        <v>0.222214</v>
      </c>
      <c r="AV98" s="2">
        <v>0.290787</v>
      </c>
      <c r="AW98" s="2">
        <v>0.25275</v>
      </c>
      <c r="AX98" s="2">
        <v>0.298156</v>
      </c>
      <c r="AY98" s="2">
        <v>0.342175</v>
      </c>
      <c r="AZ98" s="2">
        <v>0.429445</v>
      </c>
      <c r="BA98" s="2">
        <v>0.396382</v>
      </c>
      <c r="BB98" s="2">
        <v>0.418417</v>
      </c>
      <c r="BC98" s="2">
        <v>0.377626</v>
      </c>
      <c r="BD98" s="2">
        <v>0.322426</v>
      </c>
      <c r="BE98" s="2">
        <v>0.367423</v>
      </c>
      <c r="BF98" s="2">
        <v>0.398266</v>
      </c>
      <c r="BG98" s="2">
        <v>0.403984</v>
      </c>
      <c r="BH98" s="2">
        <v>0.386405</v>
      </c>
      <c r="BI98" s="2">
        <v>0.390663</v>
      </c>
      <c r="BJ98" s="2">
        <v>0.428247</v>
      </c>
      <c r="BK98" s="2">
        <v>0.431905</v>
      </c>
      <c r="BL98" s="2">
        <v>0.408505</v>
      </c>
      <c r="BM98" s="2">
        <v>0.441838</v>
      </c>
      <c r="BN98" s="2">
        <v>0.360199</v>
      </c>
      <c r="BO98" s="2">
        <v>0.364698</v>
      </c>
      <c r="BP98" s="2">
        <v>0.393503</v>
      </c>
      <c r="BQ98" s="2">
        <v>0.397601</v>
      </c>
      <c r="BR98" s="2">
        <v>0.405766</v>
      </c>
      <c r="BS98" s="2">
        <v>0.407833</v>
      </c>
      <c r="BT98" s="2">
        <v>0.414341</v>
      </c>
      <c r="BU98" s="2">
        <v>0.4388</v>
      </c>
      <c r="BV98" s="2">
        <v>0.437324</v>
      </c>
      <c r="BW98" s="2">
        <v>0.432007</v>
      </c>
      <c r="BX98" s="2">
        <v>0.480203</v>
      </c>
      <c r="BY98" s="2">
        <v>0.483708</v>
      </c>
      <c r="BZ98" s="2">
        <v>0.479458</v>
      </c>
      <c r="CA98" s="2">
        <v>0.454041</v>
      </c>
      <c r="CB98" s="2">
        <v>0.460279</v>
      </c>
      <c r="CC98" s="2">
        <v>0.489683</v>
      </c>
      <c r="CD98" s="2">
        <v>0.470226</v>
      </c>
      <c r="CE98" s="2">
        <v>0.4843</v>
      </c>
      <c r="CF98" s="2">
        <v>0.482349</v>
      </c>
      <c r="CG98" s="2">
        <v>0.464456</v>
      </c>
      <c r="CH98" s="2">
        <v>0.460862</v>
      </c>
      <c r="CI98" s="2">
        <v>0.447132</v>
      </c>
      <c r="CJ98" s="2">
        <v>0.420233</v>
      </c>
      <c r="CK98" s="2">
        <v>0.413945</v>
      </c>
      <c r="CL98" s="2">
        <v>0.414653</v>
      </c>
      <c r="CM98" s="2">
        <v>0.414062</v>
      </c>
      <c r="CN98" s="2">
        <v>0.419393</v>
      </c>
      <c r="CO98" s="2">
        <v>0.406364</v>
      </c>
      <c r="CP98" s="2">
        <v>0.392976</v>
      </c>
      <c r="CQ98" s="2">
        <v>0.375185</v>
      </c>
      <c r="CR98" s="2">
        <v>0.378142</v>
      </c>
      <c r="CS98" s="2">
        <v>0.369948</v>
      </c>
      <c r="CT98" s="2">
        <v>0.404939</v>
      </c>
      <c r="CU98" s="2">
        <v>0.400549</v>
      </c>
      <c r="CV98" s="2">
        <v>0.424972</v>
      </c>
      <c r="CW98" s="2">
        <v>0.433306</v>
      </c>
      <c r="CX98" s="2">
        <v>0.409226</v>
      </c>
      <c r="CY98" s="2">
        <v>0.407269</v>
      </c>
      <c r="CZ98" s="2">
        <v>0.401762</v>
      </c>
      <c r="DA98" s="2">
        <v>0.402054</v>
      </c>
      <c r="DB98" s="2">
        <v>0.402054</v>
      </c>
      <c r="DC98" s="2">
        <v>0.418721</v>
      </c>
      <c r="DD98" s="2">
        <v>0.426126</v>
      </c>
      <c r="DE98" s="4">
        <v>1.284948</v>
      </c>
      <c r="DF98" s="4">
        <v>1.148556</v>
      </c>
      <c r="DG98" s="4">
        <v>1.179603</v>
      </c>
      <c r="DH98" s="4">
        <v>1.12257</v>
      </c>
      <c r="DI98" s="4">
        <v>1.152872</v>
      </c>
      <c r="DJ98" s="4">
        <v>1.094539</v>
      </c>
      <c r="DK98" s="4">
        <v>1.105538</v>
      </c>
      <c r="DL98" s="4">
        <v>1.101266</v>
      </c>
      <c r="DM98" s="4">
        <v>1.134599</v>
      </c>
      <c r="DN98" s="4">
        <v>1.108189</v>
      </c>
      <c r="DO98" s="4">
        <v>1.109453</v>
      </c>
      <c r="DP98" s="4">
        <v>1.187134</v>
      </c>
      <c r="DQ98" s="4">
        <v>1.204765</v>
      </c>
      <c r="DR98" s="4">
        <v>1.190019</v>
      </c>
      <c r="DS98" s="4">
        <v>1.222424</v>
      </c>
      <c r="DT98" s="4">
        <v>1.208117</v>
      </c>
      <c r="DU98" s="4">
        <v>1.227639</v>
      </c>
      <c r="DV98" s="4">
        <v>1.248082</v>
      </c>
      <c r="DW98" s="4">
        <v>1.180693</v>
      </c>
      <c r="DX98" s="4">
        <v>1.18514</v>
      </c>
      <c r="DY98" s="4">
        <v>1.085995</v>
      </c>
      <c r="DZ98" s="4">
        <v>1.143117</v>
      </c>
      <c r="EA98" s="4">
        <v>1.134783</v>
      </c>
      <c r="EB98" s="4">
        <v>1.143117</v>
      </c>
      <c r="EC98" s="4">
        <v>1.10145</v>
      </c>
      <c r="ED98" s="4">
        <v>1.159405</v>
      </c>
      <c r="EE98" s="4">
        <v>1.17223</v>
      </c>
      <c r="EF98" s="4">
        <v>1.184354</v>
      </c>
      <c r="EG98" s="4">
        <v>1.169666</v>
      </c>
      <c r="EH98" s="4">
        <v>1.181381</v>
      </c>
      <c r="EI98" s="4">
        <v>1.239327</v>
      </c>
      <c r="EJ98" s="4">
        <v>1.233046</v>
      </c>
      <c r="EK98" s="4">
        <v>1.204182</v>
      </c>
      <c r="EL98" s="4">
        <v>1.186858</v>
      </c>
      <c r="EM98" s="4">
        <v>1.200618</v>
      </c>
      <c r="EN98" s="4">
        <v>1.23276</v>
      </c>
      <c r="EO98" s="4">
        <v>1.25386</v>
      </c>
      <c r="EP98" s="4">
        <v>1.232819</v>
      </c>
      <c r="EQ98" s="4">
        <v>1.222214</v>
      </c>
      <c r="ER98" s="4">
        <v>1.290787</v>
      </c>
      <c r="ES98" s="4">
        <v>1.25275</v>
      </c>
      <c r="ET98" s="4">
        <v>1.298156</v>
      </c>
      <c r="EU98" s="4">
        <v>1.342175</v>
      </c>
      <c r="EV98" s="4">
        <v>1.429445</v>
      </c>
      <c r="EW98" s="4">
        <v>1.396382</v>
      </c>
      <c r="EX98" s="4">
        <v>1.418417</v>
      </c>
      <c r="EY98" s="4">
        <v>1.377626</v>
      </c>
      <c r="EZ98" s="4">
        <v>1.322426</v>
      </c>
      <c r="FA98" s="4">
        <v>1.367423</v>
      </c>
      <c r="FB98" s="4">
        <v>1.398266</v>
      </c>
      <c r="FC98" s="4">
        <v>1.403984</v>
      </c>
      <c r="FD98" s="4">
        <v>1.386405</v>
      </c>
      <c r="FE98" s="4">
        <v>1.390663</v>
      </c>
      <c r="FF98" s="4">
        <v>1.428247</v>
      </c>
      <c r="FG98" s="4">
        <v>1.431905</v>
      </c>
      <c r="FH98" s="4">
        <v>1.408505</v>
      </c>
      <c r="FI98" s="4">
        <v>1.441838</v>
      </c>
      <c r="FJ98" s="4">
        <v>1.360199</v>
      </c>
      <c r="FK98" s="4">
        <v>1.364698</v>
      </c>
      <c r="FL98" s="4">
        <v>1.393503</v>
      </c>
      <c r="FM98" s="4">
        <v>1.397601</v>
      </c>
      <c r="FN98" s="4">
        <v>1.405766</v>
      </c>
      <c r="FO98" s="4">
        <v>1.407833</v>
      </c>
      <c r="FP98" s="4">
        <v>1.414341</v>
      </c>
      <c r="FQ98" s="4">
        <v>1.4388</v>
      </c>
      <c r="FR98" s="4">
        <v>1.437324</v>
      </c>
      <c r="FS98" s="4">
        <v>1.432007</v>
      </c>
      <c r="FT98" s="4">
        <v>1.480203</v>
      </c>
      <c r="FU98" s="4">
        <v>1.483708</v>
      </c>
      <c r="FV98" s="4">
        <v>1.479458</v>
      </c>
      <c r="FW98" s="4">
        <v>1.454041</v>
      </c>
      <c r="FX98" s="4">
        <v>1.460279</v>
      </c>
      <c r="FY98" s="4">
        <v>1.489683</v>
      </c>
      <c r="FZ98" s="4">
        <v>1.470226</v>
      </c>
      <c r="GA98" s="4">
        <v>1.4843</v>
      </c>
      <c r="GB98" s="4">
        <v>1.482349</v>
      </c>
      <c r="GC98" s="4">
        <v>1.464456</v>
      </c>
      <c r="GD98" s="4">
        <v>1.460862</v>
      </c>
      <c r="GE98" s="4">
        <v>1.447132</v>
      </c>
      <c r="GF98" s="4">
        <v>1.420233</v>
      </c>
      <c r="GG98" s="4">
        <v>1.413945</v>
      </c>
      <c r="GH98" s="4">
        <v>1.414653</v>
      </c>
      <c r="GI98" s="4">
        <v>1.414062</v>
      </c>
      <c r="GJ98" s="4">
        <v>1.419393</v>
      </c>
      <c r="GK98" s="4">
        <v>1.406364</v>
      </c>
      <c r="GL98" s="4">
        <v>1.392976</v>
      </c>
      <c r="GM98" s="4">
        <v>1.375185</v>
      </c>
      <c r="GN98" s="4">
        <v>1.378142</v>
      </c>
      <c r="GO98" s="4">
        <v>1.369948</v>
      </c>
      <c r="GP98" s="4">
        <v>1.404939</v>
      </c>
      <c r="GQ98" s="4">
        <v>1.400549</v>
      </c>
      <c r="GR98" s="4">
        <v>1.424972</v>
      </c>
      <c r="GS98" s="4">
        <v>1.433306</v>
      </c>
      <c r="GT98" s="4">
        <v>1.409226</v>
      </c>
      <c r="GU98" s="4">
        <v>1.407269</v>
      </c>
      <c r="GV98" s="4">
        <v>1.401762</v>
      </c>
      <c r="GW98" s="4">
        <v>1.402054</v>
      </c>
      <c r="GX98" s="4">
        <v>1.402054</v>
      </c>
      <c r="GY98" s="4">
        <v>1.418721</v>
      </c>
      <c r="GZ98" s="4">
        <v>1.426126</v>
      </c>
      <c r="HA98" s="4">
        <v>-0.176759</v>
      </c>
      <c r="HB98" s="4">
        <v>-0.099808</v>
      </c>
      <c r="HC98" s="4">
        <v>0.235093</v>
      </c>
      <c r="HD98" s="4">
        <v>0.312044</v>
      </c>
      <c r="HE98" s="4">
        <v>0.005893</v>
      </c>
      <c r="HF98" s="4">
        <v>0.141178</v>
      </c>
    </row>
    <row r="99">
      <c r="A99" s="9">
        <v>2556.0</v>
      </c>
      <c r="B99" s="7" t="s">
        <v>355</v>
      </c>
      <c r="C99" s="1" t="s">
        <v>49</v>
      </c>
      <c r="D99" s="9">
        <v>2445.45</v>
      </c>
      <c r="E99" s="9">
        <v>7378.0</v>
      </c>
      <c r="F99" s="9">
        <v>0.33145161</v>
      </c>
      <c r="G99" s="1" t="s">
        <v>255</v>
      </c>
      <c r="H99" s="1" t="s">
        <v>256</v>
      </c>
      <c r="I99" s="10">
        <v>0.13062</v>
      </c>
      <c r="J99" s="2">
        <v>0.134174</v>
      </c>
      <c r="K99" s="2">
        <v>0.173978</v>
      </c>
      <c r="L99" s="2">
        <v>0.125211</v>
      </c>
      <c r="M99" s="2">
        <v>0.099806</v>
      </c>
      <c r="N99" s="2">
        <v>0.122711</v>
      </c>
      <c r="O99" s="2">
        <v>0.132428</v>
      </c>
      <c r="P99" s="2">
        <v>0.15458</v>
      </c>
      <c r="Q99" s="2">
        <v>0.137773</v>
      </c>
      <c r="R99" s="2">
        <v>0.157264</v>
      </c>
      <c r="S99" s="2">
        <v>0.152957</v>
      </c>
      <c r="T99" s="2">
        <v>0.245394</v>
      </c>
      <c r="U99" s="2">
        <v>0.26078</v>
      </c>
      <c r="V99" s="2">
        <v>0.404907</v>
      </c>
      <c r="W99" s="2">
        <v>0.407606</v>
      </c>
      <c r="X99" s="2">
        <v>0.475802</v>
      </c>
      <c r="Y99" s="2">
        <v>0.418918</v>
      </c>
      <c r="Z99" s="2">
        <v>0.460003</v>
      </c>
      <c r="AA99" s="2">
        <v>0.395154</v>
      </c>
      <c r="AB99" s="2">
        <v>0.431646</v>
      </c>
      <c r="AC99" s="2">
        <v>0.427045</v>
      </c>
      <c r="AD99" s="2">
        <v>0.451527</v>
      </c>
      <c r="AE99" s="2">
        <v>0.44761</v>
      </c>
      <c r="AF99" s="2">
        <v>0.389641</v>
      </c>
      <c r="AG99" s="2">
        <v>0.405223</v>
      </c>
      <c r="AH99" s="2">
        <v>0.413626</v>
      </c>
      <c r="AI99" s="2">
        <v>0.430433</v>
      </c>
      <c r="AJ99" s="2">
        <v>0.430433</v>
      </c>
      <c r="AK99" s="2">
        <v>0.480451</v>
      </c>
      <c r="AL99" s="2">
        <v>0.476575</v>
      </c>
      <c r="AM99" s="2">
        <v>0.471996</v>
      </c>
      <c r="AN99" s="2">
        <v>0.457194</v>
      </c>
      <c r="AO99" s="2">
        <v>0.55304</v>
      </c>
      <c r="AP99" s="2">
        <v>0.661893</v>
      </c>
      <c r="AQ99" s="2">
        <v>0.613542</v>
      </c>
      <c r="AR99" s="2">
        <v>0.542427</v>
      </c>
      <c r="AS99" s="2">
        <v>0.642608</v>
      </c>
      <c r="AT99" s="2">
        <v>0.648074</v>
      </c>
      <c r="AU99" s="2">
        <v>0.604864</v>
      </c>
      <c r="AV99" s="2">
        <v>0.65135</v>
      </c>
      <c r="AW99" s="2">
        <v>0.65534</v>
      </c>
      <c r="AX99" s="2">
        <v>0.60263</v>
      </c>
      <c r="AY99" s="2">
        <v>0.621358</v>
      </c>
      <c r="AZ99" s="2">
        <v>0.608217</v>
      </c>
      <c r="BA99" s="2">
        <v>0.61199</v>
      </c>
      <c r="BB99" s="2">
        <v>0.732001</v>
      </c>
      <c r="BC99" s="2">
        <v>0.719159</v>
      </c>
      <c r="BD99" s="2">
        <v>0.719431</v>
      </c>
      <c r="BE99" s="2">
        <v>0.724843</v>
      </c>
      <c r="BF99" s="2">
        <v>0.650099</v>
      </c>
      <c r="BG99" s="2">
        <v>0.64486</v>
      </c>
      <c r="BH99" s="2">
        <v>0.639811</v>
      </c>
      <c r="BI99" s="2">
        <v>0.645704</v>
      </c>
      <c r="BJ99" s="2">
        <v>0.634668</v>
      </c>
      <c r="BK99" s="2">
        <v>0.600134</v>
      </c>
      <c r="BL99" s="2">
        <v>0.58762</v>
      </c>
      <c r="BM99" s="2">
        <v>0.591908</v>
      </c>
      <c r="BN99" s="2">
        <v>0.561989</v>
      </c>
      <c r="BO99" s="2">
        <v>0.580408</v>
      </c>
      <c r="BP99" s="2">
        <v>0.605618</v>
      </c>
      <c r="BQ99" s="2">
        <v>0.573719</v>
      </c>
      <c r="BR99" s="2">
        <v>0.603464</v>
      </c>
      <c r="BS99" s="2">
        <v>0.615703</v>
      </c>
      <c r="BT99" s="2">
        <v>0.61983</v>
      </c>
      <c r="BU99" s="2">
        <v>0.594451</v>
      </c>
      <c r="BV99" s="2">
        <v>0.604938</v>
      </c>
      <c r="BW99" s="2">
        <v>0.594694</v>
      </c>
      <c r="BX99" s="2">
        <v>0.610956</v>
      </c>
      <c r="BY99" s="2">
        <v>0.634682</v>
      </c>
      <c r="BZ99" s="2">
        <v>0.612516</v>
      </c>
      <c r="CA99" s="2">
        <v>0.568684</v>
      </c>
      <c r="CB99" s="2">
        <v>0.572221</v>
      </c>
      <c r="CC99" s="2">
        <v>0.584743</v>
      </c>
      <c r="CD99" s="2">
        <v>0.567516</v>
      </c>
      <c r="CE99" s="2">
        <v>0.58221</v>
      </c>
      <c r="CF99" s="2">
        <v>0.595053</v>
      </c>
      <c r="CG99" s="2">
        <v>0.541823</v>
      </c>
      <c r="CH99" s="2">
        <v>0.564417</v>
      </c>
      <c r="CI99" s="2">
        <v>0.545648</v>
      </c>
      <c r="CJ99" s="2">
        <v>0.510797</v>
      </c>
      <c r="CK99" s="2">
        <v>0.498772</v>
      </c>
      <c r="CL99" s="2">
        <v>0.501731</v>
      </c>
      <c r="CM99" s="2">
        <v>0.491411</v>
      </c>
      <c r="CN99" s="2">
        <v>0.493472</v>
      </c>
      <c r="CO99" s="2">
        <v>0.494186</v>
      </c>
      <c r="CP99" s="2">
        <v>0.535603</v>
      </c>
      <c r="CQ99" s="2">
        <v>0.540981</v>
      </c>
      <c r="CR99" s="2">
        <v>0.536247</v>
      </c>
      <c r="CS99" s="2">
        <v>0.514343</v>
      </c>
      <c r="CT99" s="2">
        <v>0.488002</v>
      </c>
      <c r="CU99" s="2">
        <v>0.533004</v>
      </c>
      <c r="CV99" s="2">
        <v>0.499533</v>
      </c>
      <c r="CW99" s="2">
        <v>0.492804</v>
      </c>
      <c r="CX99" s="2">
        <v>0.530393</v>
      </c>
      <c r="CY99" s="2">
        <v>0.521408</v>
      </c>
      <c r="CZ99" s="2">
        <v>0.513005</v>
      </c>
      <c r="DA99" s="2">
        <v>0.497123</v>
      </c>
      <c r="DB99" s="2">
        <v>0.486746</v>
      </c>
      <c r="DC99" s="2">
        <v>0.464389</v>
      </c>
      <c r="DD99" s="2">
        <v>0.439473</v>
      </c>
      <c r="DE99" s="4">
        <v>1.13062</v>
      </c>
      <c r="DF99" s="4">
        <v>1.134174</v>
      </c>
      <c r="DG99" s="4">
        <v>1.173978</v>
      </c>
      <c r="DH99" s="4">
        <v>1.125211</v>
      </c>
      <c r="DI99" s="4">
        <v>1.099806</v>
      </c>
      <c r="DJ99" s="4">
        <v>1.122711</v>
      </c>
      <c r="DK99" s="4">
        <v>1.132428</v>
      </c>
      <c r="DL99" s="4">
        <v>1.15458</v>
      </c>
      <c r="DM99" s="4">
        <v>1.137773</v>
      </c>
      <c r="DN99" s="4">
        <v>1.157264</v>
      </c>
      <c r="DO99" s="4">
        <v>1.152957</v>
      </c>
      <c r="DP99" s="4">
        <v>1.245394</v>
      </c>
      <c r="DQ99" s="4">
        <v>1.26078</v>
      </c>
      <c r="DR99" s="4">
        <v>1.404907</v>
      </c>
      <c r="DS99" s="4">
        <v>1.407606</v>
      </c>
      <c r="DT99" s="4">
        <v>1.475802</v>
      </c>
      <c r="DU99" s="4">
        <v>1.418918</v>
      </c>
      <c r="DV99" s="4">
        <v>1.460003</v>
      </c>
      <c r="DW99" s="4">
        <v>1.395154</v>
      </c>
      <c r="DX99" s="4">
        <v>1.431646</v>
      </c>
      <c r="DY99" s="4">
        <v>1.427045</v>
      </c>
      <c r="DZ99" s="4">
        <v>1.451527</v>
      </c>
      <c r="EA99" s="4">
        <v>1.44761</v>
      </c>
      <c r="EB99" s="4">
        <v>1.389641</v>
      </c>
      <c r="EC99" s="4">
        <v>1.405223</v>
      </c>
      <c r="ED99" s="4">
        <v>1.413626</v>
      </c>
      <c r="EE99" s="4">
        <v>1.430433</v>
      </c>
      <c r="EF99" s="4">
        <v>1.430433</v>
      </c>
      <c r="EG99" s="4">
        <v>1.480451</v>
      </c>
      <c r="EH99" s="4">
        <v>1.476575</v>
      </c>
      <c r="EI99" s="4">
        <v>1.471996</v>
      </c>
      <c r="EJ99" s="4">
        <v>1.457194</v>
      </c>
      <c r="EK99" s="4">
        <v>1.55304</v>
      </c>
      <c r="EL99" s="4">
        <v>1.661893</v>
      </c>
      <c r="EM99" s="4">
        <v>1.613542</v>
      </c>
      <c r="EN99" s="4">
        <v>1.542427</v>
      </c>
      <c r="EO99" s="4">
        <v>1.642608</v>
      </c>
      <c r="EP99" s="4">
        <v>1.648074</v>
      </c>
      <c r="EQ99" s="4">
        <v>1.604864</v>
      </c>
      <c r="ER99" s="4">
        <v>1.65135</v>
      </c>
      <c r="ES99" s="4">
        <v>1.65534</v>
      </c>
      <c r="ET99" s="4">
        <v>1.60263</v>
      </c>
      <c r="EU99" s="4">
        <v>1.621358</v>
      </c>
      <c r="EV99" s="4">
        <v>1.608217</v>
      </c>
      <c r="EW99" s="4">
        <v>1.61199</v>
      </c>
      <c r="EX99" s="4">
        <v>1.732001</v>
      </c>
      <c r="EY99" s="4">
        <v>1.719159</v>
      </c>
      <c r="EZ99" s="4">
        <v>1.719431</v>
      </c>
      <c r="FA99" s="4">
        <v>1.724843</v>
      </c>
      <c r="FB99" s="4">
        <v>1.650099</v>
      </c>
      <c r="FC99" s="4">
        <v>1.64486</v>
      </c>
      <c r="FD99" s="4">
        <v>1.639811</v>
      </c>
      <c r="FE99" s="4">
        <v>1.645704</v>
      </c>
      <c r="FF99" s="4">
        <v>1.634668</v>
      </c>
      <c r="FG99" s="4">
        <v>1.600134</v>
      </c>
      <c r="FH99" s="4">
        <v>1.58762</v>
      </c>
      <c r="FI99" s="4">
        <v>1.591908</v>
      </c>
      <c r="FJ99" s="4">
        <v>1.561989</v>
      </c>
      <c r="FK99" s="4">
        <v>1.580408</v>
      </c>
      <c r="FL99" s="4">
        <v>1.605618</v>
      </c>
      <c r="FM99" s="4">
        <v>1.573719</v>
      </c>
      <c r="FN99" s="4">
        <v>1.603464</v>
      </c>
      <c r="FO99" s="4">
        <v>1.615703</v>
      </c>
      <c r="FP99" s="4">
        <v>1.61983</v>
      </c>
      <c r="FQ99" s="4">
        <v>1.594451</v>
      </c>
      <c r="FR99" s="4">
        <v>1.604938</v>
      </c>
      <c r="FS99" s="4">
        <v>1.594694</v>
      </c>
      <c r="FT99" s="4">
        <v>1.610956</v>
      </c>
      <c r="FU99" s="4">
        <v>1.634682</v>
      </c>
      <c r="FV99" s="4">
        <v>1.612516</v>
      </c>
      <c r="FW99" s="4">
        <v>1.568684</v>
      </c>
      <c r="FX99" s="4">
        <v>1.572221</v>
      </c>
      <c r="FY99" s="4">
        <v>1.584743</v>
      </c>
      <c r="FZ99" s="4">
        <v>1.567516</v>
      </c>
      <c r="GA99" s="4">
        <v>1.58221</v>
      </c>
      <c r="GB99" s="4">
        <v>1.595053</v>
      </c>
      <c r="GC99" s="4">
        <v>1.541823</v>
      </c>
      <c r="GD99" s="4">
        <v>1.564417</v>
      </c>
      <c r="GE99" s="4">
        <v>1.545648</v>
      </c>
      <c r="GF99" s="4">
        <v>1.510797</v>
      </c>
      <c r="GG99" s="4">
        <v>1.498772</v>
      </c>
      <c r="GH99" s="4">
        <v>1.501731</v>
      </c>
      <c r="GI99" s="4">
        <v>1.491411</v>
      </c>
      <c r="GJ99" s="4">
        <v>1.493472</v>
      </c>
      <c r="GK99" s="4">
        <v>1.494186</v>
      </c>
      <c r="GL99" s="4">
        <v>1.535603</v>
      </c>
      <c r="GM99" s="4">
        <v>1.540981</v>
      </c>
      <c r="GN99" s="4">
        <v>1.536247</v>
      </c>
      <c r="GO99" s="4">
        <v>1.514343</v>
      </c>
      <c r="GP99" s="4">
        <v>1.488002</v>
      </c>
      <c r="GQ99" s="4">
        <v>1.533004</v>
      </c>
      <c r="GR99" s="4">
        <v>1.499533</v>
      </c>
      <c r="GS99" s="4">
        <v>1.492804</v>
      </c>
      <c r="GT99" s="4">
        <v>1.530393</v>
      </c>
      <c r="GU99" s="4">
        <v>1.521408</v>
      </c>
      <c r="GV99" s="4">
        <v>1.513005</v>
      </c>
      <c r="GW99" s="4">
        <v>1.497123</v>
      </c>
      <c r="GX99" s="4">
        <v>1.486746</v>
      </c>
      <c r="GY99" s="4">
        <v>1.464389</v>
      </c>
      <c r="GZ99" s="4">
        <v>1.439473</v>
      </c>
      <c r="HA99" s="4">
        <v>0.026644</v>
      </c>
      <c r="HB99" s="4">
        <v>0.301026</v>
      </c>
      <c r="HC99" s="4">
        <v>0.079151</v>
      </c>
      <c r="HD99" s="4">
        <v>0.353533</v>
      </c>
      <c r="HE99" s="4">
        <v>-0.071324</v>
      </c>
      <c r="HF99" s="4">
        <v>0.308853</v>
      </c>
    </row>
    <row r="100">
      <c r="A100" s="9">
        <v>2556.0</v>
      </c>
      <c r="B100" s="7" t="s">
        <v>356</v>
      </c>
      <c r="C100" s="1" t="s">
        <v>49</v>
      </c>
      <c r="D100" s="9">
        <v>2271.28</v>
      </c>
      <c r="E100" s="9">
        <v>15141.85</v>
      </c>
      <c r="F100" s="9">
        <v>0.15000017</v>
      </c>
      <c r="G100" s="1" t="s">
        <v>255</v>
      </c>
      <c r="H100" s="1" t="s">
        <v>256</v>
      </c>
      <c r="I100" s="10">
        <v>0.225233</v>
      </c>
      <c r="J100" s="2">
        <v>0.17494</v>
      </c>
      <c r="K100" s="2">
        <v>0.1044</v>
      </c>
      <c r="L100" s="2">
        <v>0.127943</v>
      </c>
      <c r="M100" s="2">
        <v>0.120995</v>
      </c>
      <c r="N100" s="2">
        <v>0.128217</v>
      </c>
      <c r="O100" s="2">
        <v>0.146384</v>
      </c>
      <c r="P100" s="2">
        <v>0.139097</v>
      </c>
      <c r="Q100" s="2">
        <v>0.147813</v>
      </c>
      <c r="R100" s="2">
        <v>0.145554</v>
      </c>
      <c r="S100" s="2">
        <v>0.178606</v>
      </c>
      <c r="T100" s="2">
        <v>0.252416</v>
      </c>
      <c r="U100" s="2">
        <v>0.223844</v>
      </c>
      <c r="V100" s="2">
        <v>0.211854</v>
      </c>
      <c r="W100" s="2">
        <v>0.207632</v>
      </c>
      <c r="X100" s="2">
        <v>0.253347</v>
      </c>
      <c r="Y100" s="2">
        <v>0.223383</v>
      </c>
      <c r="Z100" s="2">
        <v>0.192864</v>
      </c>
      <c r="AA100" s="2">
        <v>0.249459</v>
      </c>
      <c r="AB100" s="2">
        <v>0.25293</v>
      </c>
      <c r="AC100" s="2">
        <v>0.240881</v>
      </c>
      <c r="AD100" s="2">
        <v>0.226017</v>
      </c>
      <c r="AE100" s="2">
        <v>0.176919</v>
      </c>
      <c r="AF100" s="2">
        <v>0.174026</v>
      </c>
      <c r="AG100" s="2">
        <v>0.180275</v>
      </c>
      <c r="AH100" s="2">
        <v>0.156703</v>
      </c>
      <c r="AI100" s="2">
        <v>0.181436</v>
      </c>
      <c r="AJ100" s="2">
        <v>0.141603</v>
      </c>
      <c r="AK100" s="2">
        <v>0.108638</v>
      </c>
      <c r="AL100" s="2">
        <v>0.114353</v>
      </c>
      <c r="AM100" s="2">
        <v>0.148638</v>
      </c>
      <c r="AN100" s="2">
        <v>0.154353</v>
      </c>
      <c r="AO100" s="2">
        <v>0.203374</v>
      </c>
      <c r="AP100" s="2">
        <v>0.207812</v>
      </c>
      <c r="AQ100" s="2">
        <v>0.203324</v>
      </c>
      <c r="AR100" s="2">
        <v>0.192009</v>
      </c>
      <c r="AS100" s="2">
        <v>0.201064</v>
      </c>
      <c r="AT100" s="2">
        <v>0.217825</v>
      </c>
      <c r="AU100" s="2">
        <v>0.208424</v>
      </c>
      <c r="AV100" s="2">
        <v>0.170998</v>
      </c>
      <c r="AW100" s="2">
        <v>0.162116</v>
      </c>
      <c r="AX100" s="2">
        <v>0.181424</v>
      </c>
      <c r="AY100" s="2">
        <v>0.180925</v>
      </c>
      <c r="AZ100" s="2">
        <v>0.168162</v>
      </c>
      <c r="BA100" s="2">
        <v>0.143502</v>
      </c>
      <c r="BB100" s="2">
        <v>0.129829</v>
      </c>
      <c r="BC100" s="2">
        <v>0.154569</v>
      </c>
      <c r="BD100" s="2">
        <v>0.14169</v>
      </c>
      <c r="BE100" s="2">
        <v>0.137151</v>
      </c>
      <c r="BF100" s="2">
        <v>0.190226</v>
      </c>
      <c r="BG100" s="2">
        <v>0.202348</v>
      </c>
      <c r="BH100" s="2">
        <v>0.231186</v>
      </c>
      <c r="BI100" s="2">
        <v>0.225061</v>
      </c>
      <c r="BJ100" s="2">
        <v>0.223408</v>
      </c>
      <c r="BK100" s="2">
        <v>0.210038</v>
      </c>
      <c r="BL100" s="2">
        <v>0.215847</v>
      </c>
      <c r="BM100" s="2">
        <v>0.253387</v>
      </c>
      <c r="BN100" s="2">
        <v>0.225428</v>
      </c>
      <c r="BO100" s="2">
        <v>0.253097</v>
      </c>
      <c r="BP100" s="2">
        <v>0.245875</v>
      </c>
      <c r="BQ100" s="2">
        <v>0.230413</v>
      </c>
      <c r="BR100" s="2">
        <v>0.24042</v>
      </c>
      <c r="BS100" s="2">
        <v>0.224857</v>
      </c>
      <c r="BT100" s="2">
        <v>0.230571</v>
      </c>
      <c r="BU100" s="2">
        <v>0.204351</v>
      </c>
      <c r="BV100" s="2">
        <v>0.225939</v>
      </c>
      <c r="BW100" s="2">
        <v>0.241127</v>
      </c>
      <c r="BX100" s="2">
        <v>0.241979</v>
      </c>
      <c r="BY100" s="2">
        <v>0.247527</v>
      </c>
      <c r="BZ100" s="2">
        <v>0.255283</v>
      </c>
      <c r="CA100" s="2">
        <v>0.304908</v>
      </c>
      <c r="CB100" s="2">
        <v>0.321517</v>
      </c>
      <c r="CC100" s="2">
        <v>0.311827</v>
      </c>
      <c r="CD100" s="2">
        <v>0.300859</v>
      </c>
      <c r="CE100" s="2">
        <v>0.28513</v>
      </c>
      <c r="CF100" s="2">
        <v>0.268932</v>
      </c>
      <c r="CG100" s="2">
        <v>0.276161</v>
      </c>
      <c r="CH100" s="2">
        <v>0.27575</v>
      </c>
      <c r="CI100" s="2">
        <v>0.296536</v>
      </c>
      <c r="CJ100" s="2">
        <v>0.272316</v>
      </c>
      <c r="CK100" s="2">
        <v>0.261327</v>
      </c>
      <c r="CL100" s="2">
        <v>0.266998</v>
      </c>
      <c r="CM100" s="2">
        <v>0.256839</v>
      </c>
      <c r="CN100" s="2">
        <v>0.238484</v>
      </c>
      <c r="CO100" s="2">
        <v>0.229219</v>
      </c>
      <c r="CP100" s="2">
        <v>0.209263</v>
      </c>
      <c r="CQ100" s="2">
        <v>0.21562</v>
      </c>
      <c r="CR100" s="2">
        <v>0.229069</v>
      </c>
      <c r="CS100" s="2">
        <v>0.235483</v>
      </c>
      <c r="CT100" s="2">
        <v>0.271703</v>
      </c>
      <c r="CU100" s="2">
        <v>0.268737</v>
      </c>
      <c r="CV100" s="2">
        <v>0.269812</v>
      </c>
      <c r="CW100" s="2">
        <v>0.250194</v>
      </c>
      <c r="CX100" s="2">
        <v>0.246565</v>
      </c>
      <c r="CY100" s="2">
        <v>0.252683</v>
      </c>
      <c r="CZ100" s="2">
        <v>0.238873</v>
      </c>
      <c r="DA100" s="2">
        <v>0.232278</v>
      </c>
      <c r="DB100" s="2">
        <v>0.259031</v>
      </c>
      <c r="DC100" s="2">
        <v>0.26989</v>
      </c>
      <c r="DD100" s="2">
        <v>0.252747</v>
      </c>
      <c r="DE100" s="4">
        <v>1.225233</v>
      </c>
      <c r="DF100" s="4">
        <v>1.17494</v>
      </c>
      <c r="DG100" s="4">
        <v>1.1044</v>
      </c>
      <c r="DH100" s="4">
        <v>1.127943</v>
      </c>
      <c r="DI100" s="4">
        <v>1.120995</v>
      </c>
      <c r="DJ100" s="4">
        <v>1.128217</v>
      </c>
      <c r="DK100" s="4">
        <v>1.146384</v>
      </c>
      <c r="DL100" s="4">
        <v>1.139097</v>
      </c>
      <c r="DM100" s="4">
        <v>1.147813</v>
      </c>
      <c r="DN100" s="4">
        <v>1.145554</v>
      </c>
      <c r="DO100" s="4">
        <v>1.178606</v>
      </c>
      <c r="DP100" s="4">
        <v>1.252416</v>
      </c>
      <c r="DQ100" s="4">
        <v>1.223844</v>
      </c>
      <c r="DR100" s="4">
        <v>1.211854</v>
      </c>
      <c r="DS100" s="4">
        <v>1.207632</v>
      </c>
      <c r="DT100" s="4">
        <v>1.253347</v>
      </c>
      <c r="DU100" s="4">
        <v>1.223383</v>
      </c>
      <c r="DV100" s="4">
        <v>1.192864</v>
      </c>
      <c r="DW100" s="4">
        <v>1.249459</v>
      </c>
      <c r="DX100" s="4">
        <v>1.25293</v>
      </c>
      <c r="DY100" s="4">
        <v>1.240881</v>
      </c>
      <c r="DZ100" s="4">
        <v>1.226017</v>
      </c>
      <c r="EA100" s="4">
        <v>1.176919</v>
      </c>
      <c r="EB100" s="4">
        <v>1.174026</v>
      </c>
      <c r="EC100" s="4">
        <v>1.180275</v>
      </c>
      <c r="ED100" s="4">
        <v>1.156703</v>
      </c>
      <c r="EE100" s="4">
        <v>1.181436</v>
      </c>
      <c r="EF100" s="4">
        <v>1.141603</v>
      </c>
      <c r="EG100" s="4">
        <v>1.108638</v>
      </c>
      <c r="EH100" s="4">
        <v>1.114353</v>
      </c>
      <c r="EI100" s="4">
        <v>1.148638</v>
      </c>
      <c r="EJ100" s="4">
        <v>1.154353</v>
      </c>
      <c r="EK100" s="4">
        <v>1.203374</v>
      </c>
      <c r="EL100" s="4">
        <v>1.207812</v>
      </c>
      <c r="EM100" s="4">
        <v>1.203324</v>
      </c>
      <c r="EN100" s="4">
        <v>1.192009</v>
      </c>
      <c r="EO100" s="4">
        <v>1.201064</v>
      </c>
      <c r="EP100" s="4">
        <v>1.217825</v>
      </c>
      <c r="EQ100" s="4">
        <v>1.208424</v>
      </c>
      <c r="ER100" s="4">
        <v>1.170998</v>
      </c>
      <c r="ES100" s="4">
        <v>1.162116</v>
      </c>
      <c r="ET100" s="4">
        <v>1.181424</v>
      </c>
      <c r="EU100" s="4">
        <v>1.180925</v>
      </c>
      <c r="EV100" s="4">
        <v>1.168162</v>
      </c>
      <c r="EW100" s="4">
        <v>1.143502</v>
      </c>
      <c r="EX100" s="4">
        <v>1.129829</v>
      </c>
      <c r="EY100" s="4">
        <v>1.154569</v>
      </c>
      <c r="EZ100" s="4">
        <v>1.14169</v>
      </c>
      <c r="FA100" s="4">
        <v>1.137151</v>
      </c>
      <c r="FB100" s="4">
        <v>1.190226</v>
      </c>
      <c r="FC100" s="4">
        <v>1.202348</v>
      </c>
      <c r="FD100" s="4">
        <v>1.231186</v>
      </c>
      <c r="FE100" s="4">
        <v>1.225061</v>
      </c>
      <c r="FF100" s="4">
        <v>1.223408</v>
      </c>
      <c r="FG100" s="4">
        <v>1.210038</v>
      </c>
      <c r="FH100" s="4">
        <v>1.215847</v>
      </c>
      <c r="FI100" s="4">
        <v>1.253387</v>
      </c>
      <c r="FJ100" s="4">
        <v>1.225428</v>
      </c>
      <c r="FK100" s="4">
        <v>1.253097</v>
      </c>
      <c r="FL100" s="4">
        <v>1.245875</v>
      </c>
      <c r="FM100" s="4">
        <v>1.230413</v>
      </c>
      <c r="FN100" s="4">
        <v>1.24042</v>
      </c>
      <c r="FO100" s="4">
        <v>1.224857</v>
      </c>
      <c r="FP100" s="4">
        <v>1.230571</v>
      </c>
      <c r="FQ100" s="4">
        <v>1.204351</v>
      </c>
      <c r="FR100" s="4">
        <v>1.225939</v>
      </c>
      <c r="FS100" s="4">
        <v>1.241127</v>
      </c>
      <c r="FT100" s="4">
        <v>1.241979</v>
      </c>
      <c r="FU100" s="4">
        <v>1.247527</v>
      </c>
      <c r="FV100" s="4">
        <v>1.255283</v>
      </c>
      <c r="FW100" s="4">
        <v>1.304908</v>
      </c>
      <c r="FX100" s="4">
        <v>1.321517</v>
      </c>
      <c r="FY100" s="4">
        <v>1.311827</v>
      </c>
      <c r="FZ100" s="4">
        <v>1.300859</v>
      </c>
      <c r="GA100" s="4">
        <v>1.28513</v>
      </c>
      <c r="GB100" s="4">
        <v>1.268932</v>
      </c>
      <c r="GC100" s="4">
        <v>1.276161</v>
      </c>
      <c r="GD100" s="4">
        <v>1.27575</v>
      </c>
      <c r="GE100" s="4">
        <v>1.296536</v>
      </c>
      <c r="GF100" s="4">
        <v>1.272316</v>
      </c>
      <c r="GG100" s="4">
        <v>1.261327</v>
      </c>
      <c r="GH100" s="4">
        <v>1.266998</v>
      </c>
      <c r="GI100" s="4">
        <v>1.256839</v>
      </c>
      <c r="GJ100" s="4">
        <v>1.238484</v>
      </c>
      <c r="GK100" s="4">
        <v>1.229219</v>
      </c>
      <c r="GL100" s="4">
        <v>1.209263</v>
      </c>
      <c r="GM100" s="4">
        <v>1.21562</v>
      </c>
      <c r="GN100" s="4">
        <v>1.229069</v>
      </c>
      <c r="GO100" s="4">
        <v>1.235483</v>
      </c>
      <c r="GP100" s="4">
        <v>1.271703</v>
      </c>
      <c r="GQ100" s="4">
        <v>1.268737</v>
      </c>
      <c r="GR100" s="4">
        <v>1.269812</v>
      </c>
      <c r="GS100" s="4">
        <v>1.250194</v>
      </c>
      <c r="GT100" s="4">
        <v>1.246565</v>
      </c>
      <c r="GU100" s="4">
        <v>1.252683</v>
      </c>
      <c r="GV100" s="4">
        <v>1.238873</v>
      </c>
      <c r="GW100" s="4">
        <v>1.232278</v>
      </c>
      <c r="GX100" s="4">
        <v>1.259031</v>
      </c>
      <c r="GY100" s="4">
        <v>1.26989</v>
      </c>
      <c r="GZ100" s="4">
        <v>1.252747</v>
      </c>
      <c r="HA100" s="4">
        <v>-0.079679</v>
      </c>
      <c r="HB100" s="4">
        <v>0.027697</v>
      </c>
      <c r="HC100" s="4">
        <v>0.019386</v>
      </c>
      <c r="HD100" s="4">
        <v>0.126762</v>
      </c>
      <c r="HE100" s="4">
        <v>-0.019569</v>
      </c>
      <c r="HF100" s="4">
        <v>0.027514</v>
      </c>
    </row>
    <row r="101">
      <c r="A101" s="9">
        <v>2556.0</v>
      </c>
      <c r="B101" s="7" t="s">
        <v>357</v>
      </c>
      <c r="C101" s="1" t="s">
        <v>45</v>
      </c>
      <c r="D101" s="9">
        <v>95.0</v>
      </c>
      <c r="E101" s="9">
        <v>5700.0</v>
      </c>
      <c r="F101" s="9">
        <v>0.01666667</v>
      </c>
      <c r="G101" s="1" t="s">
        <v>255</v>
      </c>
      <c r="H101" s="1" t="s">
        <v>256</v>
      </c>
      <c r="I101" s="10">
        <v>0.041687</v>
      </c>
      <c r="J101" s="2">
        <v>0.085978</v>
      </c>
      <c r="K101" s="2">
        <v>0.071459</v>
      </c>
      <c r="L101" s="2">
        <v>0.049005</v>
      </c>
      <c r="M101" s="2">
        <v>0.050647</v>
      </c>
      <c r="N101" s="2">
        <v>0.045916</v>
      </c>
      <c r="O101" s="2">
        <v>0.026923</v>
      </c>
      <c r="P101" s="2">
        <v>0.037343</v>
      </c>
      <c r="Q101" s="2">
        <v>0.051429</v>
      </c>
      <c r="R101" s="2">
        <v>0.040166</v>
      </c>
      <c r="S101" s="2">
        <v>0.045429</v>
      </c>
      <c r="T101" s="2">
        <v>0.03407</v>
      </c>
      <c r="U101" s="2">
        <v>0.041853</v>
      </c>
      <c r="V101" s="2">
        <v>0.045431</v>
      </c>
      <c r="W101" s="2">
        <v>0.03066</v>
      </c>
      <c r="X101" s="2">
        <v>0.026437</v>
      </c>
      <c r="Y101" s="2">
        <v>0.002648</v>
      </c>
      <c r="Z101" s="2">
        <v>-0.01954</v>
      </c>
      <c r="AA101" s="2">
        <v>0.081815</v>
      </c>
      <c r="AB101" s="2">
        <v>0.084472</v>
      </c>
      <c r="AC101" s="2">
        <v>0.050134</v>
      </c>
      <c r="AD101" s="2">
        <v>0.046234</v>
      </c>
      <c r="AE101" s="2">
        <v>0.149449</v>
      </c>
      <c r="AF101" s="2">
        <v>0.212008</v>
      </c>
      <c r="AG101" s="2">
        <v>0.196604</v>
      </c>
      <c r="AH101" s="2">
        <v>0.212784</v>
      </c>
      <c r="AI101" s="2">
        <v>0.373776</v>
      </c>
      <c r="AJ101" s="2">
        <v>0.32829</v>
      </c>
      <c r="AK101" s="2">
        <v>0.347097</v>
      </c>
      <c r="AL101" s="2">
        <v>0.354934</v>
      </c>
      <c r="AM101" s="2">
        <v>0.328546</v>
      </c>
      <c r="AN101" s="2">
        <v>0.316661</v>
      </c>
      <c r="AO101" s="2">
        <v>0.30703</v>
      </c>
      <c r="AP101" s="2">
        <v>0.321781</v>
      </c>
      <c r="AQ101" s="2">
        <v>0.328341</v>
      </c>
      <c r="AR101" s="2">
        <v>0.360637</v>
      </c>
      <c r="AS101" s="2">
        <v>0.390982</v>
      </c>
      <c r="AT101" s="2">
        <v>0.425142</v>
      </c>
      <c r="AU101" s="2">
        <v>0.423013</v>
      </c>
      <c r="AV101" s="2">
        <v>0.500672</v>
      </c>
      <c r="AW101" s="2">
        <v>0.505611</v>
      </c>
      <c r="AX101" s="2">
        <v>0.484558</v>
      </c>
      <c r="AY101" s="2">
        <v>0.484277</v>
      </c>
      <c r="AZ101" s="2">
        <v>0.564508</v>
      </c>
      <c r="BA101" s="2">
        <v>0.564508</v>
      </c>
      <c r="BB101" s="2">
        <v>0.6053</v>
      </c>
      <c r="BC101" s="2">
        <v>0.614239</v>
      </c>
      <c r="BD101" s="2">
        <v>0.635024</v>
      </c>
      <c r="BE101" s="2">
        <v>0.675263</v>
      </c>
      <c r="BF101" s="2">
        <v>0.753501</v>
      </c>
      <c r="BG101" s="2">
        <v>0.692243</v>
      </c>
      <c r="BH101" s="2">
        <v>0.715493</v>
      </c>
      <c r="BI101" s="2">
        <v>0.718153</v>
      </c>
      <c r="BJ101" s="2">
        <v>0.624169</v>
      </c>
      <c r="BK101" s="2">
        <v>0.570864</v>
      </c>
      <c r="BL101" s="2">
        <v>0.419876</v>
      </c>
      <c r="BM101" s="2">
        <v>0.478301</v>
      </c>
      <c r="BN101" s="2">
        <v>0.49546</v>
      </c>
      <c r="BO101" s="2">
        <v>0.527039</v>
      </c>
      <c r="BP101" s="2">
        <v>0.484934</v>
      </c>
      <c r="BQ101" s="2">
        <v>0.463882</v>
      </c>
      <c r="BR101" s="2">
        <v>0.499573</v>
      </c>
      <c r="BS101" s="2">
        <v>0.503757</v>
      </c>
      <c r="BT101" s="2">
        <v>0.541631</v>
      </c>
      <c r="BU101" s="2">
        <v>0.541241</v>
      </c>
      <c r="BV101" s="2">
        <v>0.597023</v>
      </c>
      <c r="BW101" s="2">
        <v>0.554557</v>
      </c>
      <c r="BX101" s="2">
        <v>0.524889</v>
      </c>
      <c r="BY101" s="2">
        <v>0.49524</v>
      </c>
      <c r="BZ101" s="2">
        <v>0.497392</v>
      </c>
      <c r="CA101" s="2">
        <v>0.531262</v>
      </c>
      <c r="CB101" s="2">
        <v>0.504102</v>
      </c>
      <c r="CC101" s="2">
        <v>0.4556</v>
      </c>
      <c r="CD101" s="2">
        <v>0.448761</v>
      </c>
      <c r="CE101" s="2">
        <v>0.457172</v>
      </c>
      <c r="CF101" s="2">
        <v>0.48</v>
      </c>
      <c r="CG101" s="2">
        <v>0.467857</v>
      </c>
      <c r="CH101" s="2">
        <v>0.516209</v>
      </c>
      <c r="CI101" s="2">
        <v>0.491819</v>
      </c>
      <c r="CJ101" s="2">
        <v>0.503247</v>
      </c>
      <c r="CK101" s="2">
        <v>0.482446</v>
      </c>
      <c r="CL101" s="2">
        <v>0.487446</v>
      </c>
      <c r="CM101" s="2">
        <v>0.469974</v>
      </c>
      <c r="CN101" s="2">
        <v>0.446843</v>
      </c>
      <c r="CO101" s="2">
        <v>0.436654</v>
      </c>
      <c r="CP101" s="2">
        <v>0.434334</v>
      </c>
      <c r="CQ101" s="2">
        <v>0.445189</v>
      </c>
      <c r="CR101" s="2">
        <v>0.444339</v>
      </c>
      <c r="CS101" s="2">
        <v>0.458831</v>
      </c>
      <c r="CT101" s="2">
        <v>0.444502</v>
      </c>
      <c r="CU101" s="2">
        <v>0.42186</v>
      </c>
      <c r="CV101" s="2">
        <v>0.412824</v>
      </c>
      <c r="CW101" s="2">
        <v>0.381245</v>
      </c>
      <c r="CX101" s="2">
        <v>0.388352</v>
      </c>
      <c r="CY101" s="2">
        <v>0.37149</v>
      </c>
      <c r="CZ101" s="2">
        <v>0.396086</v>
      </c>
      <c r="DA101" s="2">
        <v>0.418191</v>
      </c>
      <c r="DB101" s="2">
        <v>0.481193</v>
      </c>
      <c r="DC101" s="2">
        <v>0.493644</v>
      </c>
      <c r="DD101" s="2">
        <v>0.512996</v>
      </c>
      <c r="DE101" s="4">
        <v>1.041687</v>
      </c>
      <c r="DF101" s="4">
        <v>1.085978</v>
      </c>
      <c r="DG101" s="4">
        <v>1.071459</v>
      </c>
      <c r="DH101" s="4">
        <v>1.049005</v>
      </c>
      <c r="DI101" s="4">
        <v>1.050647</v>
      </c>
      <c r="DJ101" s="4">
        <v>1.045916</v>
      </c>
      <c r="DK101" s="4">
        <v>1.026923</v>
      </c>
      <c r="DL101" s="4">
        <v>1.037343</v>
      </c>
      <c r="DM101" s="4">
        <v>1.051429</v>
      </c>
      <c r="DN101" s="4">
        <v>1.040166</v>
      </c>
      <c r="DO101" s="4">
        <v>1.045429</v>
      </c>
      <c r="DP101" s="4">
        <v>1.03407</v>
      </c>
      <c r="DQ101" s="4">
        <v>1.041853</v>
      </c>
      <c r="DR101" s="4">
        <v>1.045431</v>
      </c>
      <c r="DS101" s="4">
        <v>1.03066</v>
      </c>
      <c r="DT101" s="4">
        <v>1.026437</v>
      </c>
      <c r="DU101" s="4">
        <v>1.002648</v>
      </c>
      <c r="DV101" s="4">
        <v>0.98046</v>
      </c>
      <c r="DW101" s="4">
        <v>1.081815</v>
      </c>
      <c r="DX101" s="4">
        <v>1.084472</v>
      </c>
      <c r="DY101" s="4">
        <v>1.050134</v>
      </c>
      <c r="DZ101" s="4">
        <v>1.046234</v>
      </c>
      <c r="EA101" s="4">
        <v>1.149449</v>
      </c>
      <c r="EB101" s="4">
        <v>1.212008</v>
      </c>
      <c r="EC101" s="4">
        <v>1.196604</v>
      </c>
      <c r="ED101" s="4">
        <v>1.212784</v>
      </c>
      <c r="EE101" s="4">
        <v>1.373776</v>
      </c>
      <c r="EF101" s="4">
        <v>1.32829</v>
      </c>
      <c r="EG101" s="4">
        <v>1.347097</v>
      </c>
      <c r="EH101" s="4">
        <v>1.354934</v>
      </c>
      <c r="EI101" s="4">
        <v>1.328546</v>
      </c>
      <c r="EJ101" s="4">
        <v>1.316661</v>
      </c>
      <c r="EK101" s="4">
        <v>1.30703</v>
      </c>
      <c r="EL101" s="4">
        <v>1.321781</v>
      </c>
      <c r="EM101" s="4">
        <v>1.328341</v>
      </c>
      <c r="EN101" s="4">
        <v>1.360637</v>
      </c>
      <c r="EO101" s="4">
        <v>1.390982</v>
      </c>
      <c r="EP101" s="4">
        <v>1.425142</v>
      </c>
      <c r="EQ101" s="4">
        <v>1.423013</v>
      </c>
      <c r="ER101" s="4">
        <v>1.500672</v>
      </c>
      <c r="ES101" s="4">
        <v>1.505611</v>
      </c>
      <c r="ET101" s="4">
        <v>1.484558</v>
      </c>
      <c r="EU101" s="4">
        <v>1.484277</v>
      </c>
      <c r="EV101" s="4">
        <v>1.564508</v>
      </c>
      <c r="EW101" s="4">
        <v>1.564508</v>
      </c>
      <c r="EX101" s="4">
        <v>1.6053</v>
      </c>
      <c r="EY101" s="4">
        <v>1.614239</v>
      </c>
      <c r="EZ101" s="4">
        <v>1.635024</v>
      </c>
      <c r="FA101" s="4">
        <v>1.675263</v>
      </c>
      <c r="FB101" s="4">
        <v>1.753501</v>
      </c>
      <c r="FC101" s="4">
        <v>1.692243</v>
      </c>
      <c r="FD101" s="4">
        <v>1.715493</v>
      </c>
      <c r="FE101" s="4">
        <v>1.718153</v>
      </c>
      <c r="FF101" s="4">
        <v>1.624169</v>
      </c>
      <c r="FG101" s="4">
        <v>1.570864</v>
      </c>
      <c r="FH101" s="4">
        <v>1.419876</v>
      </c>
      <c r="FI101" s="4">
        <v>1.478301</v>
      </c>
      <c r="FJ101" s="4">
        <v>1.49546</v>
      </c>
      <c r="FK101" s="4">
        <v>1.527039</v>
      </c>
      <c r="FL101" s="4">
        <v>1.484934</v>
      </c>
      <c r="FM101" s="4">
        <v>1.463882</v>
      </c>
      <c r="FN101" s="4">
        <v>1.499573</v>
      </c>
      <c r="FO101" s="4">
        <v>1.503757</v>
      </c>
      <c r="FP101" s="4">
        <v>1.541631</v>
      </c>
      <c r="FQ101" s="4">
        <v>1.541241</v>
      </c>
      <c r="FR101" s="4">
        <v>1.597023</v>
      </c>
      <c r="FS101" s="4">
        <v>1.554557</v>
      </c>
      <c r="FT101" s="4">
        <v>1.524889</v>
      </c>
      <c r="FU101" s="4">
        <v>1.49524</v>
      </c>
      <c r="FV101" s="4">
        <v>1.497392</v>
      </c>
      <c r="FW101" s="4">
        <v>1.531262</v>
      </c>
      <c r="FX101" s="4">
        <v>1.504102</v>
      </c>
      <c r="FY101" s="4">
        <v>1.4556</v>
      </c>
      <c r="FZ101" s="4">
        <v>1.448761</v>
      </c>
      <c r="GA101" s="4">
        <v>1.457172</v>
      </c>
      <c r="GB101" s="4">
        <v>1.48</v>
      </c>
      <c r="GC101" s="4">
        <v>1.467857</v>
      </c>
      <c r="GD101" s="4">
        <v>1.516209</v>
      </c>
      <c r="GE101" s="4">
        <v>1.491819</v>
      </c>
      <c r="GF101" s="4">
        <v>1.503247</v>
      </c>
      <c r="GG101" s="4">
        <v>1.482446</v>
      </c>
      <c r="GH101" s="4">
        <v>1.487446</v>
      </c>
      <c r="GI101" s="4">
        <v>1.469974</v>
      </c>
      <c r="GJ101" s="4">
        <v>1.446843</v>
      </c>
      <c r="GK101" s="4">
        <v>1.436654</v>
      </c>
      <c r="GL101" s="4">
        <v>1.434334</v>
      </c>
      <c r="GM101" s="4">
        <v>1.445189</v>
      </c>
      <c r="GN101" s="4">
        <v>1.444339</v>
      </c>
      <c r="GO101" s="4">
        <v>1.458831</v>
      </c>
      <c r="GP101" s="4">
        <v>1.444502</v>
      </c>
      <c r="GQ101" s="4">
        <v>1.42186</v>
      </c>
      <c r="GR101" s="4">
        <v>1.412824</v>
      </c>
      <c r="GS101" s="4">
        <v>1.381245</v>
      </c>
      <c r="GT101" s="4">
        <v>1.388352</v>
      </c>
      <c r="GU101" s="4">
        <v>1.37149</v>
      </c>
      <c r="GV101" s="4">
        <v>1.396086</v>
      </c>
      <c r="GW101" s="4">
        <v>1.418191</v>
      </c>
      <c r="GX101" s="4">
        <v>1.481193</v>
      </c>
      <c r="GY101" s="4">
        <v>1.493644</v>
      </c>
      <c r="GZ101" s="4">
        <v>1.512996</v>
      </c>
      <c r="HA101" s="4">
        <v>-0.001521</v>
      </c>
      <c r="HB101" s="4">
        <v>0.042785</v>
      </c>
      <c r="HC101" s="4">
        <v>0.418775</v>
      </c>
      <c r="HD101" s="4">
        <v>0.463081</v>
      </c>
      <c r="HE101" s="4">
        <v>0.009749</v>
      </c>
      <c r="HF101" s="4">
        <v>0.471309</v>
      </c>
    </row>
    <row r="102">
      <c r="A102" s="9">
        <v>2556.0</v>
      </c>
      <c r="B102" s="7" t="s">
        <v>358</v>
      </c>
      <c r="C102" s="1" t="s">
        <v>49</v>
      </c>
      <c r="D102" s="9">
        <v>600.0</v>
      </c>
      <c r="E102" s="9">
        <v>2100.0</v>
      </c>
      <c r="F102" s="9">
        <v>0.28571429</v>
      </c>
      <c r="G102" s="1" t="s">
        <v>259</v>
      </c>
      <c r="H102" s="1" t="s">
        <v>255</v>
      </c>
      <c r="I102" s="10">
        <v>-0.28707</v>
      </c>
      <c r="J102" s="2">
        <v>-0.23719</v>
      </c>
      <c r="K102" s="2">
        <v>-0.27714</v>
      </c>
      <c r="L102" s="2">
        <v>-0.15115</v>
      </c>
      <c r="M102" s="2">
        <v>-0.1407</v>
      </c>
      <c r="N102" s="2">
        <v>-0.18753</v>
      </c>
      <c r="O102" s="2">
        <v>-0.18161</v>
      </c>
      <c r="P102" s="2">
        <v>-0.19122</v>
      </c>
      <c r="Q102" s="2">
        <v>-0.24161</v>
      </c>
      <c r="R102" s="2">
        <v>-0.22801</v>
      </c>
      <c r="S102" s="2">
        <v>-0.25493</v>
      </c>
      <c r="T102" s="2">
        <v>-0.23533</v>
      </c>
      <c r="U102" s="2">
        <v>-0.25428</v>
      </c>
      <c r="V102" s="2">
        <v>-0.14869</v>
      </c>
      <c r="W102" s="2">
        <v>-0.21346</v>
      </c>
      <c r="X102" s="2">
        <v>-0.22667</v>
      </c>
      <c r="Y102" s="2">
        <v>-0.19367</v>
      </c>
      <c r="Z102" s="2">
        <v>-0.05246</v>
      </c>
      <c r="AA102" s="2">
        <v>-0.09869</v>
      </c>
      <c r="AB102" s="2">
        <v>0.019893</v>
      </c>
      <c r="AC102" s="2">
        <v>0.032324</v>
      </c>
      <c r="AD102" s="2">
        <v>-0.00822</v>
      </c>
      <c r="AE102" s="2">
        <v>-0.02396</v>
      </c>
      <c r="AF102" s="2">
        <v>0.025087</v>
      </c>
      <c r="AG102" s="2">
        <v>0.00735</v>
      </c>
      <c r="AH102" s="2">
        <v>-0.0078</v>
      </c>
      <c r="AI102" s="2">
        <v>-0.02823</v>
      </c>
      <c r="AJ102" s="2">
        <v>-0.03369</v>
      </c>
      <c r="AK102" s="2">
        <v>-0.05024</v>
      </c>
      <c r="AL102" s="2">
        <v>-0.09177</v>
      </c>
      <c r="AM102" s="2">
        <v>-0.08199</v>
      </c>
      <c r="AN102" s="2">
        <v>-0.09132</v>
      </c>
      <c r="AO102" s="2">
        <v>-0.09499</v>
      </c>
      <c r="AP102" s="2">
        <v>-0.08721</v>
      </c>
      <c r="AQ102" s="2">
        <v>-0.10293</v>
      </c>
      <c r="AR102" s="2">
        <v>-0.11779</v>
      </c>
      <c r="AS102" s="2">
        <v>-0.1098</v>
      </c>
      <c r="AT102" s="2">
        <v>-0.11679</v>
      </c>
      <c r="AU102" s="2">
        <v>-0.12783</v>
      </c>
      <c r="AV102" s="2">
        <v>-0.12373</v>
      </c>
      <c r="AW102" s="2">
        <v>-0.18848</v>
      </c>
      <c r="AX102" s="2">
        <v>-0.17719</v>
      </c>
      <c r="AY102" s="2">
        <v>-0.21829</v>
      </c>
      <c r="AZ102" s="2">
        <v>-0.26742</v>
      </c>
      <c r="BA102" s="2">
        <v>-0.20378</v>
      </c>
      <c r="BB102" s="2">
        <v>-0.13702</v>
      </c>
      <c r="BC102" s="2">
        <v>-0.1722</v>
      </c>
      <c r="BD102" s="2">
        <v>-0.19256</v>
      </c>
      <c r="BE102" s="2">
        <v>-0.19678</v>
      </c>
      <c r="BF102" s="2">
        <v>-0.15754</v>
      </c>
      <c r="BG102" s="2">
        <v>-0.15115</v>
      </c>
      <c r="BH102" s="2">
        <v>-0.14467</v>
      </c>
      <c r="BI102" s="2">
        <v>-0.18512</v>
      </c>
      <c r="BJ102" s="2">
        <v>-0.189</v>
      </c>
      <c r="BK102" s="2">
        <v>-0.20355</v>
      </c>
      <c r="BL102" s="2">
        <v>-0.20255</v>
      </c>
      <c r="BM102" s="2">
        <v>-0.22854</v>
      </c>
      <c r="BN102" s="2">
        <v>-0.20598</v>
      </c>
      <c r="BO102" s="2">
        <v>-0.20886</v>
      </c>
      <c r="BP102" s="2">
        <v>-0.216</v>
      </c>
      <c r="BQ102" s="2">
        <v>-0.18861</v>
      </c>
      <c r="BR102" s="2">
        <v>-0.18388</v>
      </c>
      <c r="BS102" s="2">
        <v>-0.17323</v>
      </c>
      <c r="BT102" s="2">
        <v>-0.17834</v>
      </c>
      <c r="BU102" s="2">
        <v>-0.18078</v>
      </c>
      <c r="BV102" s="2">
        <v>-0.19228</v>
      </c>
      <c r="BW102" s="2">
        <v>-0.20658</v>
      </c>
      <c r="BX102" s="2">
        <v>-0.20658</v>
      </c>
      <c r="BY102" s="2">
        <v>-0.19484</v>
      </c>
      <c r="BZ102" s="2">
        <v>-0.15948</v>
      </c>
      <c r="CA102" s="2">
        <v>-0.18743</v>
      </c>
      <c r="CB102" s="2">
        <v>-0.21688</v>
      </c>
      <c r="CC102" s="2">
        <v>-0.19865</v>
      </c>
      <c r="CD102" s="2">
        <v>-0.17492</v>
      </c>
      <c r="CE102" s="2">
        <v>-0.18496</v>
      </c>
      <c r="CF102" s="2">
        <v>-0.18382</v>
      </c>
      <c r="CG102" s="2">
        <v>-0.23363</v>
      </c>
      <c r="CH102" s="2">
        <v>-0.23111</v>
      </c>
      <c r="CI102" s="2">
        <v>-0.22008</v>
      </c>
      <c r="CJ102" s="2">
        <v>-0.2351</v>
      </c>
      <c r="CK102" s="2">
        <v>-0.24785</v>
      </c>
      <c r="CL102" s="2">
        <v>-0.33983</v>
      </c>
      <c r="CM102" s="2">
        <v>-0.34908</v>
      </c>
      <c r="CN102" s="2">
        <v>-0.35745</v>
      </c>
      <c r="CO102" s="2">
        <v>-0.3335</v>
      </c>
      <c r="CP102" s="2">
        <v>-0.34148</v>
      </c>
      <c r="CQ102" s="2">
        <v>-0.32551</v>
      </c>
      <c r="CR102" s="2">
        <v>-0.28853</v>
      </c>
      <c r="CS102" s="2">
        <v>-0.25579</v>
      </c>
      <c r="CT102" s="2">
        <v>-0.24866</v>
      </c>
      <c r="CU102" s="2">
        <v>-0.27323</v>
      </c>
      <c r="CV102" s="2">
        <v>-0.22969</v>
      </c>
      <c r="CW102" s="2">
        <v>-0.2341</v>
      </c>
      <c r="CX102" s="2">
        <v>-0.23989</v>
      </c>
      <c r="CY102" s="2">
        <v>-0.24982</v>
      </c>
      <c r="CZ102" s="2">
        <v>-0.26341</v>
      </c>
      <c r="DA102" s="2">
        <v>-0.22876</v>
      </c>
      <c r="DB102" s="2">
        <v>-0.24782</v>
      </c>
      <c r="DC102" s="2">
        <v>-0.26305</v>
      </c>
      <c r="DD102" s="2">
        <v>-0.28677</v>
      </c>
      <c r="DE102" s="4">
        <v>0.71293</v>
      </c>
      <c r="DF102" s="4">
        <v>0.76281</v>
      </c>
      <c r="DG102" s="4">
        <v>0.72286</v>
      </c>
      <c r="DH102" s="4">
        <v>0.84885</v>
      </c>
      <c r="DI102" s="4">
        <v>0.8593</v>
      </c>
      <c r="DJ102" s="4">
        <v>0.81247</v>
      </c>
      <c r="DK102" s="4">
        <v>0.81839</v>
      </c>
      <c r="DL102" s="4">
        <v>0.80878</v>
      </c>
      <c r="DM102" s="4">
        <v>0.75839</v>
      </c>
      <c r="DN102" s="4">
        <v>0.77199</v>
      </c>
      <c r="DO102" s="4">
        <v>0.74507</v>
      </c>
      <c r="DP102" s="4">
        <v>0.76467</v>
      </c>
      <c r="DQ102" s="4">
        <v>0.74572</v>
      </c>
      <c r="DR102" s="4">
        <v>0.85131</v>
      </c>
      <c r="DS102" s="4">
        <v>0.78654</v>
      </c>
      <c r="DT102" s="4">
        <v>0.77333</v>
      </c>
      <c r="DU102" s="4">
        <v>0.80633</v>
      </c>
      <c r="DV102" s="4">
        <v>0.94754</v>
      </c>
      <c r="DW102" s="4">
        <v>0.90131</v>
      </c>
      <c r="DX102" s="4">
        <v>1.019893</v>
      </c>
      <c r="DY102" s="4">
        <v>1.032324</v>
      </c>
      <c r="DZ102" s="4">
        <v>0.99178</v>
      </c>
      <c r="EA102" s="4">
        <v>0.97604</v>
      </c>
      <c r="EB102" s="4">
        <v>1.025087</v>
      </c>
      <c r="EC102" s="4">
        <v>1.00735</v>
      </c>
      <c r="ED102" s="4">
        <v>0.9922</v>
      </c>
      <c r="EE102" s="4">
        <v>0.97177</v>
      </c>
      <c r="EF102" s="4">
        <v>0.96631</v>
      </c>
      <c r="EG102" s="4">
        <v>0.94976</v>
      </c>
      <c r="EH102" s="4">
        <v>0.90823</v>
      </c>
      <c r="EI102" s="4">
        <v>0.91801</v>
      </c>
      <c r="EJ102" s="4">
        <v>0.90868</v>
      </c>
      <c r="EK102" s="4">
        <v>0.90501</v>
      </c>
      <c r="EL102" s="4">
        <v>0.91279</v>
      </c>
      <c r="EM102" s="4">
        <v>0.89707</v>
      </c>
      <c r="EN102" s="4">
        <v>0.88221</v>
      </c>
      <c r="EO102" s="4">
        <v>0.8902</v>
      </c>
      <c r="EP102" s="4">
        <v>0.88321</v>
      </c>
      <c r="EQ102" s="4">
        <v>0.87217</v>
      </c>
      <c r="ER102" s="4">
        <v>0.87627</v>
      </c>
      <c r="ES102" s="4">
        <v>0.81152</v>
      </c>
      <c r="ET102" s="4">
        <v>0.82281</v>
      </c>
      <c r="EU102" s="4">
        <v>0.78171</v>
      </c>
      <c r="EV102" s="4">
        <v>0.73258</v>
      </c>
      <c r="EW102" s="4">
        <v>0.79622</v>
      </c>
      <c r="EX102" s="4">
        <v>0.86298</v>
      </c>
      <c r="EY102" s="4">
        <v>0.8278</v>
      </c>
      <c r="EZ102" s="4">
        <v>0.80744</v>
      </c>
      <c r="FA102" s="4">
        <v>0.80322</v>
      </c>
      <c r="FB102" s="4">
        <v>0.84246</v>
      </c>
      <c r="FC102" s="4">
        <v>0.84885</v>
      </c>
      <c r="FD102" s="4">
        <v>0.85533</v>
      </c>
      <c r="FE102" s="4">
        <v>0.81488</v>
      </c>
      <c r="FF102" s="4">
        <v>0.811</v>
      </c>
      <c r="FG102" s="4">
        <v>0.79645</v>
      </c>
      <c r="FH102" s="4">
        <v>0.79745</v>
      </c>
      <c r="FI102" s="4">
        <v>0.77146</v>
      </c>
      <c r="FJ102" s="4">
        <v>0.79402</v>
      </c>
      <c r="FK102" s="4">
        <v>0.79114</v>
      </c>
      <c r="FL102" s="4">
        <v>0.784</v>
      </c>
      <c r="FM102" s="4">
        <v>0.81139</v>
      </c>
      <c r="FN102" s="4">
        <v>0.81612</v>
      </c>
      <c r="FO102" s="4">
        <v>0.82677</v>
      </c>
      <c r="FP102" s="4">
        <v>0.82166</v>
      </c>
      <c r="FQ102" s="4">
        <v>0.81922</v>
      </c>
      <c r="FR102" s="4">
        <v>0.80772</v>
      </c>
      <c r="FS102" s="4">
        <v>0.79342</v>
      </c>
      <c r="FT102" s="4">
        <v>0.79342</v>
      </c>
      <c r="FU102" s="4">
        <v>0.80516</v>
      </c>
      <c r="FV102" s="4">
        <v>0.84052</v>
      </c>
      <c r="FW102" s="4">
        <v>0.81257</v>
      </c>
      <c r="FX102" s="4">
        <v>0.78312</v>
      </c>
      <c r="FY102" s="4">
        <v>0.80135</v>
      </c>
      <c r="FZ102" s="4">
        <v>0.82508</v>
      </c>
      <c r="GA102" s="4">
        <v>0.81504</v>
      </c>
      <c r="GB102" s="4">
        <v>0.81618</v>
      </c>
      <c r="GC102" s="4">
        <v>0.76637</v>
      </c>
      <c r="GD102" s="4">
        <v>0.76889</v>
      </c>
      <c r="GE102" s="4">
        <v>0.77992</v>
      </c>
      <c r="GF102" s="4">
        <v>0.7649</v>
      </c>
      <c r="GG102" s="4">
        <v>0.75215</v>
      </c>
      <c r="GH102" s="4">
        <v>0.66017</v>
      </c>
      <c r="GI102" s="4">
        <v>0.65092</v>
      </c>
      <c r="GJ102" s="4">
        <v>0.64255</v>
      </c>
      <c r="GK102" s="4">
        <v>0.6665</v>
      </c>
      <c r="GL102" s="4">
        <v>0.65852</v>
      </c>
      <c r="GM102" s="4">
        <v>0.67449</v>
      </c>
      <c r="GN102" s="4">
        <v>0.71147</v>
      </c>
      <c r="GO102" s="4">
        <v>0.74421</v>
      </c>
      <c r="GP102" s="4">
        <v>0.75134</v>
      </c>
      <c r="GQ102" s="4">
        <v>0.72677</v>
      </c>
      <c r="GR102" s="4">
        <v>0.77031</v>
      </c>
      <c r="GS102" s="4">
        <v>0.7659</v>
      </c>
      <c r="GT102" s="4">
        <v>0.76011</v>
      </c>
      <c r="GU102" s="4">
        <v>0.75018</v>
      </c>
      <c r="GV102" s="4">
        <v>0.73659</v>
      </c>
      <c r="GW102" s="4">
        <v>0.77124</v>
      </c>
      <c r="GX102" s="4">
        <v>0.75218</v>
      </c>
      <c r="GY102" s="4">
        <v>0.73695</v>
      </c>
      <c r="GZ102" s="4">
        <v>0.71323</v>
      </c>
      <c r="HA102" s="4">
        <v>0.05906</v>
      </c>
      <c r="HB102" s="4">
        <v>0.306963</v>
      </c>
      <c r="HC102" s="4">
        <v>-0.254993</v>
      </c>
      <c r="HD102" s="4">
        <v>-0.00709</v>
      </c>
      <c r="HE102" s="4">
        <v>-0.05167</v>
      </c>
      <c r="HF102" s="4">
        <v>3.0E-4</v>
      </c>
    </row>
    <row r="103">
      <c r="A103" s="9">
        <v>2556.0</v>
      </c>
      <c r="B103" s="7" t="s">
        <v>359</v>
      </c>
      <c r="C103" s="1" t="s">
        <v>43</v>
      </c>
      <c r="D103" s="9">
        <v>9106.65</v>
      </c>
      <c r="E103" s="9">
        <v>44386.65</v>
      </c>
      <c r="F103" s="9">
        <v>0.20516642</v>
      </c>
      <c r="G103" s="1" t="s">
        <v>255</v>
      </c>
      <c r="H103" s="1" t="s">
        <v>255</v>
      </c>
      <c r="I103" s="10">
        <v>0.086809</v>
      </c>
      <c r="J103" s="2">
        <v>0.066245</v>
      </c>
      <c r="K103" s="2">
        <v>0.032958</v>
      </c>
      <c r="L103" s="2">
        <v>0.062462</v>
      </c>
      <c r="M103" s="2">
        <v>0.042835</v>
      </c>
      <c r="N103" s="2">
        <v>0.034958</v>
      </c>
      <c r="O103" s="2">
        <v>0.024109</v>
      </c>
      <c r="P103" s="2">
        <v>0.009955</v>
      </c>
      <c r="Q103" s="2">
        <v>-0.03687</v>
      </c>
      <c r="R103" s="2">
        <v>-0.00374</v>
      </c>
      <c r="S103" s="2">
        <v>0.02026</v>
      </c>
      <c r="T103" s="2">
        <v>0.024125</v>
      </c>
      <c r="U103" s="2">
        <v>0.029091</v>
      </c>
      <c r="V103" s="2">
        <v>0.019578</v>
      </c>
      <c r="W103" s="2">
        <v>0.023001</v>
      </c>
      <c r="X103" s="2">
        <v>0.020919</v>
      </c>
      <c r="Y103" s="2">
        <v>0.010117</v>
      </c>
      <c r="Z103" s="2">
        <v>-0.01836</v>
      </c>
      <c r="AA103" s="2">
        <v>-0.00925</v>
      </c>
      <c r="AB103" s="2">
        <v>-0.03204</v>
      </c>
      <c r="AC103" s="2">
        <v>-0.02276</v>
      </c>
      <c r="AD103" s="2">
        <v>-0.04029</v>
      </c>
      <c r="AE103" s="2">
        <v>-0.00983</v>
      </c>
      <c r="AF103" s="2">
        <v>0.001302</v>
      </c>
      <c r="AG103" s="2">
        <v>0.02496</v>
      </c>
      <c r="AH103" s="2">
        <v>0.035988</v>
      </c>
      <c r="AI103" s="2">
        <v>0.022289</v>
      </c>
      <c r="AJ103" s="2">
        <v>0.006264</v>
      </c>
      <c r="AK103" s="2">
        <v>-9.3E-4</v>
      </c>
      <c r="AL103" s="2">
        <v>-0.00409</v>
      </c>
      <c r="AM103" s="2">
        <v>-0.00581</v>
      </c>
      <c r="AN103" s="2">
        <v>-0.01094</v>
      </c>
      <c r="AO103" s="2">
        <v>-0.01246</v>
      </c>
      <c r="AP103" s="2">
        <v>6.62E-4</v>
      </c>
      <c r="AQ103" s="2">
        <v>0.005205</v>
      </c>
      <c r="AR103" s="2">
        <v>-0.0089</v>
      </c>
      <c r="AS103" s="2">
        <v>-0.00278</v>
      </c>
      <c r="AT103" s="2">
        <v>-0.00383</v>
      </c>
      <c r="AU103" s="2">
        <v>-0.00211</v>
      </c>
      <c r="AV103" s="2">
        <v>-0.00763</v>
      </c>
      <c r="AW103" s="2">
        <v>-0.00948</v>
      </c>
      <c r="AX103" s="2">
        <v>-0.02379</v>
      </c>
      <c r="AY103" s="2">
        <v>-0.02012</v>
      </c>
      <c r="AZ103" s="2">
        <v>-0.03435</v>
      </c>
      <c r="BA103" s="2">
        <v>-0.0335</v>
      </c>
      <c r="BB103" s="2">
        <v>-0.04189</v>
      </c>
      <c r="BC103" s="2">
        <v>-0.05282</v>
      </c>
      <c r="BD103" s="2">
        <v>-0.04284</v>
      </c>
      <c r="BE103" s="2">
        <v>-0.049</v>
      </c>
      <c r="BF103" s="2">
        <v>-0.0388</v>
      </c>
      <c r="BG103" s="2">
        <v>-0.05016</v>
      </c>
      <c r="BH103" s="2">
        <v>-0.04727</v>
      </c>
      <c r="BI103" s="2">
        <v>-0.03849</v>
      </c>
      <c r="BJ103" s="2">
        <v>-0.05816</v>
      </c>
      <c r="BK103" s="2">
        <v>-0.04597</v>
      </c>
      <c r="BL103" s="2">
        <v>-0.0695</v>
      </c>
      <c r="BM103" s="2">
        <v>-0.08536</v>
      </c>
      <c r="BN103" s="2">
        <v>-0.03143</v>
      </c>
      <c r="BO103" s="2">
        <v>-0.04522</v>
      </c>
      <c r="BP103" s="2">
        <v>-0.07417</v>
      </c>
      <c r="BQ103" s="2">
        <v>-0.07247</v>
      </c>
      <c r="BR103" s="2">
        <v>-0.05835</v>
      </c>
      <c r="BS103" s="2">
        <v>-0.04876</v>
      </c>
      <c r="BT103" s="2">
        <v>-0.03847</v>
      </c>
      <c r="BU103" s="2">
        <v>-0.02246</v>
      </c>
      <c r="BV103" s="2">
        <v>-0.03009</v>
      </c>
      <c r="BW103" s="2">
        <v>-0.02336</v>
      </c>
      <c r="BX103" s="2">
        <v>-0.03077</v>
      </c>
      <c r="BY103" s="2">
        <v>-0.02782</v>
      </c>
      <c r="BZ103" s="2">
        <v>-0.04289</v>
      </c>
      <c r="CA103" s="2">
        <v>-0.03287</v>
      </c>
      <c r="CB103" s="2">
        <v>-0.02114</v>
      </c>
      <c r="CC103" s="2">
        <v>-0.0168</v>
      </c>
      <c r="CD103" s="2">
        <v>-4.6E-4</v>
      </c>
      <c r="CE103" s="2">
        <v>-0.01054</v>
      </c>
      <c r="CF103" s="2">
        <v>0.009211</v>
      </c>
      <c r="CG103" s="2">
        <v>0.001049</v>
      </c>
      <c r="CH103" s="2">
        <v>0.009066</v>
      </c>
      <c r="CI103" s="2">
        <v>0.017643</v>
      </c>
      <c r="CJ103" s="2">
        <v>0.022716</v>
      </c>
      <c r="CK103" s="2">
        <v>0.027818</v>
      </c>
      <c r="CL103" s="2">
        <v>0.028138</v>
      </c>
      <c r="CM103" s="2">
        <v>0.044458</v>
      </c>
      <c r="CN103" s="2">
        <v>0.04956</v>
      </c>
      <c r="CO103" s="2">
        <v>0.043109</v>
      </c>
      <c r="CP103" s="2">
        <v>0.0727</v>
      </c>
      <c r="CQ103" s="2">
        <v>0.108748</v>
      </c>
      <c r="CR103" s="2">
        <v>0.102337</v>
      </c>
      <c r="CS103" s="2">
        <v>0.11661</v>
      </c>
      <c r="CT103" s="2">
        <v>0.097545</v>
      </c>
      <c r="CU103" s="2">
        <v>0.12021</v>
      </c>
      <c r="CV103" s="2">
        <v>0.122943</v>
      </c>
      <c r="CW103" s="2">
        <v>0.103916</v>
      </c>
      <c r="CX103" s="2">
        <v>0.118531</v>
      </c>
      <c r="CY103" s="2">
        <v>0.053589</v>
      </c>
      <c r="CZ103" s="2">
        <v>0.080557</v>
      </c>
      <c r="DA103" s="2">
        <v>0.072064</v>
      </c>
      <c r="DB103" s="2">
        <v>0.08737</v>
      </c>
      <c r="DC103" s="2">
        <v>0.102676</v>
      </c>
      <c r="DD103" s="2">
        <v>0.082268</v>
      </c>
      <c r="DE103" s="4">
        <v>1.086809</v>
      </c>
      <c r="DF103" s="4">
        <v>1.066245</v>
      </c>
      <c r="DG103" s="4">
        <v>1.032958</v>
      </c>
      <c r="DH103" s="4">
        <v>1.062462</v>
      </c>
      <c r="DI103" s="4">
        <v>1.042835</v>
      </c>
      <c r="DJ103" s="4">
        <v>1.034958</v>
      </c>
      <c r="DK103" s="4">
        <v>1.024109</v>
      </c>
      <c r="DL103" s="4">
        <v>1.009955</v>
      </c>
      <c r="DM103" s="4">
        <v>0.96313</v>
      </c>
      <c r="DN103" s="4">
        <v>0.99626</v>
      </c>
      <c r="DO103" s="4">
        <v>1.02026</v>
      </c>
      <c r="DP103" s="4">
        <v>1.024125</v>
      </c>
      <c r="DQ103" s="4">
        <v>1.029091</v>
      </c>
      <c r="DR103" s="4">
        <v>1.019578</v>
      </c>
      <c r="DS103" s="4">
        <v>1.023001</v>
      </c>
      <c r="DT103" s="4">
        <v>1.020919</v>
      </c>
      <c r="DU103" s="4">
        <v>1.010117</v>
      </c>
      <c r="DV103" s="4">
        <v>0.98164</v>
      </c>
      <c r="DW103" s="4">
        <v>0.99075</v>
      </c>
      <c r="DX103" s="4">
        <v>0.96796</v>
      </c>
      <c r="DY103" s="4">
        <v>0.97724</v>
      </c>
      <c r="DZ103" s="4">
        <v>0.95971</v>
      </c>
      <c r="EA103" s="4">
        <v>0.99017</v>
      </c>
      <c r="EB103" s="4">
        <v>1.001302</v>
      </c>
      <c r="EC103" s="4">
        <v>1.02496</v>
      </c>
      <c r="ED103" s="4">
        <v>1.035988</v>
      </c>
      <c r="EE103" s="4">
        <v>1.022289</v>
      </c>
      <c r="EF103" s="4">
        <v>1.006264</v>
      </c>
      <c r="EG103" s="4">
        <v>0.99907</v>
      </c>
      <c r="EH103" s="4">
        <v>0.99591</v>
      </c>
      <c r="EI103" s="4">
        <v>0.99419</v>
      </c>
      <c r="EJ103" s="4">
        <v>0.98906</v>
      </c>
      <c r="EK103" s="4">
        <v>0.98754</v>
      </c>
      <c r="EL103" s="4">
        <v>1.000662</v>
      </c>
      <c r="EM103" s="4">
        <v>1.005205</v>
      </c>
      <c r="EN103" s="4">
        <v>0.9911</v>
      </c>
      <c r="EO103" s="4">
        <v>0.99722</v>
      </c>
      <c r="EP103" s="4">
        <v>0.99617</v>
      </c>
      <c r="EQ103" s="4">
        <v>0.99789</v>
      </c>
      <c r="ER103" s="4">
        <v>0.99237</v>
      </c>
      <c r="ES103" s="4">
        <v>0.99052</v>
      </c>
      <c r="ET103" s="4">
        <v>0.97621</v>
      </c>
      <c r="EU103" s="4">
        <v>0.97988</v>
      </c>
      <c r="EV103" s="4">
        <v>0.96565</v>
      </c>
      <c r="EW103" s="4">
        <v>0.9665</v>
      </c>
      <c r="EX103" s="4">
        <v>0.95811</v>
      </c>
      <c r="EY103" s="4">
        <v>0.94718</v>
      </c>
      <c r="EZ103" s="4">
        <v>0.95716</v>
      </c>
      <c r="FA103" s="4">
        <v>0.951</v>
      </c>
      <c r="FB103" s="4">
        <v>0.9612</v>
      </c>
      <c r="FC103" s="4">
        <v>0.94984</v>
      </c>
      <c r="FD103" s="4">
        <v>0.95273</v>
      </c>
      <c r="FE103" s="4">
        <v>0.96151</v>
      </c>
      <c r="FF103" s="4">
        <v>0.94184</v>
      </c>
      <c r="FG103" s="4">
        <v>0.95403</v>
      </c>
      <c r="FH103" s="4">
        <v>0.9305</v>
      </c>
      <c r="FI103" s="4">
        <v>0.91464</v>
      </c>
      <c r="FJ103" s="4">
        <v>0.96857</v>
      </c>
      <c r="FK103" s="4">
        <v>0.95478</v>
      </c>
      <c r="FL103" s="4">
        <v>0.92583</v>
      </c>
      <c r="FM103" s="4">
        <v>0.92753</v>
      </c>
      <c r="FN103" s="4">
        <v>0.94165</v>
      </c>
      <c r="FO103" s="4">
        <v>0.95124</v>
      </c>
      <c r="FP103" s="4">
        <v>0.96153</v>
      </c>
      <c r="FQ103" s="4">
        <v>0.97754</v>
      </c>
      <c r="FR103" s="4">
        <v>0.96991</v>
      </c>
      <c r="FS103" s="4">
        <v>0.97664</v>
      </c>
      <c r="FT103" s="4">
        <v>0.96923</v>
      </c>
      <c r="FU103" s="4">
        <v>0.97218</v>
      </c>
      <c r="FV103" s="4">
        <v>0.95711</v>
      </c>
      <c r="FW103" s="4">
        <v>0.96713</v>
      </c>
      <c r="FX103" s="4">
        <v>0.97886</v>
      </c>
      <c r="FY103" s="4">
        <v>0.9832</v>
      </c>
      <c r="FZ103" s="4">
        <v>0.99954</v>
      </c>
      <c r="GA103" s="4">
        <v>0.98946</v>
      </c>
      <c r="GB103" s="4">
        <v>1.009211</v>
      </c>
      <c r="GC103" s="4">
        <v>1.001049</v>
      </c>
      <c r="GD103" s="4">
        <v>1.009066</v>
      </c>
      <c r="GE103" s="4">
        <v>1.017643</v>
      </c>
      <c r="GF103" s="4">
        <v>1.022716</v>
      </c>
      <c r="GG103" s="4">
        <v>1.027818</v>
      </c>
      <c r="GH103" s="4">
        <v>1.028138</v>
      </c>
      <c r="GI103" s="4">
        <v>1.044458</v>
      </c>
      <c r="GJ103" s="4">
        <v>1.04956</v>
      </c>
      <c r="GK103" s="4">
        <v>1.043109</v>
      </c>
      <c r="GL103" s="4">
        <v>1.0727</v>
      </c>
      <c r="GM103" s="4">
        <v>1.108748</v>
      </c>
      <c r="GN103" s="4">
        <v>1.102337</v>
      </c>
      <c r="GO103" s="4">
        <v>1.11661</v>
      </c>
      <c r="GP103" s="4">
        <v>1.097545</v>
      </c>
      <c r="GQ103" s="4">
        <v>1.12021</v>
      </c>
      <c r="GR103" s="4">
        <v>1.122943</v>
      </c>
      <c r="GS103" s="4">
        <v>1.103916</v>
      </c>
      <c r="GT103" s="4">
        <v>1.118531</v>
      </c>
      <c r="GU103" s="4">
        <v>1.053589</v>
      </c>
      <c r="GV103" s="4">
        <v>1.080557</v>
      </c>
      <c r="GW103" s="4">
        <v>1.072064</v>
      </c>
      <c r="GX103" s="4">
        <v>1.08737</v>
      </c>
      <c r="GY103" s="4">
        <v>1.102676</v>
      </c>
      <c r="GZ103" s="4">
        <v>1.082268</v>
      </c>
      <c r="HA103" s="4">
        <v>-0.090549</v>
      </c>
      <c r="HB103" s="4">
        <v>-0.118849</v>
      </c>
      <c r="HC103" s="4">
        <v>0.054756</v>
      </c>
      <c r="HD103" s="4">
        <v>0.026456</v>
      </c>
      <c r="HE103" s="4">
        <v>0.059552</v>
      </c>
      <c r="HF103" s="4">
        <v>-0.004541</v>
      </c>
    </row>
    <row r="104">
      <c r="A104" s="9">
        <v>2556.0</v>
      </c>
      <c r="B104" s="7" t="s">
        <v>360</v>
      </c>
      <c r="C104" s="1" t="s">
        <v>258</v>
      </c>
      <c r="D104" s="9">
        <v>2100.0</v>
      </c>
      <c r="E104" s="9">
        <v>7189.93</v>
      </c>
      <c r="F104" s="9">
        <v>0.29207517</v>
      </c>
      <c r="G104" s="1" t="s">
        <v>259</v>
      </c>
      <c r="H104" s="1" t="s">
        <v>255</v>
      </c>
      <c r="I104" s="10">
        <v>-0.22899</v>
      </c>
      <c r="J104" s="2">
        <v>-0.22965</v>
      </c>
      <c r="K104" s="2">
        <v>-0.22949</v>
      </c>
      <c r="L104" s="2">
        <v>-0.27625</v>
      </c>
      <c r="M104" s="2">
        <v>-0.29456</v>
      </c>
      <c r="N104" s="2">
        <v>-0.35573</v>
      </c>
      <c r="O104" s="2">
        <v>-0.38062</v>
      </c>
      <c r="P104" s="2">
        <v>-0.43574</v>
      </c>
      <c r="Q104" s="2">
        <v>-0.42685</v>
      </c>
      <c r="R104" s="2">
        <v>-0.41468</v>
      </c>
      <c r="S104" s="2">
        <v>-0.44402</v>
      </c>
      <c r="T104" s="2">
        <v>-0.46847</v>
      </c>
      <c r="U104" s="2">
        <v>-0.44577</v>
      </c>
      <c r="V104" s="2">
        <v>-0.46972</v>
      </c>
      <c r="W104" s="2">
        <v>-0.45571</v>
      </c>
      <c r="X104" s="2">
        <v>-0.4199</v>
      </c>
      <c r="Y104" s="2">
        <v>-0.42801</v>
      </c>
      <c r="Z104" s="2">
        <v>-0.4025</v>
      </c>
      <c r="AA104" s="2">
        <v>-0.43926</v>
      </c>
      <c r="AB104" s="2">
        <v>-0.43361</v>
      </c>
      <c r="AC104" s="2">
        <v>-0.4353</v>
      </c>
      <c r="AD104" s="2">
        <v>-0.40892</v>
      </c>
      <c r="AE104" s="2">
        <v>-0.40775</v>
      </c>
      <c r="AF104" s="2">
        <v>-0.4439</v>
      </c>
      <c r="AG104" s="2">
        <v>-0.44994</v>
      </c>
      <c r="AH104" s="2">
        <v>-0.47225</v>
      </c>
      <c r="AI104" s="2">
        <v>-0.46653</v>
      </c>
      <c r="AJ104" s="2">
        <v>-0.44532</v>
      </c>
      <c r="AK104" s="2">
        <v>-0.40859</v>
      </c>
      <c r="AL104" s="2">
        <v>-0.4177</v>
      </c>
      <c r="AM104" s="2">
        <v>-0.40116</v>
      </c>
      <c r="AN104" s="2">
        <v>-0.40519</v>
      </c>
      <c r="AO104" s="2">
        <v>-0.43701</v>
      </c>
      <c r="AP104" s="2">
        <v>-0.40283</v>
      </c>
      <c r="AQ104" s="2">
        <v>-0.37323</v>
      </c>
      <c r="AR104" s="2">
        <v>-0.36291</v>
      </c>
      <c r="AS104" s="2">
        <v>-0.33792</v>
      </c>
      <c r="AT104" s="2">
        <v>-0.35634</v>
      </c>
      <c r="AU104" s="2">
        <v>-0.34293</v>
      </c>
      <c r="AV104" s="2">
        <v>-0.36001</v>
      </c>
      <c r="AW104" s="2">
        <v>-0.36056</v>
      </c>
      <c r="AX104" s="2">
        <v>-0.37434</v>
      </c>
      <c r="AY104" s="2">
        <v>-0.37</v>
      </c>
      <c r="AZ104" s="2">
        <v>-0.36106</v>
      </c>
      <c r="BA104" s="2">
        <v>-0.38435</v>
      </c>
      <c r="BB104" s="2">
        <v>-0.38476</v>
      </c>
      <c r="BC104" s="2">
        <v>-0.39653</v>
      </c>
      <c r="BD104" s="2">
        <v>-0.40721</v>
      </c>
      <c r="BE104" s="2">
        <v>-0.4153</v>
      </c>
      <c r="BF104" s="2">
        <v>-0.42421</v>
      </c>
      <c r="BG104" s="2">
        <v>-0.40504</v>
      </c>
      <c r="BH104" s="2">
        <v>-0.40825</v>
      </c>
      <c r="BI104" s="2">
        <v>-0.43562</v>
      </c>
      <c r="BJ104" s="2">
        <v>-0.41761</v>
      </c>
      <c r="BK104" s="2">
        <v>-0.41695</v>
      </c>
      <c r="BL104" s="2">
        <v>-0.41695</v>
      </c>
      <c r="BM104" s="2">
        <v>-0.43308</v>
      </c>
      <c r="BN104" s="2">
        <v>-0.42527</v>
      </c>
      <c r="BO104" s="2">
        <v>-0.44506</v>
      </c>
      <c r="BP104" s="2">
        <v>-0.44932</v>
      </c>
      <c r="BQ104" s="2">
        <v>-0.44245</v>
      </c>
      <c r="BR104" s="2">
        <v>-0.48053</v>
      </c>
      <c r="BS104" s="2">
        <v>-0.45776</v>
      </c>
      <c r="BT104" s="2">
        <v>-0.41663</v>
      </c>
      <c r="BU104" s="2">
        <v>-0.44511</v>
      </c>
      <c r="BV104" s="2">
        <v>-0.47179</v>
      </c>
      <c r="BW104" s="2">
        <v>-0.46515</v>
      </c>
      <c r="BX104" s="2">
        <v>-0.45136</v>
      </c>
      <c r="BY104" s="2">
        <v>-0.4553</v>
      </c>
      <c r="BZ104" s="2">
        <v>-0.46019</v>
      </c>
      <c r="CA104" s="2">
        <v>-0.45786</v>
      </c>
      <c r="CB104" s="2">
        <v>-0.46531</v>
      </c>
      <c r="CC104" s="2">
        <v>-0.47205</v>
      </c>
      <c r="CD104" s="2">
        <v>-0.48098</v>
      </c>
      <c r="CE104" s="2">
        <v>-0.49315</v>
      </c>
      <c r="CF104" s="2">
        <v>-0.49796</v>
      </c>
      <c r="CG104" s="2">
        <v>-0.48488</v>
      </c>
      <c r="CH104" s="2">
        <v>-0.4634</v>
      </c>
      <c r="CI104" s="2">
        <v>-0.44915</v>
      </c>
      <c r="CJ104" s="2">
        <v>-0.45647</v>
      </c>
      <c r="CK104" s="2">
        <v>-0.45963</v>
      </c>
      <c r="CL104" s="2">
        <v>-0.45365</v>
      </c>
      <c r="CM104" s="2">
        <v>-0.45828</v>
      </c>
      <c r="CN104" s="2">
        <v>-0.46709</v>
      </c>
      <c r="CO104" s="2">
        <v>-0.48702</v>
      </c>
      <c r="CP104" s="2">
        <v>-0.48875</v>
      </c>
      <c r="CQ104" s="2">
        <v>-0.47873</v>
      </c>
      <c r="CR104" s="2">
        <v>-0.44841</v>
      </c>
      <c r="CS104" s="2">
        <v>-0.46576</v>
      </c>
      <c r="CT104" s="2">
        <v>-0.47578</v>
      </c>
      <c r="CU104" s="2">
        <v>-0.4771</v>
      </c>
      <c r="CV104" s="2">
        <v>-0.46813</v>
      </c>
      <c r="CW104" s="2">
        <v>-0.45784</v>
      </c>
      <c r="CX104" s="2">
        <v>-0.45583</v>
      </c>
      <c r="CY104" s="2">
        <v>-0.4685</v>
      </c>
      <c r="CZ104" s="2">
        <v>-0.47716</v>
      </c>
      <c r="DA104" s="2">
        <v>-0.47495</v>
      </c>
      <c r="DB104" s="2">
        <v>-0.47896</v>
      </c>
      <c r="DC104" s="2">
        <v>-0.481</v>
      </c>
      <c r="DD104" s="2">
        <v>-0.50839</v>
      </c>
      <c r="DE104" s="4">
        <v>0.77101</v>
      </c>
      <c r="DF104" s="4">
        <v>0.77035</v>
      </c>
      <c r="DG104" s="4">
        <v>0.77051</v>
      </c>
      <c r="DH104" s="4">
        <v>0.72375</v>
      </c>
      <c r="DI104" s="4">
        <v>0.70544</v>
      </c>
      <c r="DJ104" s="4">
        <v>0.64427</v>
      </c>
      <c r="DK104" s="4">
        <v>0.61938</v>
      </c>
      <c r="DL104" s="4">
        <v>0.56426</v>
      </c>
      <c r="DM104" s="4">
        <v>0.57315</v>
      </c>
      <c r="DN104" s="4">
        <v>0.58532</v>
      </c>
      <c r="DO104" s="4">
        <v>0.55598</v>
      </c>
      <c r="DP104" s="4">
        <v>0.53153</v>
      </c>
      <c r="DQ104" s="4">
        <v>0.55423</v>
      </c>
      <c r="DR104" s="4">
        <v>0.53028</v>
      </c>
      <c r="DS104" s="4">
        <v>0.54429</v>
      </c>
      <c r="DT104" s="4">
        <v>0.5801</v>
      </c>
      <c r="DU104" s="4">
        <v>0.57199</v>
      </c>
      <c r="DV104" s="4">
        <v>0.5975</v>
      </c>
      <c r="DW104" s="4">
        <v>0.56074</v>
      </c>
      <c r="DX104" s="4">
        <v>0.56639</v>
      </c>
      <c r="DY104" s="4">
        <v>0.5647</v>
      </c>
      <c r="DZ104" s="4">
        <v>0.59108</v>
      </c>
      <c r="EA104" s="4">
        <v>0.59225</v>
      </c>
      <c r="EB104" s="4">
        <v>0.5561</v>
      </c>
      <c r="EC104" s="4">
        <v>0.55006</v>
      </c>
      <c r="ED104" s="4">
        <v>0.52775</v>
      </c>
      <c r="EE104" s="4">
        <v>0.53347</v>
      </c>
      <c r="EF104" s="4">
        <v>0.55468</v>
      </c>
      <c r="EG104" s="4">
        <v>0.59141</v>
      </c>
      <c r="EH104" s="4">
        <v>0.5823</v>
      </c>
      <c r="EI104" s="4">
        <v>0.59884</v>
      </c>
      <c r="EJ104" s="4">
        <v>0.59481</v>
      </c>
      <c r="EK104" s="4">
        <v>0.56299</v>
      </c>
      <c r="EL104" s="4">
        <v>0.59717</v>
      </c>
      <c r="EM104" s="4">
        <v>0.62677</v>
      </c>
      <c r="EN104" s="4">
        <v>0.63709</v>
      </c>
      <c r="EO104" s="4">
        <v>0.66208</v>
      </c>
      <c r="EP104" s="4">
        <v>0.64366</v>
      </c>
      <c r="EQ104" s="4">
        <v>0.65707</v>
      </c>
      <c r="ER104" s="4">
        <v>0.63999</v>
      </c>
      <c r="ES104" s="4">
        <v>0.63944</v>
      </c>
      <c r="ET104" s="4">
        <v>0.62566</v>
      </c>
      <c r="EU104" s="4">
        <v>0.63</v>
      </c>
      <c r="EV104" s="4">
        <v>0.63894</v>
      </c>
      <c r="EW104" s="4">
        <v>0.61565</v>
      </c>
      <c r="EX104" s="4">
        <v>0.61524</v>
      </c>
      <c r="EY104" s="4">
        <v>0.60347</v>
      </c>
      <c r="EZ104" s="4">
        <v>0.59279</v>
      </c>
      <c r="FA104" s="4">
        <v>0.5847</v>
      </c>
      <c r="FB104" s="4">
        <v>0.57579</v>
      </c>
      <c r="FC104" s="4">
        <v>0.59496</v>
      </c>
      <c r="FD104" s="4">
        <v>0.59175</v>
      </c>
      <c r="FE104" s="4">
        <v>0.56438</v>
      </c>
      <c r="FF104" s="4">
        <v>0.58239</v>
      </c>
      <c r="FG104" s="4">
        <v>0.58305</v>
      </c>
      <c r="FH104" s="4">
        <v>0.58305</v>
      </c>
      <c r="FI104" s="4">
        <v>0.56692</v>
      </c>
      <c r="FJ104" s="4">
        <v>0.57473</v>
      </c>
      <c r="FK104" s="4">
        <v>0.55494</v>
      </c>
      <c r="FL104" s="4">
        <v>0.55068</v>
      </c>
      <c r="FM104" s="4">
        <v>0.55755</v>
      </c>
      <c r="FN104" s="4">
        <v>0.51947</v>
      </c>
      <c r="FO104" s="4">
        <v>0.54224</v>
      </c>
      <c r="FP104" s="4">
        <v>0.58337</v>
      </c>
      <c r="FQ104" s="4">
        <v>0.55489</v>
      </c>
      <c r="FR104" s="4">
        <v>0.52821</v>
      </c>
      <c r="FS104" s="4">
        <v>0.53485</v>
      </c>
      <c r="FT104" s="4">
        <v>0.54864</v>
      </c>
      <c r="FU104" s="4">
        <v>0.5447</v>
      </c>
      <c r="FV104" s="4">
        <v>0.53981</v>
      </c>
      <c r="FW104" s="4">
        <v>0.54214</v>
      </c>
      <c r="FX104" s="4">
        <v>0.53469</v>
      </c>
      <c r="FY104" s="4">
        <v>0.52795</v>
      </c>
      <c r="FZ104" s="4">
        <v>0.51902</v>
      </c>
      <c r="GA104" s="4">
        <v>0.50685</v>
      </c>
      <c r="GB104" s="4">
        <v>0.50204</v>
      </c>
      <c r="GC104" s="4">
        <v>0.51512</v>
      </c>
      <c r="GD104" s="4">
        <v>0.5366</v>
      </c>
      <c r="GE104" s="4">
        <v>0.55085</v>
      </c>
      <c r="GF104" s="4">
        <v>0.54353</v>
      </c>
      <c r="GG104" s="4">
        <v>0.54037</v>
      </c>
      <c r="GH104" s="4">
        <v>0.54635</v>
      </c>
      <c r="GI104" s="4">
        <v>0.54172</v>
      </c>
      <c r="GJ104" s="4">
        <v>0.53291</v>
      </c>
      <c r="GK104" s="4">
        <v>0.51298</v>
      </c>
      <c r="GL104" s="4">
        <v>0.51125</v>
      </c>
      <c r="GM104" s="4">
        <v>0.52127</v>
      </c>
      <c r="GN104" s="4">
        <v>0.55159</v>
      </c>
      <c r="GO104" s="4">
        <v>0.53424</v>
      </c>
      <c r="GP104" s="4">
        <v>0.52422</v>
      </c>
      <c r="GQ104" s="4">
        <v>0.5229</v>
      </c>
      <c r="GR104" s="4">
        <v>0.53187</v>
      </c>
      <c r="GS104" s="4">
        <v>0.54216</v>
      </c>
      <c r="GT104" s="4">
        <v>0.54417</v>
      </c>
      <c r="GU104" s="4">
        <v>0.5315</v>
      </c>
      <c r="GV104" s="4">
        <v>0.52284</v>
      </c>
      <c r="GW104" s="4">
        <v>0.52505</v>
      </c>
      <c r="GX104" s="4">
        <v>0.52104</v>
      </c>
      <c r="GY104" s="4">
        <v>0.519</v>
      </c>
      <c r="GZ104" s="4">
        <v>0.49161</v>
      </c>
      <c r="HA104" s="4">
        <v>-0.18569</v>
      </c>
      <c r="HB104" s="4">
        <v>-0.20462</v>
      </c>
      <c r="HC104" s="4">
        <v>-0.02286</v>
      </c>
      <c r="HD104" s="4">
        <v>-0.04179</v>
      </c>
      <c r="HE104" s="4">
        <v>-0.05192</v>
      </c>
      <c r="HF104" s="4">
        <v>-0.2794</v>
      </c>
    </row>
    <row r="105">
      <c r="A105" s="9">
        <v>2556.0</v>
      </c>
      <c r="B105" s="7" t="s">
        <v>361</v>
      </c>
      <c r="C105" s="1" t="s">
        <v>48</v>
      </c>
      <c r="D105" s="9">
        <v>2340.0</v>
      </c>
      <c r="E105" s="9">
        <v>14300.0</v>
      </c>
      <c r="F105" s="9">
        <v>0.16363636</v>
      </c>
      <c r="G105" s="1" t="s">
        <v>255</v>
      </c>
      <c r="H105" s="1" t="s">
        <v>255</v>
      </c>
      <c r="I105" s="10">
        <v>0.210805</v>
      </c>
      <c r="J105" s="2">
        <v>0.198538</v>
      </c>
      <c r="K105" s="2">
        <v>0.182449</v>
      </c>
      <c r="L105" s="2">
        <v>0.149486</v>
      </c>
      <c r="M105" s="2">
        <v>0.157421</v>
      </c>
      <c r="N105" s="2">
        <v>0.199156</v>
      </c>
      <c r="O105" s="2">
        <v>0.173789</v>
      </c>
      <c r="P105" s="2">
        <v>0.180639</v>
      </c>
      <c r="Q105" s="2">
        <v>0.177061</v>
      </c>
      <c r="R105" s="2">
        <v>0.193272</v>
      </c>
      <c r="S105" s="2">
        <v>0.167642</v>
      </c>
      <c r="T105" s="2">
        <v>0.162556</v>
      </c>
      <c r="U105" s="2">
        <v>0.152274</v>
      </c>
      <c r="V105" s="2">
        <v>0.104658</v>
      </c>
      <c r="W105" s="2">
        <v>0.128392</v>
      </c>
      <c r="X105" s="2">
        <v>0.116991</v>
      </c>
      <c r="Y105" s="2">
        <v>0.118847</v>
      </c>
      <c r="Z105" s="2">
        <v>0.110803</v>
      </c>
      <c r="AA105" s="2">
        <v>0.092987</v>
      </c>
      <c r="AB105" s="2">
        <v>0.083914</v>
      </c>
      <c r="AC105" s="2">
        <v>0.08089</v>
      </c>
      <c r="AD105" s="2">
        <v>0.037478</v>
      </c>
      <c r="AE105" s="2">
        <v>0.068873</v>
      </c>
      <c r="AF105" s="2">
        <v>0.079169</v>
      </c>
      <c r="AG105" s="2">
        <v>0.085585</v>
      </c>
      <c r="AH105" s="2">
        <v>0.079752</v>
      </c>
      <c r="AI105" s="2">
        <v>0.056658</v>
      </c>
      <c r="AJ105" s="2">
        <v>0.018358</v>
      </c>
      <c r="AK105" s="2">
        <v>0.033694</v>
      </c>
      <c r="AL105" s="2">
        <v>0.045786</v>
      </c>
      <c r="AM105" s="2">
        <v>0.046716</v>
      </c>
      <c r="AN105" s="2">
        <v>0.02543</v>
      </c>
      <c r="AO105" s="2">
        <v>0.021997</v>
      </c>
      <c r="AP105" s="2">
        <v>0.031524</v>
      </c>
      <c r="AQ105" s="2">
        <v>0.055713</v>
      </c>
      <c r="AR105" s="2">
        <v>0.089108</v>
      </c>
      <c r="AS105" s="2">
        <v>0.08204</v>
      </c>
      <c r="AT105" s="2">
        <v>0.050127</v>
      </c>
      <c r="AU105" s="2">
        <v>0.028155</v>
      </c>
      <c r="AV105" s="2">
        <v>0.024241</v>
      </c>
      <c r="AW105" s="2">
        <v>0.061214</v>
      </c>
      <c r="AX105" s="2">
        <v>0.047036</v>
      </c>
      <c r="AY105" s="2">
        <v>0.017799</v>
      </c>
      <c r="AZ105" s="2">
        <v>0.030749</v>
      </c>
      <c r="BA105" s="2">
        <v>0.09819</v>
      </c>
      <c r="BB105" s="2">
        <v>0.008726</v>
      </c>
      <c r="BC105" s="2">
        <v>0.002209</v>
      </c>
      <c r="BD105" s="2">
        <v>0.043507</v>
      </c>
      <c r="BE105" s="2">
        <v>0.043997</v>
      </c>
      <c r="BF105" s="2">
        <v>0.031295</v>
      </c>
      <c r="BG105" s="2">
        <v>0.015223</v>
      </c>
      <c r="BH105" s="2">
        <v>0.036139</v>
      </c>
      <c r="BI105" s="2">
        <v>0.050891</v>
      </c>
      <c r="BJ105" s="2">
        <v>0.042314</v>
      </c>
      <c r="BK105" s="2">
        <v>0.041783</v>
      </c>
      <c r="BL105" s="2">
        <v>0.012288</v>
      </c>
      <c r="BM105" s="2">
        <v>0.021302</v>
      </c>
      <c r="BN105" s="2">
        <v>0.021956</v>
      </c>
      <c r="BO105" s="2">
        <v>0.033181</v>
      </c>
      <c r="BP105" s="2">
        <v>0.024738</v>
      </c>
      <c r="BQ105" s="2">
        <v>0.005239</v>
      </c>
      <c r="BR105" s="2">
        <v>0.001342</v>
      </c>
      <c r="BS105" s="14">
        <v>-2.6E-5</v>
      </c>
      <c r="BT105" s="2">
        <v>-6.5E-4</v>
      </c>
      <c r="BU105" s="2">
        <v>0.013048</v>
      </c>
      <c r="BV105" s="2">
        <v>0.030031</v>
      </c>
      <c r="BW105" s="2">
        <v>0.003564</v>
      </c>
      <c r="BX105" s="2">
        <v>0.027588</v>
      </c>
      <c r="BY105" s="14">
        <v>0.0177</v>
      </c>
      <c r="BZ105" s="2">
        <v>0.001621</v>
      </c>
      <c r="CA105" s="2">
        <v>0.003715</v>
      </c>
      <c r="CB105" s="2">
        <v>-0.01282</v>
      </c>
      <c r="CC105" s="2">
        <v>-0.01737</v>
      </c>
      <c r="CD105" s="2">
        <v>-0.02152</v>
      </c>
      <c r="CE105" s="2">
        <v>-0.04933</v>
      </c>
      <c r="CF105" s="2">
        <v>-0.04507</v>
      </c>
      <c r="CG105" s="2">
        <v>-0.02787</v>
      </c>
      <c r="CH105" s="2">
        <v>-0.0089</v>
      </c>
      <c r="CI105" s="2">
        <v>-0.03892</v>
      </c>
      <c r="CJ105" s="2">
        <v>-0.03982</v>
      </c>
      <c r="CK105" s="2">
        <v>-0.01727</v>
      </c>
      <c r="CL105" s="2">
        <v>0.052457</v>
      </c>
      <c r="CM105" s="2">
        <v>0.063939</v>
      </c>
      <c r="CN105" s="2">
        <v>0.059178</v>
      </c>
      <c r="CO105" s="2">
        <v>0.056652</v>
      </c>
      <c r="CP105" s="2">
        <v>0.057445</v>
      </c>
      <c r="CQ105" s="2">
        <v>0.034034</v>
      </c>
      <c r="CR105" s="2">
        <v>-3.3E-4</v>
      </c>
      <c r="CS105" s="2">
        <v>0.007315</v>
      </c>
      <c r="CT105" s="2">
        <v>-0.01175</v>
      </c>
      <c r="CU105" s="2">
        <v>0.031605</v>
      </c>
      <c r="CV105" s="2">
        <v>0.058842</v>
      </c>
      <c r="CW105" s="2">
        <v>0.062966</v>
      </c>
      <c r="CX105" s="2">
        <v>0.059095</v>
      </c>
      <c r="CY105" s="2">
        <v>0.041475</v>
      </c>
      <c r="CZ105" s="2">
        <v>0.05859</v>
      </c>
      <c r="DA105" s="2">
        <v>0.04279</v>
      </c>
      <c r="DB105" s="2">
        <v>0.032668</v>
      </c>
      <c r="DC105" s="2">
        <v>0.018229</v>
      </c>
      <c r="DD105" s="2">
        <v>0.031094</v>
      </c>
      <c r="DE105" s="4">
        <v>1.210805</v>
      </c>
      <c r="DF105" s="4">
        <v>1.198538</v>
      </c>
      <c r="DG105" s="4">
        <v>1.182449</v>
      </c>
      <c r="DH105" s="4">
        <v>1.149486</v>
      </c>
      <c r="DI105" s="4">
        <v>1.157421</v>
      </c>
      <c r="DJ105" s="4">
        <v>1.199156</v>
      </c>
      <c r="DK105" s="4">
        <v>1.173789</v>
      </c>
      <c r="DL105" s="4">
        <v>1.180639</v>
      </c>
      <c r="DM105" s="4">
        <v>1.177061</v>
      </c>
      <c r="DN105" s="4">
        <v>1.193272</v>
      </c>
      <c r="DO105" s="4">
        <v>1.167642</v>
      </c>
      <c r="DP105" s="4">
        <v>1.162556</v>
      </c>
      <c r="DQ105" s="4">
        <v>1.152274</v>
      </c>
      <c r="DR105" s="4">
        <v>1.104658</v>
      </c>
      <c r="DS105" s="4">
        <v>1.128392</v>
      </c>
      <c r="DT105" s="4">
        <v>1.116991</v>
      </c>
      <c r="DU105" s="4">
        <v>1.118847</v>
      </c>
      <c r="DV105" s="4">
        <v>1.110803</v>
      </c>
      <c r="DW105" s="4">
        <v>1.092987</v>
      </c>
      <c r="DX105" s="4">
        <v>1.083914</v>
      </c>
      <c r="DY105" s="4">
        <v>1.08089</v>
      </c>
      <c r="DZ105" s="4">
        <v>1.037478</v>
      </c>
      <c r="EA105" s="4">
        <v>1.068873</v>
      </c>
      <c r="EB105" s="4">
        <v>1.079169</v>
      </c>
      <c r="EC105" s="4">
        <v>1.085585</v>
      </c>
      <c r="ED105" s="4">
        <v>1.079752</v>
      </c>
      <c r="EE105" s="4">
        <v>1.056658</v>
      </c>
      <c r="EF105" s="4">
        <v>1.018358</v>
      </c>
      <c r="EG105" s="4">
        <v>1.033694</v>
      </c>
      <c r="EH105" s="4">
        <v>1.045786</v>
      </c>
      <c r="EI105" s="4">
        <v>1.046716</v>
      </c>
      <c r="EJ105" s="4">
        <v>1.02543</v>
      </c>
      <c r="EK105" s="4">
        <v>1.021997</v>
      </c>
      <c r="EL105" s="4">
        <v>1.031524</v>
      </c>
      <c r="EM105" s="4">
        <v>1.055713</v>
      </c>
      <c r="EN105" s="4">
        <v>1.089108</v>
      </c>
      <c r="EO105" s="4">
        <v>1.08204</v>
      </c>
      <c r="EP105" s="4">
        <v>1.050127</v>
      </c>
      <c r="EQ105" s="4">
        <v>1.028155</v>
      </c>
      <c r="ER105" s="4">
        <v>1.024241</v>
      </c>
      <c r="ES105" s="4">
        <v>1.061214</v>
      </c>
      <c r="ET105" s="4">
        <v>1.047036</v>
      </c>
      <c r="EU105" s="4">
        <v>1.017799</v>
      </c>
      <c r="EV105" s="4">
        <v>1.030749</v>
      </c>
      <c r="EW105" s="4">
        <v>1.09819</v>
      </c>
      <c r="EX105" s="4">
        <v>1.008726</v>
      </c>
      <c r="EY105" s="4">
        <v>1.002209</v>
      </c>
      <c r="EZ105" s="4">
        <v>1.043507</v>
      </c>
      <c r="FA105" s="4">
        <v>1.043997</v>
      </c>
      <c r="FB105" s="4">
        <v>1.031295</v>
      </c>
      <c r="FC105" s="4">
        <v>1.015223</v>
      </c>
      <c r="FD105" s="4">
        <v>1.036139</v>
      </c>
      <c r="FE105" s="4">
        <v>1.050891</v>
      </c>
      <c r="FF105" s="4">
        <v>1.042314</v>
      </c>
      <c r="FG105" s="4">
        <v>1.041783</v>
      </c>
      <c r="FH105" s="4">
        <v>1.012288</v>
      </c>
      <c r="FI105" s="4">
        <v>1.021302</v>
      </c>
      <c r="FJ105" s="4">
        <v>1.021956</v>
      </c>
      <c r="FK105" s="4">
        <v>1.033181</v>
      </c>
      <c r="FL105" s="4">
        <v>1.024738</v>
      </c>
      <c r="FM105" s="4">
        <v>1.005239</v>
      </c>
      <c r="FN105" s="4">
        <v>1.001342</v>
      </c>
      <c r="FO105" s="4">
        <v>0.999974</v>
      </c>
      <c r="FP105" s="4">
        <v>0.99935</v>
      </c>
      <c r="FQ105" s="4">
        <v>1.013048</v>
      </c>
      <c r="FR105" s="4">
        <v>1.030031</v>
      </c>
      <c r="FS105" s="4">
        <v>1.003564</v>
      </c>
      <c r="FT105" s="4">
        <v>1.027588</v>
      </c>
      <c r="FU105" s="4">
        <v>1.0177</v>
      </c>
      <c r="FV105" s="4">
        <v>1.001621</v>
      </c>
      <c r="FW105" s="4">
        <v>1.003715</v>
      </c>
      <c r="FX105" s="4">
        <v>0.98718</v>
      </c>
      <c r="FY105" s="4">
        <v>0.98263</v>
      </c>
      <c r="FZ105" s="4">
        <v>0.97848</v>
      </c>
      <c r="GA105" s="4">
        <v>0.95067</v>
      </c>
      <c r="GB105" s="4">
        <v>0.95493</v>
      </c>
      <c r="GC105" s="4">
        <v>0.97213</v>
      </c>
      <c r="GD105" s="4">
        <v>0.9911</v>
      </c>
      <c r="GE105" s="4">
        <v>0.96108</v>
      </c>
      <c r="GF105" s="4">
        <v>0.96018</v>
      </c>
      <c r="GG105" s="4">
        <v>0.98273</v>
      </c>
      <c r="GH105" s="4">
        <v>1.052457</v>
      </c>
      <c r="GI105" s="4">
        <v>1.063939</v>
      </c>
      <c r="GJ105" s="4">
        <v>1.059178</v>
      </c>
      <c r="GK105" s="4">
        <v>1.056652</v>
      </c>
      <c r="GL105" s="4">
        <v>1.057445</v>
      </c>
      <c r="GM105" s="4">
        <v>1.034034</v>
      </c>
      <c r="GN105" s="4">
        <v>0.99967</v>
      </c>
      <c r="GO105" s="4">
        <v>1.007315</v>
      </c>
      <c r="GP105" s="4">
        <v>0.98825</v>
      </c>
      <c r="GQ105" s="4">
        <v>1.031605</v>
      </c>
      <c r="GR105" s="4">
        <v>1.058842</v>
      </c>
      <c r="GS105" s="4">
        <v>1.062966</v>
      </c>
      <c r="GT105" s="4">
        <v>1.059095</v>
      </c>
      <c r="GU105" s="4">
        <v>1.041475</v>
      </c>
      <c r="GV105" s="4">
        <v>1.05859</v>
      </c>
      <c r="GW105" s="4">
        <v>1.04279</v>
      </c>
      <c r="GX105" s="4">
        <v>1.032668</v>
      </c>
      <c r="GY105" s="4">
        <v>1.018229</v>
      </c>
      <c r="GZ105" s="4">
        <v>1.031094</v>
      </c>
      <c r="HA105" s="4">
        <v>-0.017533</v>
      </c>
      <c r="HB105" s="4">
        <v>-0.126891</v>
      </c>
      <c r="HC105" s="4">
        <v>-0.123734</v>
      </c>
      <c r="HD105" s="4">
        <v>-0.233092</v>
      </c>
      <c r="HE105" s="4">
        <v>0.070914</v>
      </c>
      <c r="HF105" s="4">
        <v>-0.179711</v>
      </c>
    </row>
    <row r="106">
      <c r="A106" s="9">
        <v>2556.0</v>
      </c>
      <c r="B106" s="7" t="s">
        <v>362</v>
      </c>
      <c r="C106" s="1" t="s">
        <v>49</v>
      </c>
      <c r="D106" s="9">
        <v>3000.0</v>
      </c>
      <c r="E106" s="9">
        <v>12000.0</v>
      </c>
      <c r="F106" s="9">
        <v>0.25</v>
      </c>
      <c r="G106" s="1" t="s">
        <v>255</v>
      </c>
      <c r="H106" s="1" t="s">
        <v>255</v>
      </c>
      <c r="I106" s="10">
        <v>0.075457</v>
      </c>
      <c r="J106" s="2">
        <v>0.038446</v>
      </c>
      <c r="K106" s="2">
        <v>0.017274</v>
      </c>
      <c r="L106" s="2">
        <v>-0.03192</v>
      </c>
      <c r="M106" s="2">
        <v>-0.06478</v>
      </c>
      <c r="N106" s="2">
        <v>-0.01886</v>
      </c>
      <c r="O106" s="2">
        <v>-0.03682</v>
      </c>
      <c r="P106" s="2">
        <v>-0.038</v>
      </c>
      <c r="Q106" s="2">
        <v>-0.07525</v>
      </c>
      <c r="R106" s="2">
        <v>-0.08653</v>
      </c>
      <c r="S106" s="2">
        <v>-0.09342</v>
      </c>
      <c r="T106" s="2">
        <v>-0.09637</v>
      </c>
      <c r="U106" s="2">
        <v>-0.1097</v>
      </c>
      <c r="V106" s="2">
        <v>-0.12491</v>
      </c>
      <c r="W106" s="2">
        <v>-0.1166</v>
      </c>
      <c r="X106" s="2">
        <v>-0.07222</v>
      </c>
      <c r="Y106" s="2">
        <v>-0.09947</v>
      </c>
      <c r="Z106" s="2">
        <v>-0.10389</v>
      </c>
      <c r="AA106" s="2">
        <v>-0.12413</v>
      </c>
      <c r="AB106" s="2">
        <v>-0.12225</v>
      </c>
      <c r="AC106" s="2">
        <v>-0.1589</v>
      </c>
      <c r="AD106" s="2">
        <v>-0.15405</v>
      </c>
      <c r="AE106" s="2">
        <v>-0.13639</v>
      </c>
      <c r="AF106" s="2">
        <v>-0.12659</v>
      </c>
      <c r="AG106" s="2">
        <v>-0.12701</v>
      </c>
      <c r="AH106" s="2">
        <v>-0.14561</v>
      </c>
      <c r="AI106" s="2">
        <v>-0.13524</v>
      </c>
      <c r="AJ106" s="2">
        <v>-0.13524</v>
      </c>
      <c r="AK106" s="2">
        <v>-0.16722</v>
      </c>
      <c r="AL106" s="2">
        <v>-0.2083</v>
      </c>
      <c r="AM106" s="2">
        <v>-0.22305</v>
      </c>
      <c r="AN106" s="2">
        <v>-0.22463</v>
      </c>
      <c r="AO106" s="2">
        <v>-0.19178</v>
      </c>
      <c r="AP106" s="2">
        <v>-0.23925</v>
      </c>
      <c r="AQ106" s="2">
        <v>-0.26833</v>
      </c>
      <c r="AR106" s="2">
        <v>-0.27601</v>
      </c>
      <c r="AS106" s="2">
        <v>-0.29651</v>
      </c>
      <c r="AT106" s="2">
        <v>-0.30696</v>
      </c>
      <c r="AU106" s="2">
        <v>-0.21916</v>
      </c>
      <c r="AV106" s="2">
        <v>-0.17317</v>
      </c>
      <c r="AW106" s="2">
        <v>-0.15149</v>
      </c>
      <c r="AX106" s="2">
        <v>-0.14605</v>
      </c>
      <c r="AY106" s="2">
        <v>-0.21315</v>
      </c>
      <c r="AZ106" s="2">
        <v>-0.18072</v>
      </c>
      <c r="BA106" s="2">
        <v>-0.17891</v>
      </c>
      <c r="BB106" s="2">
        <v>-0.17272</v>
      </c>
      <c r="BC106" s="2">
        <v>-0.14187</v>
      </c>
      <c r="BD106" s="2">
        <v>-0.18193</v>
      </c>
      <c r="BE106" s="2">
        <v>-0.18809</v>
      </c>
      <c r="BF106" s="2">
        <v>-0.1806</v>
      </c>
      <c r="BG106" s="2">
        <v>-0.15804</v>
      </c>
      <c r="BH106" s="2">
        <v>-0.18025</v>
      </c>
      <c r="BI106" s="2">
        <v>-0.20418</v>
      </c>
      <c r="BJ106" s="2">
        <v>-0.05659</v>
      </c>
      <c r="BK106" s="2">
        <v>-0.07336</v>
      </c>
      <c r="BL106" s="2">
        <v>-0.14139</v>
      </c>
      <c r="BM106" s="2">
        <v>-0.03979</v>
      </c>
      <c r="BN106" s="2">
        <v>-0.03832</v>
      </c>
      <c r="BO106" s="2">
        <v>0.014817</v>
      </c>
      <c r="BP106" s="2">
        <v>-0.03848</v>
      </c>
      <c r="BQ106" s="2">
        <v>-0.06337</v>
      </c>
      <c r="BR106" s="2">
        <v>-0.09832</v>
      </c>
      <c r="BS106" s="2">
        <v>-0.07447</v>
      </c>
      <c r="BT106" s="2">
        <v>-0.06519</v>
      </c>
      <c r="BU106" s="2">
        <v>-0.03241</v>
      </c>
      <c r="BV106" s="2">
        <v>-0.05311</v>
      </c>
      <c r="BW106" s="2">
        <v>-0.0121</v>
      </c>
      <c r="BX106" s="2">
        <v>-0.00966</v>
      </c>
      <c r="BY106" s="2">
        <v>-0.02984</v>
      </c>
      <c r="BZ106" s="2">
        <v>-0.05025</v>
      </c>
      <c r="CA106" s="2">
        <v>-0.06224</v>
      </c>
      <c r="CB106" s="2">
        <v>-0.05965</v>
      </c>
      <c r="CC106" s="2">
        <v>-0.06775</v>
      </c>
      <c r="CD106" s="2">
        <v>-0.04349</v>
      </c>
      <c r="CE106" s="2">
        <v>-0.02424</v>
      </c>
      <c r="CF106" s="2">
        <v>-0.06751</v>
      </c>
      <c r="CG106" s="2">
        <v>-0.05837</v>
      </c>
      <c r="CH106" s="2">
        <v>-0.0399</v>
      </c>
      <c r="CI106" s="2">
        <v>-0.05936</v>
      </c>
      <c r="CJ106" s="2">
        <v>-0.06603</v>
      </c>
      <c r="CK106" s="2">
        <v>-0.05225</v>
      </c>
      <c r="CL106" s="2">
        <v>-0.07764</v>
      </c>
      <c r="CM106" s="2">
        <v>-0.07398</v>
      </c>
      <c r="CN106" s="2">
        <v>-0.07832</v>
      </c>
      <c r="CO106" s="2">
        <v>-0.13446</v>
      </c>
      <c r="CP106" s="2">
        <v>-0.12263</v>
      </c>
      <c r="CQ106" s="2">
        <v>-0.07971</v>
      </c>
      <c r="CR106" s="2">
        <v>-0.04477</v>
      </c>
      <c r="CS106" s="2">
        <v>-0.0969</v>
      </c>
      <c r="CT106" s="2">
        <v>-0.1238</v>
      </c>
      <c r="CU106" s="2">
        <v>-0.1037</v>
      </c>
      <c r="CV106" s="2">
        <v>-0.07633</v>
      </c>
      <c r="CW106" s="2">
        <v>-0.05694</v>
      </c>
      <c r="CX106" s="2">
        <v>-0.06859</v>
      </c>
      <c r="CY106" s="2">
        <v>-0.05615</v>
      </c>
      <c r="CZ106" s="2">
        <v>-0.0704</v>
      </c>
      <c r="DA106" s="2">
        <v>-0.06719</v>
      </c>
      <c r="DB106" s="2">
        <v>-0.11615</v>
      </c>
      <c r="DC106" s="2">
        <v>-0.08148</v>
      </c>
      <c r="DD106" s="2">
        <v>-0.07618</v>
      </c>
      <c r="DE106" s="4">
        <v>1.075457</v>
      </c>
      <c r="DF106" s="4">
        <v>1.038446</v>
      </c>
      <c r="DG106" s="4">
        <v>1.017274</v>
      </c>
      <c r="DH106" s="4">
        <v>0.96808</v>
      </c>
      <c r="DI106" s="4">
        <v>0.93522</v>
      </c>
      <c r="DJ106" s="4">
        <v>0.98114</v>
      </c>
      <c r="DK106" s="4">
        <v>0.96318</v>
      </c>
      <c r="DL106" s="4">
        <v>0.962</v>
      </c>
      <c r="DM106" s="4">
        <v>0.92475</v>
      </c>
      <c r="DN106" s="4">
        <v>0.91347</v>
      </c>
      <c r="DO106" s="4">
        <v>0.90658</v>
      </c>
      <c r="DP106" s="4">
        <v>0.90363</v>
      </c>
      <c r="DQ106" s="4">
        <v>0.8903</v>
      </c>
      <c r="DR106" s="4">
        <v>0.87509</v>
      </c>
      <c r="DS106" s="4">
        <v>0.8834</v>
      </c>
      <c r="DT106" s="4">
        <v>0.92778</v>
      </c>
      <c r="DU106" s="4">
        <v>0.90053</v>
      </c>
      <c r="DV106" s="4">
        <v>0.89611</v>
      </c>
      <c r="DW106" s="4">
        <v>0.87587</v>
      </c>
      <c r="DX106" s="4">
        <v>0.87775</v>
      </c>
      <c r="DY106" s="4">
        <v>0.8411</v>
      </c>
      <c r="DZ106" s="4">
        <v>0.84595</v>
      </c>
      <c r="EA106" s="4">
        <v>0.86361</v>
      </c>
      <c r="EB106" s="4">
        <v>0.87341</v>
      </c>
      <c r="EC106" s="4">
        <v>0.87299</v>
      </c>
      <c r="ED106" s="4">
        <v>0.85439</v>
      </c>
      <c r="EE106" s="4">
        <v>0.86476</v>
      </c>
      <c r="EF106" s="4">
        <v>0.86476</v>
      </c>
      <c r="EG106" s="4">
        <v>0.83278</v>
      </c>
      <c r="EH106" s="4">
        <v>0.7917</v>
      </c>
      <c r="EI106" s="4">
        <v>0.77695</v>
      </c>
      <c r="EJ106" s="4">
        <v>0.77537</v>
      </c>
      <c r="EK106" s="4">
        <v>0.80822</v>
      </c>
      <c r="EL106" s="4">
        <v>0.76075</v>
      </c>
      <c r="EM106" s="4">
        <v>0.73167</v>
      </c>
      <c r="EN106" s="4">
        <v>0.72399</v>
      </c>
      <c r="EO106" s="4">
        <v>0.70349</v>
      </c>
      <c r="EP106" s="4">
        <v>0.69304</v>
      </c>
      <c r="EQ106" s="4">
        <v>0.78084</v>
      </c>
      <c r="ER106" s="4">
        <v>0.82683</v>
      </c>
      <c r="ES106" s="4">
        <v>0.84851</v>
      </c>
      <c r="ET106" s="4">
        <v>0.85395</v>
      </c>
      <c r="EU106" s="4">
        <v>0.78685</v>
      </c>
      <c r="EV106" s="4">
        <v>0.81928</v>
      </c>
      <c r="EW106" s="4">
        <v>0.82109</v>
      </c>
      <c r="EX106" s="4">
        <v>0.82728</v>
      </c>
      <c r="EY106" s="4">
        <v>0.85813</v>
      </c>
      <c r="EZ106" s="4">
        <v>0.81807</v>
      </c>
      <c r="FA106" s="4">
        <v>0.81191</v>
      </c>
      <c r="FB106" s="4">
        <v>0.8194</v>
      </c>
      <c r="FC106" s="4">
        <v>0.84196</v>
      </c>
      <c r="FD106" s="4">
        <v>0.81975</v>
      </c>
      <c r="FE106" s="4">
        <v>0.79582</v>
      </c>
      <c r="FF106" s="4">
        <v>0.94341</v>
      </c>
      <c r="FG106" s="4">
        <v>0.92664</v>
      </c>
      <c r="FH106" s="4">
        <v>0.85861</v>
      </c>
      <c r="FI106" s="4">
        <v>0.96021</v>
      </c>
      <c r="FJ106" s="4">
        <v>0.96168</v>
      </c>
      <c r="FK106" s="4">
        <v>1.014817</v>
      </c>
      <c r="FL106" s="4">
        <v>0.96152</v>
      </c>
      <c r="FM106" s="4">
        <v>0.93663</v>
      </c>
      <c r="FN106" s="4">
        <v>0.90168</v>
      </c>
      <c r="FO106" s="4">
        <v>0.92553</v>
      </c>
      <c r="FP106" s="4">
        <v>0.93481</v>
      </c>
      <c r="FQ106" s="4">
        <v>0.96759</v>
      </c>
      <c r="FR106" s="4">
        <v>0.94689</v>
      </c>
      <c r="FS106" s="4">
        <v>0.9879</v>
      </c>
      <c r="FT106" s="4">
        <v>0.99034</v>
      </c>
      <c r="FU106" s="4">
        <v>0.97016</v>
      </c>
      <c r="FV106" s="4">
        <v>0.94975</v>
      </c>
      <c r="FW106" s="4">
        <v>0.93776</v>
      </c>
      <c r="FX106" s="4">
        <v>0.94035</v>
      </c>
      <c r="FY106" s="4">
        <v>0.93225</v>
      </c>
      <c r="FZ106" s="4">
        <v>0.95651</v>
      </c>
      <c r="GA106" s="4">
        <v>0.97576</v>
      </c>
      <c r="GB106" s="4">
        <v>0.93249</v>
      </c>
      <c r="GC106" s="4">
        <v>0.94163</v>
      </c>
      <c r="GD106" s="4">
        <v>0.9601</v>
      </c>
      <c r="GE106" s="4">
        <v>0.94064</v>
      </c>
      <c r="GF106" s="4">
        <v>0.93397</v>
      </c>
      <c r="GG106" s="4">
        <v>0.94775</v>
      </c>
      <c r="GH106" s="4">
        <v>0.92236</v>
      </c>
      <c r="GI106" s="4">
        <v>0.92602</v>
      </c>
      <c r="GJ106" s="4">
        <v>0.92168</v>
      </c>
      <c r="GK106" s="4">
        <v>0.86554</v>
      </c>
      <c r="GL106" s="4">
        <v>0.87737</v>
      </c>
      <c r="GM106" s="4">
        <v>0.92029</v>
      </c>
      <c r="GN106" s="4">
        <v>0.95523</v>
      </c>
      <c r="GO106" s="4">
        <v>0.9031</v>
      </c>
      <c r="GP106" s="4">
        <v>0.8762</v>
      </c>
      <c r="GQ106" s="4">
        <v>0.8963</v>
      </c>
      <c r="GR106" s="4">
        <v>0.92367</v>
      </c>
      <c r="GS106" s="4">
        <v>0.94306</v>
      </c>
      <c r="GT106" s="4">
        <v>0.93141</v>
      </c>
      <c r="GU106" s="4">
        <v>0.94385</v>
      </c>
      <c r="GV106" s="4">
        <v>0.9296</v>
      </c>
      <c r="GW106" s="4">
        <v>0.93281</v>
      </c>
      <c r="GX106" s="4">
        <v>0.88385</v>
      </c>
      <c r="GY106" s="4">
        <v>0.91852</v>
      </c>
      <c r="GZ106" s="4">
        <v>0.92382</v>
      </c>
      <c r="HA106" s="4">
        <v>-0.161987</v>
      </c>
      <c r="HB106" s="4">
        <v>-0.197707</v>
      </c>
      <c r="HC106" s="4">
        <v>0.05622</v>
      </c>
      <c r="HD106" s="4">
        <v>0.0205</v>
      </c>
      <c r="HE106" s="4">
        <v>-0.01015</v>
      </c>
      <c r="HF106" s="4">
        <v>-0.151637</v>
      </c>
    </row>
    <row r="107">
      <c r="A107" s="9">
        <v>2556.0</v>
      </c>
      <c r="B107" s="7" t="s">
        <v>363</v>
      </c>
      <c r="C107" s="1" t="s">
        <v>49</v>
      </c>
      <c r="D107" s="9">
        <v>3250.0</v>
      </c>
      <c r="E107" s="9">
        <v>16250.0</v>
      </c>
      <c r="F107" s="9">
        <v>0.2</v>
      </c>
      <c r="G107" s="1" t="s">
        <v>255</v>
      </c>
      <c r="H107" s="1" t="s">
        <v>255</v>
      </c>
      <c r="I107" s="10">
        <v>0.04393</v>
      </c>
      <c r="J107" s="2">
        <v>0.069855</v>
      </c>
      <c r="K107" s="2">
        <v>0.019357</v>
      </c>
      <c r="L107" s="2">
        <v>0.013601</v>
      </c>
      <c r="M107" s="2">
        <v>0.013293</v>
      </c>
      <c r="N107" s="2">
        <v>-0.00288</v>
      </c>
      <c r="O107" s="2">
        <v>-0.02548</v>
      </c>
      <c r="P107" s="2">
        <v>-0.02548</v>
      </c>
      <c r="Q107" s="2">
        <v>-0.06316</v>
      </c>
      <c r="R107" s="2">
        <v>-0.0296</v>
      </c>
      <c r="S107" s="2">
        <v>-0.0296</v>
      </c>
      <c r="T107" s="2">
        <v>-0.04656</v>
      </c>
      <c r="U107" s="2">
        <v>-0.02989</v>
      </c>
      <c r="V107" s="2">
        <v>-0.09063</v>
      </c>
      <c r="W107" s="2">
        <v>-0.018</v>
      </c>
      <c r="X107" s="2">
        <v>-0.05074</v>
      </c>
      <c r="Y107" s="2">
        <v>-0.06586</v>
      </c>
      <c r="Z107" s="2">
        <v>-0.0764</v>
      </c>
      <c r="AA107" s="2">
        <v>-0.06421</v>
      </c>
      <c r="AB107" s="2">
        <v>-0.05884</v>
      </c>
      <c r="AC107" s="2">
        <v>-0.0904</v>
      </c>
      <c r="AD107" s="2">
        <v>-0.09578</v>
      </c>
      <c r="AE107" s="2">
        <v>-0.09578</v>
      </c>
      <c r="AF107" s="2">
        <v>-0.13838</v>
      </c>
      <c r="AG107" s="2">
        <v>-0.12962</v>
      </c>
      <c r="AH107" s="2">
        <v>-0.10617</v>
      </c>
      <c r="AI107" s="2">
        <v>-0.12457</v>
      </c>
      <c r="AJ107" s="2">
        <v>-0.12394</v>
      </c>
      <c r="AK107" s="2">
        <v>-0.11385</v>
      </c>
      <c r="AL107" s="2">
        <v>-0.10483</v>
      </c>
      <c r="AM107" s="2">
        <v>-0.11165</v>
      </c>
      <c r="AN107" s="2">
        <v>-0.09113</v>
      </c>
      <c r="AO107" s="2">
        <v>-0.10569</v>
      </c>
      <c r="AP107" s="2">
        <v>-0.10197</v>
      </c>
      <c r="AQ107" s="2">
        <v>-0.0773</v>
      </c>
      <c r="AR107" s="2">
        <v>-0.08989</v>
      </c>
      <c r="AS107" s="2">
        <v>-0.07896</v>
      </c>
      <c r="AT107" s="2">
        <v>-0.09198</v>
      </c>
      <c r="AU107" s="2">
        <v>-0.11165</v>
      </c>
      <c r="AV107" s="2">
        <v>-0.12487</v>
      </c>
      <c r="AW107" s="2">
        <v>-0.15002</v>
      </c>
      <c r="AX107" s="2">
        <v>-0.14838</v>
      </c>
      <c r="AY107" s="2">
        <v>-0.15185</v>
      </c>
      <c r="AZ107" s="2">
        <v>-0.12417</v>
      </c>
      <c r="BA107" s="2">
        <v>-0.12381</v>
      </c>
      <c r="BB107" s="2">
        <v>-0.23296</v>
      </c>
      <c r="BC107" s="2">
        <v>-0.28431</v>
      </c>
      <c r="BD107" s="2">
        <v>-0.27403</v>
      </c>
      <c r="BE107" s="2">
        <v>-0.23706</v>
      </c>
      <c r="BF107" s="2">
        <v>-0.19302</v>
      </c>
      <c r="BG107" s="2">
        <v>-0.17463</v>
      </c>
      <c r="BH107" s="2">
        <v>-0.19917</v>
      </c>
      <c r="BI107" s="2">
        <v>-0.20491</v>
      </c>
      <c r="BJ107" s="2">
        <v>-0.1914</v>
      </c>
      <c r="BK107" s="2">
        <v>-0.15921</v>
      </c>
      <c r="BL107" s="2">
        <v>-0.13605</v>
      </c>
      <c r="BM107" s="2">
        <v>-0.14902</v>
      </c>
      <c r="BN107" s="2">
        <v>-0.13031</v>
      </c>
      <c r="BO107" s="2">
        <v>-0.10611</v>
      </c>
      <c r="BP107" s="2">
        <v>-0.10723</v>
      </c>
      <c r="BQ107" s="2">
        <v>-0.05378</v>
      </c>
      <c r="BR107" s="2">
        <v>-0.06913</v>
      </c>
      <c r="BS107" s="2">
        <v>-0.08839</v>
      </c>
      <c r="BT107" s="2">
        <v>-0.07718</v>
      </c>
      <c r="BU107" s="2">
        <v>-0.0933</v>
      </c>
      <c r="BV107" s="2">
        <v>-0.14571</v>
      </c>
      <c r="BW107" s="2">
        <v>-0.17099</v>
      </c>
      <c r="BX107" s="2">
        <v>-0.14545</v>
      </c>
      <c r="BY107" s="2">
        <v>-0.11206</v>
      </c>
      <c r="BZ107" s="2">
        <v>-0.15677</v>
      </c>
      <c r="CA107" s="2">
        <v>-0.11718</v>
      </c>
      <c r="CB107" s="2">
        <v>-0.12394</v>
      </c>
      <c r="CC107" s="2">
        <v>-0.05972</v>
      </c>
      <c r="CD107" s="2">
        <v>-0.07063</v>
      </c>
      <c r="CE107" s="2">
        <v>-0.09074</v>
      </c>
      <c r="CF107" s="2">
        <v>-0.09717</v>
      </c>
      <c r="CG107" s="2">
        <v>-0.09238</v>
      </c>
      <c r="CH107" s="2">
        <v>-0.08278</v>
      </c>
      <c r="CI107" s="2">
        <v>-0.09331</v>
      </c>
      <c r="CJ107" s="2">
        <v>-0.09375</v>
      </c>
      <c r="CK107" s="2">
        <v>-0.08314</v>
      </c>
      <c r="CL107" s="2">
        <v>-0.10697</v>
      </c>
      <c r="CM107" s="2">
        <v>-0.10848</v>
      </c>
      <c r="CN107" s="2">
        <v>-0.10876</v>
      </c>
      <c r="CO107" s="2">
        <v>-0.12762</v>
      </c>
      <c r="CP107" s="2">
        <v>-0.10597</v>
      </c>
      <c r="CQ107" s="2">
        <v>-0.11742</v>
      </c>
      <c r="CR107" s="2">
        <v>-0.0909</v>
      </c>
      <c r="CS107" s="2">
        <v>-0.10667</v>
      </c>
      <c r="CT107" s="2">
        <v>-0.10667</v>
      </c>
      <c r="CU107" s="2">
        <v>-0.11695</v>
      </c>
      <c r="CV107" s="2">
        <v>-0.10857</v>
      </c>
      <c r="CW107" s="2">
        <v>-0.10843</v>
      </c>
      <c r="CX107" s="2">
        <v>-0.15578</v>
      </c>
      <c r="CY107" s="2">
        <v>-0.11068</v>
      </c>
      <c r="CZ107" s="2">
        <v>-0.10721</v>
      </c>
      <c r="DA107" s="2">
        <v>-0.10175</v>
      </c>
      <c r="DB107" s="2">
        <v>-0.09425</v>
      </c>
      <c r="DC107" s="2">
        <v>-0.11407</v>
      </c>
      <c r="DD107" s="2">
        <v>-0.12094</v>
      </c>
      <c r="DE107" s="4">
        <v>1.04393</v>
      </c>
      <c r="DF107" s="4">
        <v>1.069855</v>
      </c>
      <c r="DG107" s="4">
        <v>1.019357</v>
      </c>
      <c r="DH107" s="4">
        <v>1.013601</v>
      </c>
      <c r="DI107" s="4">
        <v>1.013293</v>
      </c>
      <c r="DJ107" s="4">
        <v>0.99712</v>
      </c>
      <c r="DK107" s="4">
        <v>0.97452</v>
      </c>
      <c r="DL107" s="4">
        <v>0.97452</v>
      </c>
      <c r="DM107" s="4">
        <v>0.93684</v>
      </c>
      <c r="DN107" s="4">
        <v>0.9704</v>
      </c>
      <c r="DO107" s="4">
        <v>0.9704</v>
      </c>
      <c r="DP107" s="4">
        <v>0.95344</v>
      </c>
      <c r="DQ107" s="4">
        <v>0.97011</v>
      </c>
      <c r="DR107" s="4">
        <v>0.90937</v>
      </c>
      <c r="DS107" s="4">
        <v>0.982</v>
      </c>
      <c r="DT107" s="4">
        <v>0.94926</v>
      </c>
      <c r="DU107" s="4">
        <v>0.93414</v>
      </c>
      <c r="DV107" s="4">
        <v>0.9236</v>
      </c>
      <c r="DW107" s="4">
        <v>0.93579</v>
      </c>
      <c r="DX107" s="4">
        <v>0.94116</v>
      </c>
      <c r="DY107" s="4">
        <v>0.9096</v>
      </c>
      <c r="DZ107" s="4">
        <v>0.90422</v>
      </c>
      <c r="EA107" s="4">
        <v>0.90422</v>
      </c>
      <c r="EB107" s="4">
        <v>0.86162</v>
      </c>
      <c r="EC107" s="4">
        <v>0.87038</v>
      </c>
      <c r="ED107" s="4">
        <v>0.89383</v>
      </c>
      <c r="EE107" s="4">
        <v>0.87543</v>
      </c>
      <c r="EF107" s="4">
        <v>0.87606</v>
      </c>
      <c r="EG107" s="4">
        <v>0.88615</v>
      </c>
      <c r="EH107" s="4">
        <v>0.89517</v>
      </c>
      <c r="EI107" s="4">
        <v>0.88835</v>
      </c>
      <c r="EJ107" s="4">
        <v>0.90887</v>
      </c>
      <c r="EK107" s="4">
        <v>0.89431</v>
      </c>
      <c r="EL107" s="4">
        <v>0.89803</v>
      </c>
      <c r="EM107" s="4">
        <v>0.9227</v>
      </c>
      <c r="EN107" s="4">
        <v>0.91011</v>
      </c>
      <c r="EO107" s="4">
        <v>0.92104</v>
      </c>
      <c r="EP107" s="4">
        <v>0.90802</v>
      </c>
      <c r="EQ107" s="4">
        <v>0.88835</v>
      </c>
      <c r="ER107" s="4">
        <v>0.87513</v>
      </c>
      <c r="ES107" s="4">
        <v>0.84998</v>
      </c>
      <c r="ET107" s="4">
        <v>0.85162</v>
      </c>
      <c r="EU107" s="4">
        <v>0.84815</v>
      </c>
      <c r="EV107" s="4">
        <v>0.87583</v>
      </c>
      <c r="EW107" s="4">
        <v>0.87619</v>
      </c>
      <c r="EX107" s="4">
        <v>0.76704</v>
      </c>
      <c r="EY107" s="4">
        <v>0.71569</v>
      </c>
      <c r="EZ107" s="4">
        <v>0.72597</v>
      </c>
      <c r="FA107" s="4">
        <v>0.76294</v>
      </c>
      <c r="FB107" s="4">
        <v>0.80698</v>
      </c>
      <c r="FC107" s="4">
        <v>0.82537</v>
      </c>
      <c r="FD107" s="4">
        <v>0.80083</v>
      </c>
      <c r="FE107" s="4">
        <v>0.79509</v>
      </c>
      <c r="FF107" s="4">
        <v>0.8086</v>
      </c>
      <c r="FG107" s="4">
        <v>0.84079</v>
      </c>
      <c r="FH107" s="4">
        <v>0.86395</v>
      </c>
      <c r="FI107" s="4">
        <v>0.85098</v>
      </c>
      <c r="FJ107" s="4">
        <v>0.86969</v>
      </c>
      <c r="FK107" s="4">
        <v>0.89389</v>
      </c>
      <c r="FL107" s="4">
        <v>0.89277</v>
      </c>
      <c r="FM107" s="4">
        <v>0.94622</v>
      </c>
      <c r="FN107" s="4">
        <v>0.93087</v>
      </c>
      <c r="FO107" s="4">
        <v>0.91161</v>
      </c>
      <c r="FP107" s="4">
        <v>0.92282</v>
      </c>
      <c r="FQ107" s="4">
        <v>0.9067</v>
      </c>
      <c r="FR107" s="4">
        <v>0.85429</v>
      </c>
      <c r="FS107" s="4">
        <v>0.82901</v>
      </c>
      <c r="FT107" s="4">
        <v>0.85455</v>
      </c>
      <c r="FU107" s="4">
        <v>0.88794</v>
      </c>
      <c r="FV107" s="4">
        <v>0.84323</v>
      </c>
      <c r="FW107" s="4">
        <v>0.88282</v>
      </c>
      <c r="FX107" s="4">
        <v>0.87606</v>
      </c>
      <c r="FY107" s="4">
        <v>0.94028</v>
      </c>
      <c r="FZ107" s="4">
        <v>0.92937</v>
      </c>
      <c r="GA107" s="4">
        <v>0.90926</v>
      </c>
      <c r="GB107" s="4">
        <v>0.90283</v>
      </c>
      <c r="GC107" s="4">
        <v>0.90762</v>
      </c>
      <c r="GD107" s="4">
        <v>0.91722</v>
      </c>
      <c r="GE107" s="4">
        <v>0.90669</v>
      </c>
      <c r="GF107" s="4">
        <v>0.90625</v>
      </c>
      <c r="GG107" s="4">
        <v>0.91686</v>
      </c>
      <c r="GH107" s="4">
        <v>0.89303</v>
      </c>
      <c r="GI107" s="4">
        <v>0.89152</v>
      </c>
      <c r="GJ107" s="4">
        <v>0.89124</v>
      </c>
      <c r="GK107" s="4">
        <v>0.87238</v>
      </c>
      <c r="GL107" s="4">
        <v>0.89403</v>
      </c>
      <c r="GM107" s="4">
        <v>0.88258</v>
      </c>
      <c r="GN107" s="4">
        <v>0.9091</v>
      </c>
      <c r="GO107" s="4">
        <v>0.89333</v>
      </c>
      <c r="GP107" s="4">
        <v>0.89333</v>
      </c>
      <c r="GQ107" s="4">
        <v>0.88305</v>
      </c>
      <c r="GR107" s="4">
        <v>0.89143</v>
      </c>
      <c r="GS107" s="4">
        <v>0.89157</v>
      </c>
      <c r="GT107" s="4">
        <v>0.84422</v>
      </c>
      <c r="GU107" s="4">
        <v>0.88932</v>
      </c>
      <c r="GV107" s="4">
        <v>0.89279</v>
      </c>
      <c r="GW107" s="4">
        <v>0.89825</v>
      </c>
      <c r="GX107" s="4">
        <v>0.90575</v>
      </c>
      <c r="GY107" s="4">
        <v>0.88593</v>
      </c>
      <c r="GZ107" s="4">
        <v>0.87906</v>
      </c>
      <c r="HA107" s="4">
        <v>-0.07353</v>
      </c>
      <c r="HB107" s="4">
        <v>-0.10277</v>
      </c>
      <c r="HC107" s="4">
        <v>-0.03491</v>
      </c>
      <c r="HD107" s="4">
        <v>-0.06415</v>
      </c>
      <c r="HE107" s="4">
        <v>-0.02719</v>
      </c>
      <c r="HF107" s="4">
        <v>-0.16487</v>
      </c>
    </row>
    <row r="108">
      <c r="A108" s="9">
        <v>2556.0</v>
      </c>
      <c r="B108" s="7" t="s">
        <v>364</v>
      </c>
      <c r="C108" s="1" t="s">
        <v>48</v>
      </c>
      <c r="D108" s="9">
        <v>1638.0</v>
      </c>
      <c r="E108" s="9">
        <v>6513.0</v>
      </c>
      <c r="F108" s="9">
        <v>0.25149701</v>
      </c>
      <c r="G108" s="1" t="s">
        <v>255</v>
      </c>
      <c r="H108" s="1" t="s">
        <v>255</v>
      </c>
      <c r="I108" s="10">
        <v>0.192156</v>
      </c>
      <c r="J108" s="2">
        <v>0.123405</v>
      </c>
      <c r="K108" s="2">
        <v>0.215301</v>
      </c>
      <c r="L108" s="2">
        <v>0.132774</v>
      </c>
      <c r="M108" s="2">
        <v>0.108248</v>
      </c>
      <c r="N108" s="2">
        <v>0.062881</v>
      </c>
      <c r="O108" s="2">
        <v>0.076564</v>
      </c>
      <c r="P108" s="2">
        <v>0.078741</v>
      </c>
      <c r="Q108" s="2">
        <v>0.072163</v>
      </c>
      <c r="R108" s="2">
        <v>0.084739</v>
      </c>
      <c r="S108" s="2">
        <v>0.05328</v>
      </c>
      <c r="T108" s="2">
        <v>0.074123</v>
      </c>
      <c r="U108" s="2">
        <v>0.070335</v>
      </c>
      <c r="V108" s="2">
        <v>0.104095</v>
      </c>
      <c r="W108" s="2">
        <v>0.107604</v>
      </c>
      <c r="X108" s="2">
        <v>0.115527</v>
      </c>
      <c r="Y108" s="2">
        <v>0.111508</v>
      </c>
      <c r="Z108" s="2">
        <v>0.114894</v>
      </c>
      <c r="AA108" s="2">
        <v>0.111668</v>
      </c>
      <c r="AB108" s="2">
        <v>0.116347</v>
      </c>
      <c r="AC108" s="2">
        <v>0.096732</v>
      </c>
      <c r="AD108" s="2">
        <v>0.088027</v>
      </c>
      <c r="AE108" s="2">
        <v>0.088027</v>
      </c>
      <c r="AF108" s="2">
        <v>0.069841</v>
      </c>
      <c r="AG108" s="2">
        <v>0.083238</v>
      </c>
      <c r="AH108" s="2">
        <v>0.173619</v>
      </c>
      <c r="AI108" s="2">
        <v>0.151375</v>
      </c>
      <c r="AJ108" s="2">
        <v>0.119047</v>
      </c>
      <c r="AK108" s="2">
        <v>0.117824</v>
      </c>
      <c r="AL108" s="2">
        <v>0.160469</v>
      </c>
      <c r="AM108" s="2">
        <v>0.106601</v>
      </c>
      <c r="AN108" s="2">
        <v>0.132992</v>
      </c>
      <c r="AO108" s="2">
        <v>0.126755</v>
      </c>
      <c r="AP108" s="2">
        <v>0.139604</v>
      </c>
      <c r="AQ108" s="2">
        <v>0.14038</v>
      </c>
      <c r="AR108" s="2">
        <v>0.146914</v>
      </c>
      <c r="AS108" s="2">
        <v>0.150426</v>
      </c>
      <c r="AT108" s="2">
        <v>0.186323</v>
      </c>
      <c r="AU108" s="2">
        <v>0.088744</v>
      </c>
      <c r="AV108" s="2">
        <v>0.111972</v>
      </c>
      <c r="AW108" s="2">
        <v>0.120786</v>
      </c>
      <c r="AX108" s="2">
        <v>0.102511</v>
      </c>
      <c r="AY108" s="2">
        <v>0.096721</v>
      </c>
      <c r="AZ108" s="2">
        <v>0.119343</v>
      </c>
      <c r="BA108" s="2">
        <v>0.112032</v>
      </c>
      <c r="BB108" s="2">
        <v>0.107728</v>
      </c>
      <c r="BC108" s="2">
        <v>0.118604</v>
      </c>
      <c r="BD108" s="2">
        <v>0.111264</v>
      </c>
      <c r="BE108" s="2">
        <v>0.123314</v>
      </c>
      <c r="BF108" s="2">
        <v>0.15369</v>
      </c>
      <c r="BG108" s="2">
        <v>0.168061</v>
      </c>
      <c r="BH108" s="2">
        <v>0.136822</v>
      </c>
      <c r="BI108" s="2">
        <v>0.121437</v>
      </c>
      <c r="BJ108" s="2">
        <v>0.108955</v>
      </c>
      <c r="BK108" s="2">
        <v>0.087425</v>
      </c>
      <c r="BL108" s="2">
        <v>0.066746</v>
      </c>
      <c r="BM108" s="2">
        <v>0.056159</v>
      </c>
      <c r="BN108" s="2">
        <v>0.071808</v>
      </c>
      <c r="BO108" s="2">
        <v>0.074553</v>
      </c>
      <c r="BP108" s="2">
        <v>0.018205</v>
      </c>
      <c r="BQ108" s="2">
        <v>-0.04628</v>
      </c>
      <c r="BR108" s="2">
        <v>-0.00653</v>
      </c>
      <c r="BS108" s="2">
        <v>0.014731</v>
      </c>
      <c r="BT108" s="2">
        <v>0.022458</v>
      </c>
      <c r="BU108" s="2">
        <v>0.044667</v>
      </c>
      <c r="BV108" s="2">
        <v>0.023403</v>
      </c>
      <c r="BW108" s="2">
        <v>0.017113</v>
      </c>
      <c r="BX108" s="2">
        <v>0.0132</v>
      </c>
      <c r="BY108" s="2">
        <v>0.059667</v>
      </c>
      <c r="BZ108" s="2">
        <v>0.108701</v>
      </c>
      <c r="CA108" s="2">
        <v>0.086568</v>
      </c>
      <c r="CB108" s="2">
        <v>0.076757</v>
      </c>
      <c r="CC108" s="2">
        <v>0.060596</v>
      </c>
      <c r="CD108" s="2">
        <v>0.044524</v>
      </c>
      <c r="CE108" s="2">
        <v>0.073729</v>
      </c>
      <c r="CF108" s="2">
        <v>0.118343</v>
      </c>
      <c r="CG108" s="2">
        <v>0.100871</v>
      </c>
      <c r="CH108" s="2">
        <v>0.118124</v>
      </c>
      <c r="CI108" s="2">
        <v>0.118997</v>
      </c>
      <c r="CJ108" s="2">
        <v>0.09128</v>
      </c>
      <c r="CK108" s="2">
        <v>0.048251</v>
      </c>
      <c r="CL108" s="2">
        <v>0.060017</v>
      </c>
      <c r="CM108" s="2">
        <v>0.092888</v>
      </c>
      <c r="CN108" s="2">
        <v>0.100172</v>
      </c>
      <c r="CO108" s="2">
        <v>0.056847</v>
      </c>
      <c r="CP108" s="2">
        <v>0.100713</v>
      </c>
      <c r="CQ108" s="2">
        <v>0.105484</v>
      </c>
      <c r="CR108" s="2">
        <v>0.128018</v>
      </c>
      <c r="CS108" s="2">
        <v>0.106461</v>
      </c>
      <c r="CT108" s="2">
        <v>0.100807</v>
      </c>
      <c r="CU108" s="2">
        <v>0.10294</v>
      </c>
      <c r="CV108" s="2">
        <v>0.088513</v>
      </c>
      <c r="CW108" s="2">
        <v>0.10224</v>
      </c>
      <c r="CX108" s="2">
        <v>0.094608</v>
      </c>
      <c r="CY108" s="2">
        <v>0.119855</v>
      </c>
      <c r="CZ108" s="2">
        <v>0.108533</v>
      </c>
      <c r="DA108" s="2">
        <v>0.084167</v>
      </c>
      <c r="DB108" s="2">
        <v>0.087943</v>
      </c>
      <c r="DC108" s="2">
        <v>0.079371</v>
      </c>
      <c r="DD108" s="2">
        <v>0.069578</v>
      </c>
      <c r="DE108" s="4">
        <v>1.192156</v>
      </c>
      <c r="DF108" s="4">
        <v>1.123405</v>
      </c>
      <c r="DG108" s="4">
        <v>1.215301</v>
      </c>
      <c r="DH108" s="4">
        <v>1.132774</v>
      </c>
      <c r="DI108" s="4">
        <v>1.108248</v>
      </c>
      <c r="DJ108" s="4">
        <v>1.062881</v>
      </c>
      <c r="DK108" s="4">
        <v>1.076564</v>
      </c>
      <c r="DL108" s="4">
        <v>1.078741</v>
      </c>
      <c r="DM108" s="4">
        <v>1.072163</v>
      </c>
      <c r="DN108" s="4">
        <v>1.084739</v>
      </c>
      <c r="DO108" s="4">
        <v>1.05328</v>
      </c>
      <c r="DP108" s="4">
        <v>1.074123</v>
      </c>
      <c r="DQ108" s="4">
        <v>1.070335</v>
      </c>
      <c r="DR108" s="4">
        <v>1.104095</v>
      </c>
      <c r="DS108" s="4">
        <v>1.107604</v>
      </c>
      <c r="DT108" s="4">
        <v>1.115527</v>
      </c>
      <c r="DU108" s="4">
        <v>1.111508</v>
      </c>
      <c r="DV108" s="4">
        <v>1.114894</v>
      </c>
      <c r="DW108" s="4">
        <v>1.111668</v>
      </c>
      <c r="DX108" s="4">
        <v>1.116347</v>
      </c>
      <c r="DY108" s="4">
        <v>1.096732</v>
      </c>
      <c r="DZ108" s="4">
        <v>1.088027</v>
      </c>
      <c r="EA108" s="4">
        <v>1.088027</v>
      </c>
      <c r="EB108" s="4">
        <v>1.069841</v>
      </c>
      <c r="EC108" s="4">
        <v>1.083238</v>
      </c>
      <c r="ED108" s="4">
        <v>1.173619</v>
      </c>
      <c r="EE108" s="4">
        <v>1.151375</v>
      </c>
      <c r="EF108" s="4">
        <v>1.119047</v>
      </c>
      <c r="EG108" s="4">
        <v>1.117824</v>
      </c>
      <c r="EH108" s="4">
        <v>1.160469</v>
      </c>
      <c r="EI108" s="4">
        <v>1.106601</v>
      </c>
      <c r="EJ108" s="4">
        <v>1.132992</v>
      </c>
      <c r="EK108" s="4">
        <v>1.126755</v>
      </c>
      <c r="EL108" s="4">
        <v>1.139604</v>
      </c>
      <c r="EM108" s="4">
        <v>1.14038</v>
      </c>
      <c r="EN108" s="4">
        <v>1.146914</v>
      </c>
      <c r="EO108" s="4">
        <v>1.150426</v>
      </c>
      <c r="EP108" s="4">
        <v>1.186323</v>
      </c>
      <c r="EQ108" s="4">
        <v>1.088744</v>
      </c>
      <c r="ER108" s="4">
        <v>1.111972</v>
      </c>
      <c r="ES108" s="4">
        <v>1.120786</v>
      </c>
      <c r="ET108" s="4">
        <v>1.102511</v>
      </c>
      <c r="EU108" s="4">
        <v>1.096721</v>
      </c>
      <c r="EV108" s="4">
        <v>1.119343</v>
      </c>
      <c r="EW108" s="4">
        <v>1.112032</v>
      </c>
      <c r="EX108" s="4">
        <v>1.107728</v>
      </c>
      <c r="EY108" s="4">
        <v>1.118604</v>
      </c>
      <c r="EZ108" s="4">
        <v>1.111264</v>
      </c>
      <c r="FA108" s="4">
        <v>1.123314</v>
      </c>
      <c r="FB108" s="4">
        <v>1.15369</v>
      </c>
      <c r="FC108" s="4">
        <v>1.168061</v>
      </c>
      <c r="FD108" s="4">
        <v>1.136822</v>
      </c>
      <c r="FE108" s="4">
        <v>1.121437</v>
      </c>
      <c r="FF108" s="4">
        <v>1.108955</v>
      </c>
      <c r="FG108" s="4">
        <v>1.087425</v>
      </c>
      <c r="FH108" s="4">
        <v>1.066746</v>
      </c>
      <c r="FI108" s="4">
        <v>1.056159</v>
      </c>
      <c r="FJ108" s="4">
        <v>1.071808</v>
      </c>
      <c r="FK108" s="4">
        <v>1.074553</v>
      </c>
      <c r="FL108" s="4">
        <v>1.018205</v>
      </c>
      <c r="FM108" s="4">
        <v>0.95372</v>
      </c>
      <c r="FN108" s="4">
        <v>0.99347</v>
      </c>
      <c r="FO108" s="4">
        <v>1.014731</v>
      </c>
      <c r="FP108" s="4">
        <v>1.022458</v>
      </c>
      <c r="FQ108" s="4">
        <v>1.044667</v>
      </c>
      <c r="FR108" s="4">
        <v>1.023403</v>
      </c>
      <c r="FS108" s="4">
        <v>1.017113</v>
      </c>
      <c r="FT108" s="4">
        <v>1.0132</v>
      </c>
      <c r="FU108" s="4">
        <v>1.059667</v>
      </c>
      <c r="FV108" s="4">
        <v>1.108701</v>
      </c>
      <c r="FW108" s="4">
        <v>1.086568</v>
      </c>
      <c r="FX108" s="4">
        <v>1.076757</v>
      </c>
      <c r="FY108" s="4">
        <v>1.060596</v>
      </c>
      <c r="FZ108" s="4">
        <v>1.044524</v>
      </c>
      <c r="GA108" s="4">
        <v>1.073729</v>
      </c>
      <c r="GB108" s="4">
        <v>1.118343</v>
      </c>
      <c r="GC108" s="4">
        <v>1.100871</v>
      </c>
      <c r="GD108" s="4">
        <v>1.118124</v>
      </c>
      <c r="GE108" s="4">
        <v>1.118997</v>
      </c>
      <c r="GF108" s="4">
        <v>1.09128</v>
      </c>
      <c r="GG108" s="4">
        <v>1.048251</v>
      </c>
      <c r="GH108" s="4">
        <v>1.060017</v>
      </c>
      <c r="GI108" s="4">
        <v>1.092888</v>
      </c>
      <c r="GJ108" s="4">
        <v>1.100172</v>
      </c>
      <c r="GK108" s="4">
        <v>1.056847</v>
      </c>
      <c r="GL108" s="4">
        <v>1.100713</v>
      </c>
      <c r="GM108" s="4">
        <v>1.105484</v>
      </c>
      <c r="GN108" s="4">
        <v>1.128018</v>
      </c>
      <c r="GO108" s="4">
        <v>1.106461</v>
      </c>
      <c r="GP108" s="4">
        <v>1.100807</v>
      </c>
      <c r="GQ108" s="4">
        <v>1.10294</v>
      </c>
      <c r="GR108" s="4">
        <v>1.088513</v>
      </c>
      <c r="GS108" s="4">
        <v>1.10224</v>
      </c>
      <c r="GT108" s="4">
        <v>1.094608</v>
      </c>
      <c r="GU108" s="4">
        <v>1.119855</v>
      </c>
      <c r="GV108" s="4">
        <v>1.108533</v>
      </c>
      <c r="GW108" s="4">
        <v>1.084167</v>
      </c>
      <c r="GX108" s="4">
        <v>1.087943</v>
      </c>
      <c r="GY108" s="4">
        <v>1.079371</v>
      </c>
      <c r="GZ108" s="4">
        <v>1.069578</v>
      </c>
      <c r="HA108" s="4">
        <v>-0.107417</v>
      </c>
      <c r="HB108" s="4">
        <v>-0.075809</v>
      </c>
      <c r="HC108" s="4">
        <v>-0.025067</v>
      </c>
      <c r="HD108" s="4">
        <v>0.006541</v>
      </c>
      <c r="HE108" s="4">
        <v>-0.021702</v>
      </c>
      <c r="HF108" s="4">
        <v>-0.122578</v>
      </c>
    </row>
    <row r="109">
      <c r="A109" s="9">
        <v>2556.0</v>
      </c>
      <c r="B109" s="7" t="s">
        <v>365</v>
      </c>
      <c r="C109" s="1" t="s">
        <v>49</v>
      </c>
      <c r="D109" s="9">
        <v>1386.0</v>
      </c>
      <c r="E109" s="9">
        <v>6930.0</v>
      </c>
      <c r="F109" s="9">
        <v>0.2</v>
      </c>
      <c r="G109" s="1" t="s">
        <v>256</v>
      </c>
      <c r="H109" s="1" t="s">
        <v>255</v>
      </c>
      <c r="I109" s="10">
        <v>0.388437</v>
      </c>
      <c r="J109" s="2">
        <v>0.427263</v>
      </c>
      <c r="K109" s="2">
        <v>0.38602</v>
      </c>
      <c r="L109" s="2">
        <v>0.401875</v>
      </c>
      <c r="M109" s="2">
        <v>0.409354</v>
      </c>
      <c r="N109" s="2">
        <v>0.439872</v>
      </c>
      <c r="O109" s="2">
        <v>0.423999</v>
      </c>
      <c r="P109" s="2">
        <v>0.512196</v>
      </c>
      <c r="Q109" s="2">
        <v>0.527662</v>
      </c>
      <c r="R109" s="2">
        <v>0.491089</v>
      </c>
      <c r="S109" s="2">
        <v>0.503569</v>
      </c>
      <c r="T109" s="2">
        <v>0.499536</v>
      </c>
      <c r="U109" s="2">
        <v>0.529439</v>
      </c>
      <c r="V109" s="2">
        <v>0.487636</v>
      </c>
      <c r="W109" s="2">
        <v>0.428538</v>
      </c>
      <c r="X109" s="2">
        <v>0.511989</v>
      </c>
      <c r="Y109" s="2">
        <v>0.543598</v>
      </c>
      <c r="Z109" s="2">
        <v>0.50428</v>
      </c>
      <c r="AA109" s="2">
        <v>0.535103</v>
      </c>
      <c r="AB109" s="2">
        <v>0.499269</v>
      </c>
      <c r="AC109" s="2">
        <v>0.565463</v>
      </c>
      <c r="AD109" s="2">
        <v>0.527329</v>
      </c>
      <c r="AE109" s="2">
        <v>0.507907</v>
      </c>
      <c r="AF109" s="2">
        <v>0.566482</v>
      </c>
      <c r="AG109" s="2">
        <v>0.51254</v>
      </c>
      <c r="AH109" s="2">
        <v>0.534381</v>
      </c>
      <c r="AI109" s="2">
        <v>0.503675</v>
      </c>
      <c r="AJ109" s="2">
        <v>0.526069</v>
      </c>
      <c r="AK109" s="2">
        <v>0.529309</v>
      </c>
      <c r="AL109" s="2">
        <v>0.520733</v>
      </c>
      <c r="AM109" s="2">
        <v>0.491285</v>
      </c>
      <c r="AN109" s="2">
        <v>0.487933</v>
      </c>
      <c r="AO109" s="2">
        <v>0.47206</v>
      </c>
      <c r="AP109" s="2">
        <v>0.46463</v>
      </c>
      <c r="AQ109" s="2">
        <v>0.524803</v>
      </c>
      <c r="AR109" s="2">
        <v>0.548481</v>
      </c>
      <c r="AS109" s="2">
        <v>0.605546</v>
      </c>
      <c r="AT109" s="2">
        <v>0.56462</v>
      </c>
      <c r="AU109" s="2">
        <v>0.584153</v>
      </c>
      <c r="AV109" s="2">
        <v>0.606349</v>
      </c>
      <c r="AW109" s="2">
        <v>0.570287</v>
      </c>
      <c r="AX109" s="2">
        <v>0.582058</v>
      </c>
      <c r="AY109" s="2">
        <v>0.581018</v>
      </c>
      <c r="AZ109" s="2">
        <v>0.678686</v>
      </c>
      <c r="BA109" s="2">
        <v>0.690481</v>
      </c>
      <c r="BB109" s="2">
        <v>0.656704</v>
      </c>
      <c r="BC109" s="2">
        <v>0.723486</v>
      </c>
      <c r="BD109" s="2">
        <v>0.739359</v>
      </c>
      <c r="BE109" s="2">
        <v>0.767622</v>
      </c>
      <c r="BF109" s="2">
        <v>0.759099</v>
      </c>
      <c r="BG109" s="2">
        <v>0.818326</v>
      </c>
      <c r="BH109" s="2">
        <v>0.774261</v>
      </c>
      <c r="BI109" s="2">
        <v>0.788057</v>
      </c>
      <c r="BJ109" s="2">
        <v>0.783771</v>
      </c>
      <c r="BK109" s="2">
        <v>0.80721</v>
      </c>
      <c r="BL109" s="2">
        <v>0.830117</v>
      </c>
      <c r="BM109" s="2">
        <v>0.967293</v>
      </c>
      <c r="BN109" s="2">
        <v>0.949347</v>
      </c>
      <c r="BO109" s="2">
        <v>0.946223</v>
      </c>
      <c r="BP109" s="2">
        <v>1.009346</v>
      </c>
      <c r="BQ109" s="2">
        <v>0.967039</v>
      </c>
      <c r="BR109" s="2">
        <v>0.928591</v>
      </c>
      <c r="BS109" s="2">
        <v>0.928591</v>
      </c>
      <c r="BT109" s="2">
        <v>0.800977</v>
      </c>
      <c r="BU109" s="2">
        <v>0.720659</v>
      </c>
      <c r="BV109" s="2">
        <v>0.709436</v>
      </c>
      <c r="BW109" s="2">
        <v>0.713932</v>
      </c>
      <c r="BX109" s="2">
        <v>0.743012</v>
      </c>
      <c r="BY109" s="2">
        <v>0.728255</v>
      </c>
      <c r="BZ109" s="2">
        <v>0.658558</v>
      </c>
      <c r="CA109" s="2">
        <v>0.612987</v>
      </c>
      <c r="CB109" s="2">
        <v>0.653148</v>
      </c>
      <c r="CC109" s="2">
        <v>0.674526</v>
      </c>
      <c r="CD109" s="2">
        <v>0.712055</v>
      </c>
      <c r="CE109" s="2">
        <v>0.723256</v>
      </c>
      <c r="CF109" s="2">
        <v>0.712941</v>
      </c>
      <c r="CG109" s="2">
        <v>0.711852</v>
      </c>
      <c r="CH109" s="2">
        <v>0.693769</v>
      </c>
      <c r="CI109" s="2">
        <v>0.76236</v>
      </c>
      <c r="CJ109" s="2">
        <v>0.80161</v>
      </c>
      <c r="CK109" s="2">
        <v>0.874652</v>
      </c>
      <c r="CL109" s="2">
        <v>0.813034</v>
      </c>
      <c r="CM109" s="2">
        <v>0.783474</v>
      </c>
      <c r="CN109" s="2">
        <v>0.825643</v>
      </c>
      <c r="CO109" s="2">
        <v>0.798693</v>
      </c>
      <c r="CP109" s="2">
        <v>0.838607</v>
      </c>
      <c r="CQ109" s="2">
        <v>0.868397</v>
      </c>
      <c r="CR109" s="2">
        <v>0.777824</v>
      </c>
      <c r="CS109" s="2">
        <v>0.71515</v>
      </c>
      <c r="CT109" s="2">
        <v>0.702137</v>
      </c>
      <c r="CU109" s="2">
        <v>0.719045</v>
      </c>
      <c r="CV109" s="2">
        <v>0.704587</v>
      </c>
      <c r="CW109" s="2">
        <v>0.767136</v>
      </c>
      <c r="CX109" s="2">
        <v>0.731148</v>
      </c>
      <c r="CY109" s="2">
        <v>0.719381</v>
      </c>
      <c r="CZ109" s="2">
        <v>0.710975</v>
      </c>
      <c r="DA109" s="2">
        <v>0.747193</v>
      </c>
      <c r="DB109" s="2">
        <v>0.752435</v>
      </c>
      <c r="DC109" s="2">
        <v>0.73704</v>
      </c>
      <c r="DD109" s="2">
        <v>0.736548</v>
      </c>
      <c r="DE109" s="4">
        <v>1.388437</v>
      </c>
      <c r="DF109" s="4">
        <v>1.427263</v>
      </c>
      <c r="DG109" s="4">
        <v>1.38602</v>
      </c>
      <c r="DH109" s="4">
        <v>1.401875</v>
      </c>
      <c r="DI109" s="4">
        <v>1.409354</v>
      </c>
      <c r="DJ109" s="4">
        <v>1.439872</v>
      </c>
      <c r="DK109" s="4">
        <v>1.423999</v>
      </c>
      <c r="DL109" s="4">
        <v>1.512196</v>
      </c>
      <c r="DM109" s="4">
        <v>1.527662</v>
      </c>
      <c r="DN109" s="4">
        <v>1.491089</v>
      </c>
      <c r="DO109" s="4">
        <v>1.503569</v>
      </c>
      <c r="DP109" s="4">
        <v>1.499536</v>
      </c>
      <c r="DQ109" s="4">
        <v>1.529439</v>
      </c>
      <c r="DR109" s="4">
        <v>1.487636</v>
      </c>
      <c r="DS109" s="4">
        <v>1.428538</v>
      </c>
      <c r="DT109" s="4">
        <v>1.511989</v>
      </c>
      <c r="DU109" s="4">
        <v>1.543598</v>
      </c>
      <c r="DV109" s="4">
        <v>1.50428</v>
      </c>
      <c r="DW109" s="4">
        <v>1.535103</v>
      </c>
      <c r="DX109" s="4">
        <v>1.499269</v>
      </c>
      <c r="DY109" s="4">
        <v>1.565463</v>
      </c>
      <c r="DZ109" s="4">
        <v>1.527329</v>
      </c>
      <c r="EA109" s="4">
        <v>1.507907</v>
      </c>
      <c r="EB109" s="4">
        <v>1.566482</v>
      </c>
      <c r="EC109" s="4">
        <v>1.51254</v>
      </c>
      <c r="ED109" s="4">
        <v>1.534381</v>
      </c>
      <c r="EE109" s="4">
        <v>1.503675</v>
      </c>
      <c r="EF109" s="4">
        <v>1.526069</v>
      </c>
      <c r="EG109" s="4">
        <v>1.529309</v>
      </c>
      <c r="EH109" s="4">
        <v>1.520733</v>
      </c>
      <c r="EI109" s="4">
        <v>1.491285</v>
      </c>
      <c r="EJ109" s="4">
        <v>1.487933</v>
      </c>
      <c r="EK109" s="4">
        <v>1.47206</v>
      </c>
      <c r="EL109" s="4">
        <v>1.46463</v>
      </c>
      <c r="EM109" s="4">
        <v>1.524803</v>
      </c>
      <c r="EN109" s="4">
        <v>1.548481</v>
      </c>
      <c r="EO109" s="4">
        <v>1.605546</v>
      </c>
      <c r="EP109" s="4">
        <v>1.56462</v>
      </c>
      <c r="EQ109" s="4">
        <v>1.584153</v>
      </c>
      <c r="ER109" s="4">
        <v>1.606349</v>
      </c>
      <c r="ES109" s="4">
        <v>1.570287</v>
      </c>
      <c r="ET109" s="4">
        <v>1.582058</v>
      </c>
      <c r="EU109" s="4">
        <v>1.581018</v>
      </c>
      <c r="EV109" s="4">
        <v>1.678686</v>
      </c>
      <c r="EW109" s="4">
        <v>1.690481</v>
      </c>
      <c r="EX109" s="4">
        <v>1.656704</v>
      </c>
      <c r="EY109" s="4">
        <v>1.723486</v>
      </c>
      <c r="EZ109" s="4">
        <v>1.739359</v>
      </c>
      <c r="FA109" s="4">
        <v>1.767622</v>
      </c>
      <c r="FB109" s="4">
        <v>1.759099</v>
      </c>
      <c r="FC109" s="4">
        <v>1.818326</v>
      </c>
      <c r="FD109" s="4">
        <v>1.774261</v>
      </c>
      <c r="FE109" s="4">
        <v>1.788057</v>
      </c>
      <c r="FF109" s="4">
        <v>1.783771</v>
      </c>
      <c r="FG109" s="4">
        <v>1.80721</v>
      </c>
      <c r="FH109" s="4">
        <v>1.830117</v>
      </c>
      <c r="FI109" s="4">
        <v>1.967293</v>
      </c>
      <c r="FJ109" s="4">
        <v>1.949347</v>
      </c>
      <c r="FK109" s="4">
        <v>1.946223</v>
      </c>
      <c r="FL109" s="4">
        <v>2.009346</v>
      </c>
      <c r="FM109" s="4">
        <v>1.967039</v>
      </c>
      <c r="FN109" s="4">
        <v>1.928591</v>
      </c>
      <c r="FO109" s="4">
        <v>1.928591</v>
      </c>
      <c r="FP109" s="4">
        <v>1.800977</v>
      </c>
      <c r="FQ109" s="4">
        <v>1.720659</v>
      </c>
      <c r="FR109" s="4">
        <v>1.709436</v>
      </c>
      <c r="FS109" s="4">
        <v>1.713932</v>
      </c>
      <c r="FT109" s="4">
        <v>1.743012</v>
      </c>
      <c r="FU109" s="4">
        <v>1.728255</v>
      </c>
      <c r="FV109" s="4">
        <v>1.658558</v>
      </c>
      <c r="FW109" s="4">
        <v>1.612987</v>
      </c>
      <c r="FX109" s="4">
        <v>1.653148</v>
      </c>
      <c r="FY109" s="4">
        <v>1.674526</v>
      </c>
      <c r="FZ109" s="4">
        <v>1.712055</v>
      </c>
      <c r="GA109" s="4">
        <v>1.723256</v>
      </c>
      <c r="GB109" s="4">
        <v>1.712941</v>
      </c>
      <c r="GC109" s="4">
        <v>1.711852</v>
      </c>
      <c r="GD109" s="4">
        <v>1.693769</v>
      </c>
      <c r="GE109" s="4">
        <v>1.76236</v>
      </c>
      <c r="GF109" s="4">
        <v>1.80161</v>
      </c>
      <c r="GG109" s="4">
        <v>1.874652</v>
      </c>
      <c r="GH109" s="4">
        <v>1.813034</v>
      </c>
      <c r="GI109" s="4">
        <v>1.783474</v>
      </c>
      <c r="GJ109" s="4">
        <v>1.825643</v>
      </c>
      <c r="GK109" s="4">
        <v>1.798693</v>
      </c>
      <c r="GL109" s="4">
        <v>1.838607</v>
      </c>
      <c r="GM109" s="4">
        <v>1.868397</v>
      </c>
      <c r="GN109" s="4">
        <v>1.777824</v>
      </c>
      <c r="GO109" s="4">
        <v>1.71515</v>
      </c>
      <c r="GP109" s="4">
        <v>1.702137</v>
      </c>
      <c r="GQ109" s="4">
        <v>1.719045</v>
      </c>
      <c r="GR109" s="4">
        <v>1.704587</v>
      </c>
      <c r="GS109" s="4">
        <v>1.767136</v>
      </c>
      <c r="GT109" s="4">
        <v>1.731148</v>
      </c>
      <c r="GU109" s="4">
        <v>1.719381</v>
      </c>
      <c r="GV109" s="4">
        <v>1.710975</v>
      </c>
      <c r="GW109" s="4">
        <v>1.747193</v>
      </c>
      <c r="GX109" s="4">
        <v>1.752435</v>
      </c>
      <c r="GY109" s="4">
        <v>1.73704</v>
      </c>
      <c r="GZ109" s="4">
        <v>1.736548</v>
      </c>
      <c r="HA109" s="4">
        <v>0.102652</v>
      </c>
      <c r="HB109" s="4">
        <v>0.110832</v>
      </c>
      <c r="HC109" s="4">
        <v>0.302341</v>
      </c>
      <c r="HD109" s="4">
        <v>0.310521</v>
      </c>
      <c r="HE109" s="4">
        <v>-0.065062</v>
      </c>
      <c r="HF109" s="4">
        <v>0.348111</v>
      </c>
    </row>
    <row r="110">
      <c r="A110" s="9">
        <v>2556.0</v>
      </c>
      <c r="B110" s="7" t="s">
        <v>366</v>
      </c>
      <c r="C110" s="1" t="s">
        <v>258</v>
      </c>
      <c r="D110" s="9">
        <v>412.5</v>
      </c>
      <c r="E110" s="9">
        <v>1500.0</v>
      </c>
      <c r="F110" s="9">
        <v>0.275</v>
      </c>
      <c r="G110" s="1" t="s">
        <v>256</v>
      </c>
      <c r="H110" s="1" t="s">
        <v>255</v>
      </c>
      <c r="I110" s="10">
        <v>1.451658</v>
      </c>
      <c r="J110" s="2">
        <v>0.94487</v>
      </c>
      <c r="K110" s="2">
        <v>0.613712</v>
      </c>
      <c r="L110" s="2">
        <v>0.67797</v>
      </c>
      <c r="M110" s="2">
        <v>0.598441</v>
      </c>
      <c r="N110" s="2">
        <v>0.690148</v>
      </c>
      <c r="O110" s="2">
        <v>0.642699</v>
      </c>
      <c r="P110" s="2">
        <v>0.652699</v>
      </c>
      <c r="Q110" s="2">
        <v>0.599115</v>
      </c>
      <c r="R110" s="2">
        <v>0.58714</v>
      </c>
      <c r="S110" s="2">
        <v>0.59175</v>
      </c>
      <c r="T110" s="2">
        <v>0.603045</v>
      </c>
      <c r="U110" s="2">
        <v>0.592313</v>
      </c>
      <c r="V110" s="2">
        <v>0.586694</v>
      </c>
      <c r="W110" s="2">
        <v>0.600128</v>
      </c>
      <c r="X110" s="2">
        <v>0.599062</v>
      </c>
      <c r="Y110" s="2">
        <v>0.605177</v>
      </c>
      <c r="Z110" s="2">
        <v>0.558159</v>
      </c>
      <c r="AA110" s="2">
        <v>0.558793</v>
      </c>
      <c r="AB110" s="2">
        <v>0.597472</v>
      </c>
      <c r="AC110" s="2">
        <v>0.562181</v>
      </c>
      <c r="AD110" s="2">
        <v>0.794764</v>
      </c>
      <c r="AE110" s="2">
        <v>0.639003</v>
      </c>
      <c r="AF110" s="2">
        <v>0.584307</v>
      </c>
      <c r="AG110" s="2">
        <v>0.580383</v>
      </c>
      <c r="AH110" s="2">
        <v>0.469638</v>
      </c>
      <c r="AI110" s="2">
        <v>0.542699</v>
      </c>
      <c r="AJ110" s="2">
        <v>0.513281</v>
      </c>
      <c r="AK110" s="2">
        <v>0.560148</v>
      </c>
      <c r="AL110" s="2">
        <v>0.549134</v>
      </c>
      <c r="AM110" s="2">
        <v>0.579795</v>
      </c>
      <c r="AN110" s="2">
        <v>0.53901</v>
      </c>
      <c r="AO110" s="2">
        <v>0.506537</v>
      </c>
      <c r="AP110" s="2">
        <v>0.45589</v>
      </c>
      <c r="AQ110" s="2">
        <v>0.405524</v>
      </c>
      <c r="AR110" s="2">
        <v>0.410331</v>
      </c>
      <c r="AS110" s="2">
        <v>0.405793</v>
      </c>
      <c r="AT110" s="2">
        <v>0.435793</v>
      </c>
      <c r="AU110" s="2">
        <v>0.458095</v>
      </c>
      <c r="AV110" s="2">
        <v>0.445322</v>
      </c>
      <c r="AW110" s="2">
        <v>0.407951</v>
      </c>
      <c r="AX110" s="2">
        <v>0.401077</v>
      </c>
      <c r="AY110" s="2">
        <v>0.411077</v>
      </c>
      <c r="AZ110" s="2">
        <v>0.411077</v>
      </c>
      <c r="BA110" s="2">
        <v>0.444864</v>
      </c>
      <c r="BB110" s="2">
        <v>0.519481</v>
      </c>
      <c r="BC110" s="2">
        <v>0.509212</v>
      </c>
      <c r="BD110" s="2">
        <v>0.480291</v>
      </c>
      <c r="BE110" s="2">
        <v>0.466668</v>
      </c>
      <c r="BF110" s="2">
        <v>0.443725</v>
      </c>
      <c r="BG110" s="2">
        <v>0.410383</v>
      </c>
      <c r="BH110" s="2">
        <v>0.384706</v>
      </c>
      <c r="BI110" s="2">
        <v>0.383398</v>
      </c>
      <c r="BJ110" s="2">
        <v>0.394941</v>
      </c>
      <c r="BK110" s="2">
        <v>0.394941</v>
      </c>
      <c r="BL110" s="2">
        <v>0.390611</v>
      </c>
      <c r="BM110" s="2">
        <v>0.387309</v>
      </c>
      <c r="BN110" s="2">
        <v>0.387309</v>
      </c>
      <c r="BO110" s="2">
        <v>0.372789</v>
      </c>
      <c r="BP110" s="2">
        <v>0.334287</v>
      </c>
      <c r="BQ110" s="2">
        <v>0.339728</v>
      </c>
      <c r="BR110" s="2">
        <v>0.348839</v>
      </c>
      <c r="BS110" s="2">
        <v>0.331945</v>
      </c>
      <c r="BT110" s="2">
        <v>0.378185</v>
      </c>
      <c r="BU110" s="2">
        <v>0.593861</v>
      </c>
      <c r="BV110" s="2">
        <v>0.581841</v>
      </c>
      <c r="BW110" s="2">
        <v>0.505254</v>
      </c>
      <c r="BX110" s="2">
        <v>0.655156</v>
      </c>
      <c r="BY110" s="2">
        <v>0.565137</v>
      </c>
      <c r="BZ110" s="2">
        <v>0.60309</v>
      </c>
      <c r="CA110" s="2">
        <v>0.628662</v>
      </c>
      <c r="CB110" s="2">
        <v>0.828662</v>
      </c>
      <c r="CC110" s="2">
        <v>0.688054</v>
      </c>
      <c r="CD110" s="2">
        <v>0.510742</v>
      </c>
      <c r="CE110" s="2">
        <v>0.532488</v>
      </c>
      <c r="CF110" s="2">
        <v>0.505759</v>
      </c>
      <c r="CG110" s="2">
        <v>0.368349</v>
      </c>
      <c r="CH110" s="2">
        <v>0.393268</v>
      </c>
      <c r="CI110" s="2">
        <v>0.192574</v>
      </c>
      <c r="CJ110" s="2">
        <v>0.274125</v>
      </c>
      <c r="CK110" s="2">
        <v>0.395348</v>
      </c>
      <c r="CL110" s="2">
        <v>0.278323</v>
      </c>
      <c r="CM110" s="2">
        <v>0.250272</v>
      </c>
      <c r="CN110" s="2">
        <v>0.249927</v>
      </c>
      <c r="CO110" s="2">
        <v>0.232458</v>
      </c>
      <c r="CP110" s="2">
        <v>0.17221</v>
      </c>
      <c r="CQ110" s="2">
        <v>0.16166</v>
      </c>
      <c r="CR110" s="2">
        <v>0.197886</v>
      </c>
      <c r="CS110" s="2">
        <v>0.246415</v>
      </c>
      <c r="CT110" s="2">
        <v>0.239691</v>
      </c>
      <c r="CU110" s="2">
        <v>0.312916</v>
      </c>
      <c r="CV110" s="2">
        <v>0.284022</v>
      </c>
      <c r="CW110" s="2">
        <v>0.287835</v>
      </c>
      <c r="CX110" s="2">
        <v>0.264401</v>
      </c>
      <c r="CY110" s="2">
        <v>0.198403</v>
      </c>
      <c r="CZ110" s="2">
        <v>0.163969</v>
      </c>
      <c r="DA110" s="2">
        <v>0.120404</v>
      </c>
      <c r="DB110" s="2">
        <v>0.170404</v>
      </c>
      <c r="DC110" s="2">
        <v>0.192503</v>
      </c>
      <c r="DD110" s="2">
        <v>0.215852</v>
      </c>
      <c r="DE110" s="4">
        <v>2.451658</v>
      </c>
      <c r="DF110" s="4">
        <v>1.94487</v>
      </c>
      <c r="DG110" s="4">
        <v>1.613712</v>
      </c>
      <c r="DH110" s="4">
        <v>1.67797</v>
      </c>
      <c r="DI110" s="4">
        <v>1.598441</v>
      </c>
      <c r="DJ110" s="4">
        <v>1.690148</v>
      </c>
      <c r="DK110" s="4">
        <v>1.642699</v>
      </c>
      <c r="DL110" s="4">
        <v>1.652699</v>
      </c>
      <c r="DM110" s="4">
        <v>1.599115</v>
      </c>
      <c r="DN110" s="4">
        <v>1.58714</v>
      </c>
      <c r="DO110" s="4">
        <v>1.59175</v>
      </c>
      <c r="DP110" s="4">
        <v>1.603045</v>
      </c>
      <c r="DQ110" s="4">
        <v>1.592313</v>
      </c>
      <c r="DR110" s="4">
        <v>1.586694</v>
      </c>
      <c r="DS110" s="4">
        <v>1.600128</v>
      </c>
      <c r="DT110" s="4">
        <v>1.599062</v>
      </c>
      <c r="DU110" s="4">
        <v>1.605177</v>
      </c>
      <c r="DV110" s="4">
        <v>1.558159</v>
      </c>
      <c r="DW110" s="4">
        <v>1.558793</v>
      </c>
      <c r="DX110" s="4">
        <v>1.597472</v>
      </c>
      <c r="DY110" s="4">
        <v>1.562181</v>
      </c>
      <c r="DZ110" s="4">
        <v>1.794764</v>
      </c>
      <c r="EA110" s="4">
        <v>1.639003</v>
      </c>
      <c r="EB110" s="4">
        <v>1.584307</v>
      </c>
      <c r="EC110" s="4">
        <v>1.580383</v>
      </c>
      <c r="ED110" s="4">
        <v>1.469638</v>
      </c>
      <c r="EE110" s="4">
        <v>1.542699</v>
      </c>
      <c r="EF110" s="4">
        <v>1.513281</v>
      </c>
      <c r="EG110" s="4">
        <v>1.560148</v>
      </c>
      <c r="EH110" s="4">
        <v>1.549134</v>
      </c>
      <c r="EI110" s="4">
        <v>1.579795</v>
      </c>
      <c r="EJ110" s="4">
        <v>1.53901</v>
      </c>
      <c r="EK110" s="4">
        <v>1.506537</v>
      </c>
      <c r="EL110" s="4">
        <v>1.45589</v>
      </c>
      <c r="EM110" s="4">
        <v>1.405524</v>
      </c>
      <c r="EN110" s="4">
        <v>1.410331</v>
      </c>
      <c r="EO110" s="4">
        <v>1.405793</v>
      </c>
      <c r="EP110" s="4">
        <v>1.435793</v>
      </c>
      <c r="EQ110" s="4">
        <v>1.458095</v>
      </c>
      <c r="ER110" s="4">
        <v>1.445322</v>
      </c>
      <c r="ES110" s="4">
        <v>1.407951</v>
      </c>
      <c r="ET110" s="4">
        <v>1.401077</v>
      </c>
      <c r="EU110" s="4">
        <v>1.411077</v>
      </c>
      <c r="EV110" s="4">
        <v>1.411077</v>
      </c>
      <c r="EW110" s="4">
        <v>1.444864</v>
      </c>
      <c r="EX110" s="4">
        <v>1.519481</v>
      </c>
      <c r="EY110" s="4">
        <v>1.509212</v>
      </c>
      <c r="EZ110" s="4">
        <v>1.480291</v>
      </c>
      <c r="FA110" s="4">
        <v>1.466668</v>
      </c>
      <c r="FB110" s="4">
        <v>1.443725</v>
      </c>
      <c r="FC110" s="4">
        <v>1.410383</v>
      </c>
      <c r="FD110" s="4">
        <v>1.384706</v>
      </c>
      <c r="FE110" s="4">
        <v>1.383398</v>
      </c>
      <c r="FF110" s="4">
        <v>1.394941</v>
      </c>
      <c r="FG110" s="4">
        <v>1.394941</v>
      </c>
      <c r="FH110" s="4">
        <v>1.390611</v>
      </c>
      <c r="FI110" s="4">
        <v>1.387309</v>
      </c>
      <c r="FJ110" s="4">
        <v>1.387309</v>
      </c>
      <c r="FK110" s="4">
        <v>1.372789</v>
      </c>
      <c r="FL110" s="4">
        <v>1.334287</v>
      </c>
      <c r="FM110" s="4">
        <v>1.339728</v>
      </c>
      <c r="FN110" s="4">
        <v>1.348839</v>
      </c>
      <c r="FO110" s="4">
        <v>1.331945</v>
      </c>
      <c r="FP110" s="4">
        <v>1.378185</v>
      </c>
      <c r="FQ110" s="4">
        <v>1.593861</v>
      </c>
      <c r="FR110" s="4">
        <v>1.581841</v>
      </c>
      <c r="FS110" s="4">
        <v>1.505254</v>
      </c>
      <c r="FT110" s="4">
        <v>1.655156</v>
      </c>
      <c r="FU110" s="4">
        <v>1.565137</v>
      </c>
      <c r="FV110" s="4">
        <v>1.60309</v>
      </c>
      <c r="FW110" s="4">
        <v>1.628662</v>
      </c>
      <c r="FX110" s="4">
        <v>1.828662</v>
      </c>
      <c r="FY110" s="4">
        <v>1.688054</v>
      </c>
      <c r="FZ110" s="4">
        <v>1.510742</v>
      </c>
      <c r="GA110" s="4">
        <v>1.532488</v>
      </c>
      <c r="GB110" s="4">
        <v>1.505759</v>
      </c>
      <c r="GC110" s="4">
        <v>1.368349</v>
      </c>
      <c r="GD110" s="4">
        <v>1.393268</v>
      </c>
      <c r="GE110" s="4">
        <v>1.192574</v>
      </c>
      <c r="GF110" s="4">
        <v>1.274125</v>
      </c>
      <c r="GG110" s="4">
        <v>1.395348</v>
      </c>
      <c r="GH110" s="4">
        <v>1.278323</v>
      </c>
      <c r="GI110" s="4">
        <v>1.250272</v>
      </c>
      <c r="GJ110" s="4">
        <v>1.249927</v>
      </c>
      <c r="GK110" s="4">
        <v>1.232458</v>
      </c>
      <c r="GL110" s="4">
        <v>1.17221</v>
      </c>
      <c r="GM110" s="4">
        <v>1.16166</v>
      </c>
      <c r="GN110" s="4">
        <v>1.197886</v>
      </c>
      <c r="GO110" s="4">
        <v>1.246415</v>
      </c>
      <c r="GP110" s="4">
        <v>1.239691</v>
      </c>
      <c r="GQ110" s="4">
        <v>1.312916</v>
      </c>
      <c r="GR110" s="4">
        <v>1.284022</v>
      </c>
      <c r="GS110" s="4">
        <v>1.287835</v>
      </c>
      <c r="GT110" s="4">
        <v>1.264401</v>
      </c>
      <c r="GU110" s="4">
        <v>1.198403</v>
      </c>
      <c r="GV110" s="4">
        <v>1.163969</v>
      </c>
      <c r="GW110" s="4">
        <v>1.120404</v>
      </c>
      <c r="GX110" s="4">
        <v>1.170404</v>
      </c>
      <c r="GY110" s="4">
        <v>1.192503</v>
      </c>
      <c r="GZ110" s="4">
        <v>1.215852</v>
      </c>
      <c r="HA110" s="4">
        <v>-0.864518</v>
      </c>
      <c r="HB110" s="4">
        <v>-0.854186</v>
      </c>
      <c r="HC110" s="4">
        <v>-0.323347</v>
      </c>
      <c r="HD110" s="4">
        <v>-0.313015</v>
      </c>
      <c r="HE110" s="4">
        <v>-0.058273</v>
      </c>
      <c r="HF110" s="4">
        <v>-1.235806</v>
      </c>
    </row>
    <row r="111">
      <c r="A111" s="19"/>
      <c r="B111" s="19"/>
      <c r="C111" s="19"/>
      <c r="D111" s="19"/>
      <c r="E111" s="19"/>
      <c r="F111" s="19"/>
      <c r="G111" s="19"/>
      <c r="H111" s="19"/>
      <c r="I111" s="9">
        <v>0.169868</v>
      </c>
      <c r="J111" s="9">
        <v>0.147095</v>
      </c>
      <c r="K111" s="9">
        <v>0.140664</v>
      </c>
      <c r="L111" s="9">
        <v>0.142933</v>
      </c>
      <c r="M111" s="9">
        <v>0.134086</v>
      </c>
      <c r="N111" s="9">
        <v>0.132123</v>
      </c>
      <c r="O111" s="9">
        <v>0.123425</v>
      </c>
      <c r="P111" s="9">
        <v>0.123502</v>
      </c>
      <c r="Q111" s="9">
        <v>0.110779</v>
      </c>
      <c r="R111" s="9">
        <v>0.11007</v>
      </c>
      <c r="S111" s="9">
        <v>0.103961</v>
      </c>
      <c r="T111" s="9">
        <v>0.104196</v>
      </c>
      <c r="U111" s="9">
        <v>0.110284</v>
      </c>
      <c r="V111" s="9">
        <v>0.11606</v>
      </c>
      <c r="W111" s="9">
        <v>0.116812</v>
      </c>
      <c r="X111" s="9">
        <v>0.120227</v>
      </c>
      <c r="Y111" s="9">
        <v>0.121008</v>
      </c>
      <c r="Z111" s="9">
        <v>0.123422</v>
      </c>
      <c r="AA111" s="9">
        <v>0.125676</v>
      </c>
      <c r="AB111" s="9">
        <v>0.127547</v>
      </c>
      <c r="AC111" s="9">
        <v>0.12684</v>
      </c>
      <c r="AD111" s="9">
        <v>0.132744</v>
      </c>
      <c r="AE111" s="9">
        <v>0.128216</v>
      </c>
      <c r="AF111" s="9">
        <v>0.131155</v>
      </c>
      <c r="AG111" s="9">
        <v>0.130878</v>
      </c>
      <c r="AH111" s="9">
        <v>0.128703</v>
      </c>
      <c r="AI111" s="9">
        <v>0.125804</v>
      </c>
      <c r="AJ111" s="9">
        <v>0.122991</v>
      </c>
      <c r="AK111" s="9">
        <v>0.128497</v>
      </c>
      <c r="AL111" s="9">
        <v>0.130416</v>
      </c>
      <c r="AM111" s="9">
        <v>0.138945</v>
      </c>
      <c r="AN111" s="9">
        <v>0.139726</v>
      </c>
      <c r="AO111" s="9">
        <v>0.141308</v>
      </c>
      <c r="AP111" s="9">
        <v>0.145364</v>
      </c>
      <c r="AQ111" s="9">
        <v>0.151896</v>
      </c>
      <c r="AR111" s="9">
        <v>0.155161</v>
      </c>
      <c r="AS111" s="9">
        <v>0.15639</v>
      </c>
      <c r="AT111" s="9">
        <v>0.154202</v>
      </c>
      <c r="AU111" s="9">
        <v>0.153937</v>
      </c>
      <c r="AV111" s="9">
        <v>0.159266</v>
      </c>
      <c r="AW111" s="9">
        <v>0.15839</v>
      </c>
      <c r="AX111" s="9">
        <v>0.161707</v>
      </c>
      <c r="AY111" s="9">
        <v>0.158723</v>
      </c>
      <c r="AZ111" s="9">
        <v>0.172225</v>
      </c>
      <c r="BA111" s="9">
        <v>0.181735</v>
      </c>
      <c r="BB111" s="9">
        <v>0.181527</v>
      </c>
      <c r="BC111" s="9">
        <v>0.177748</v>
      </c>
      <c r="BD111" s="9">
        <v>0.179545</v>
      </c>
      <c r="BE111" s="9">
        <v>0.181368</v>
      </c>
      <c r="BF111" s="9">
        <v>0.181259</v>
      </c>
      <c r="BG111" s="9">
        <v>0.184825</v>
      </c>
      <c r="BH111" s="9">
        <v>0.188646</v>
      </c>
      <c r="BI111" s="9">
        <v>0.190637</v>
      </c>
      <c r="BJ111" s="9">
        <v>0.194091</v>
      </c>
      <c r="BK111" s="9">
        <v>0.190356</v>
      </c>
      <c r="BL111" s="9">
        <v>0.195404</v>
      </c>
      <c r="BM111" s="9">
        <v>0.197949</v>
      </c>
      <c r="BN111" s="9">
        <v>0.20334</v>
      </c>
      <c r="BO111" s="9">
        <v>0.204981</v>
      </c>
      <c r="BP111" s="9">
        <v>0.207074</v>
      </c>
      <c r="BQ111" s="9">
        <v>0.207094</v>
      </c>
      <c r="BR111" s="9">
        <v>0.204512</v>
      </c>
      <c r="BS111" s="9">
        <v>0.212644</v>
      </c>
      <c r="BT111" s="9">
        <v>0.21866</v>
      </c>
      <c r="BU111" s="9">
        <v>0.226659</v>
      </c>
      <c r="BV111" s="9">
        <v>0.230262</v>
      </c>
      <c r="BW111" s="9">
        <v>0.231285</v>
      </c>
      <c r="BX111" s="9">
        <v>0.232238</v>
      </c>
      <c r="BY111" s="9">
        <v>0.239174</v>
      </c>
      <c r="BZ111" s="9">
        <v>0.234701</v>
      </c>
      <c r="CA111" s="9">
        <v>0.240951</v>
      </c>
      <c r="CB111" s="9">
        <v>0.238742</v>
      </c>
      <c r="CC111" s="9">
        <v>0.240362</v>
      </c>
      <c r="CD111" s="9">
        <v>0.242563</v>
      </c>
      <c r="CE111" s="9">
        <v>0.241384</v>
      </c>
      <c r="CF111" s="9">
        <v>0.242953</v>
      </c>
      <c r="CG111" s="9">
        <v>0.237052</v>
      </c>
      <c r="CH111" s="9">
        <v>0.241246</v>
      </c>
      <c r="CI111" s="9">
        <v>0.234642</v>
      </c>
      <c r="CJ111" s="9">
        <v>0.234384</v>
      </c>
      <c r="CK111" s="9">
        <v>0.238198</v>
      </c>
      <c r="CL111" s="9">
        <v>0.242298</v>
      </c>
      <c r="CM111" s="9">
        <v>0.242946</v>
      </c>
      <c r="CN111" s="9">
        <v>0.245723</v>
      </c>
      <c r="CO111" s="9">
        <v>0.240312</v>
      </c>
      <c r="CP111" s="9">
        <v>0.240837</v>
      </c>
      <c r="CQ111" s="9">
        <v>0.233102</v>
      </c>
      <c r="CR111" s="9">
        <v>0.233312</v>
      </c>
      <c r="CS111" s="9">
        <v>0.226208</v>
      </c>
      <c r="CT111" s="9">
        <v>0.21988</v>
      </c>
      <c r="CU111" s="9">
        <v>0.227113</v>
      </c>
      <c r="CV111" s="9">
        <v>0.227957</v>
      </c>
      <c r="CW111" s="9">
        <v>0.230375</v>
      </c>
      <c r="CX111" s="9">
        <v>0.228782</v>
      </c>
      <c r="CY111" s="9">
        <v>0.226934</v>
      </c>
      <c r="CZ111" s="9">
        <v>0.220712</v>
      </c>
      <c r="DA111" s="9">
        <v>0.223883</v>
      </c>
      <c r="DB111" s="9">
        <v>0.23167</v>
      </c>
      <c r="DC111" s="9">
        <v>0.238228</v>
      </c>
      <c r="DD111" s="9">
        <v>0.235841</v>
      </c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</row>
    <row r="112">
      <c r="A112" s="19"/>
      <c r="B112" s="5" t="s">
        <v>43</v>
      </c>
      <c r="C112" s="8">
        <v>1.0</v>
      </c>
      <c r="D112" s="19"/>
      <c r="E112" s="19"/>
      <c r="F112" s="19"/>
      <c r="G112" s="19"/>
      <c r="H112" s="19"/>
      <c r="I112" s="9">
        <v>0.378981</v>
      </c>
      <c r="J112" s="9">
        <v>0.37139</v>
      </c>
      <c r="K112" s="9">
        <v>0.387156</v>
      </c>
      <c r="L112" s="9">
        <v>0.388499</v>
      </c>
      <c r="M112" s="9">
        <v>0.379962</v>
      </c>
      <c r="N112" s="9">
        <v>0.388771</v>
      </c>
      <c r="O112" s="9">
        <v>0.380619</v>
      </c>
      <c r="P112" s="9">
        <v>0.380556</v>
      </c>
      <c r="Q112" s="9">
        <v>0.368882</v>
      </c>
      <c r="R112" s="9">
        <v>0.374481</v>
      </c>
      <c r="S112" s="9">
        <v>0.35971</v>
      </c>
      <c r="T112" s="9">
        <v>0.36493</v>
      </c>
      <c r="U112" s="9">
        <v>0.393226</v>
      </c>
      <c r="V112" s="9">
        <v>0.407944</v>
      </c>
      <c r="W112" s="9">
        <v>0.407632</v>
      </c>
      <c r="X112" s="9">
        <v>0.410597</v>
      </c>
      <c r="Y112" s="9">
        <v>0.415049</v>
      </c>
      <c r="Z112" s="9">
        <v>0.422429</v>
      </c>
      <c r="AA112" s="9">
        <v>0.43223</v>
      </c>
      <c r="AB112" s="9">
        <v>0.424228</v>
      </c>
      <c r="AC112" s="9">
        <v>0.435686</v>
      </c>
      <c r="AD112" s="9">
        <v>0.455815</v>
      </c>
      <c r="AE112" s="9">
        <v>0.460709</v>
      </c>
      <c r="AF112" s="9">
        <v>0.467642</v>
      </c>
      <c r="AG112" s="9">
        <v>0.468319</v>
      </c>
      <c r="AH112" s="9">
        <v>0.467237</v>
      </c>
      <c r="AI112" s="9">
        <v>0.46242</v>
      </c>
      <c r="AJ112" s="9">
        <v>0.452315</v>
      </c>
      <c r="AK112" s="9">
        <v>0.46136</v>
      </c>
      <c r="AL112" s="9">
        <v>0.468505</v>
      </c>
      <c r="AM112" s="9">
        <v>0.48791</v>
      </c>
      <c r="AN112" s="9">
        <v>0.492681</v>
      </c>
      <c r="AO112" s="9">
        <v>0.492806</v>
      </c>
      <c r="AP112" s="9">
        <v>0.49716</v>
      </c>
      <c r="AQ112" s="9">
        <v>0.510424</v>
      </c>
      <c r="AR112" s="9">
        <v>0.528002</v>
      </c>
      <c r="AS112" s="9">
        <v>0.533806</v>
      </c>
      <c r="AT112" s="9">
        <v>0.529525</v>
      </c>
      <c r="AU112" s="9">
        <v>0.536102</v>
      </c>
      <c r="AV112" s="9">
        <v>0.544441</v>
      </c>
      <c r="AW112" s="9">
        <v>0.537444</v>
      </c>
      <c r="AX112" s="9">
        <v>0.539522</v>
      </c>
      <c r="AY112" s="9">
        <v>0.545021</v>
      </c>
      <c r="AZ112" s="9">
        <v>0.57209</v>
      </c>
      <c r="BA112" s="9">
        <v>0.586463</v>
      </c>
      <c r="BB112" s="9">
        <v>0.590327</v>
      </c>
      <c r="BC112" s="9">
        <v>0.580705</v>
      </c>
      <c r="BD112" s="9">
        <v>0.581956</v>
      </c>
      <c r="BE112" s="9">
        <v>0.588019</v>
      </c>
      <c r="BF112" s="9">
        <v>0.581087</v>
      </c>
      <c r="BG112" s="9">
        <v>0.590825</v>
      </c>
      <c r="BH112" s="9">
        <v>0.60259</v>
      </c>
      <c r="BI112" s="9">
        <v>0.615999</v>
      </c>
      <c r="BJ112" s="9">
        <v>0.626804</v>
      </c>
      <c r="BK112" s="9">
        <v>0.630184</v>
      </c>
      <c r="BL112" s="9">
        <v>0.667032</v>
      </c>
      <c r="BM112" s="9">
        <v>0.670283</v>
      </c>
      <c r="BN112" s="9">
        <v>0.670858</v>
      </c>
      <c r="BO112" s="9">
        <v>0.666048</v>
      </c>
      <c r="BP112" s="9">
        <v>0.671931</v>
      </c>
      <c r="BQ112" s="9">
        <v>0.679923</v>
      </c>
      <c r="BR112" s="9">
        <v>0.673947</v>
      </c>
      <c r="BS112" s="9">
        <v>0.690726</v>
      </c>
      <c r="BT112" s="9">
        <v>0.700569</v>
      </c>
      <c r="BU112" s="9">
        <v>0.705339</v>
      </c>
      <c r="BV112" s="9">
        <v>0.715605</v>
      </c>
      <c r="BW112" s="9">
        <v>0.720403</v>
      </c>
      <c r="BX112" s="9">
        <v>0.714554</v>
      </c>
      <c r="BY112" s="9">
        <v>0.740744</v>
      </c>
      <c r="BZ112" s="9">
        <v>0.728514</v>
      </c>
      <c r="CA112" s="9">
        <v>0.74488</v>
      </c>
      <c r="CB112" s="9">
        <v>0.741846</v>
      </c>
      <c r="CC112" s="9">
        <v>0.745135</v>
      </c>
      <c r="CD112" s="9">
        <v>0.739085</v>
      </c>
      <c r="CE112" s="9">
        <v>0.72572</v>
      </c>
      <c r="CF112" s="9">
        <v>0.718338</v>
      </c>
      <c r="CG112" s="9">
        <v>0.693897</v>
      </c>
      <c r="CH112" s="9">
        <v>0.700185</v>
      </c>
      <c r="CI112" s="9">
        <v>0.701083</v>
      </c>
      <c r="CJ112" s="9">
        <v>0.698558</v>
      </c>
      <c r="CK112" s="9">
        <v>0.696237</v>
      </c>
      <c r="CL112" s="9">
        <v>0.709172</v>
      </c>
      <c r="CM112" s="9">
        <v>0.716505</v>
      </c>
      <c r="CN112" s="9">
        <v>0.738271</v>
      </c>
      <c r="CO112" s="9">
        <v>0.714061</v>
      </c>
      <c r="CP112" s="9">
        <v>0.706553</v>
      </c>
      <c r="CQ112" s="9">
        <v>0.67887</v>
      </c>
      <c r="CR112" s="9">
        <v>0.671684</v>
      </c>
      <c r="CS112" s="9">
        <v>0.653507</v>
      </c>
      <c r="CT112" s="9">
        <v>0.637568</v>
      </c>
      <c r="CU112" s="9">
        <v>0.650639</v>
      </c>
      <c r="CV112" s="9">
        <v>0.647005</v>
      </c>
      <c r="CW112" s="9">
        <v>0.654253</v>
      </c>
      <c r="CX112" s="9">
        <v>0.655709</v>
      </c>
      <c r="CY112" s="9">
        <v>0.671618</v>
      </c>
      <c r="CZ112" s="9">
        <v>0.665955</v>
      </c>
      <c r="DA112" s="9">
        <v>0.665484</v>
      </c>
      <c r="DB112" s="9">
        <v>0.670778</v>
      </c>
      <c r="DC112" s="9">
        <v>0.680999</v>
      </c>
      <c r="DD112" s="9">
        <v>0.675206</v>
      </c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9"/>
      <c r="FU112" s="9"/>
      <c r="FV112" s="9"/>
      <c r="FW112" s="9"/>
      <c r="FX112" s="9"/>
      <c r="FY112" s="9"/>
      <c r="FZ112" s="9"/>
      <c r="GA112" s="9"/>
      <c r="GB112" s="9"/>
      <c r="GC112" s="9"/>
      <c r="GD112" s="9"/>
      <c r="GE112" s="9"/>
      <c r="GF112" s="9"/>
      <c r="GG112" s="9"/>
      <c r="GH112" s="9"/>
      <c r="GI112" s="9"/>
      <c r="GJ112" s="9"/>
      <c r="GK112" s="9"/>
      <c r="GL112" s="9"/>
      <c r="GM112" s="9"/>
      <c r="GN112" s="9"/>
      <c r="GO112" s="9"/>
      <c r="GP112" s="9"/>
      <c r="GQ112" s="9"/>
      <c r="GR112" s="9"/>
      <c r="GS112" s="9"/>
      <c r="GT112" s="9"/>
      <c r="GU112" s="9"/>
      <c r="GV112" s="9"/>
      <c r="GW112" s="9"/>
      <c r="GX112" s="9"/>
      <c r="GY112" s="9"/>
      <c r="GZ112" s="9"/>
      <c r="HA112" s="9"/>
      <c r="HB112" s="9"/>
      <c r="HC112" s="9"/>
      <c r="HD112" s="9"/>
      <c r="HE112" s="9"/>
      <c r="HF112" s="9"/>
    </row>
    <row r="113">
      <c r="A113" s="19"/>
      <c r="B113" s="5" t="s">
        <v>44</v>
      </c>
      <c r="C113" s="8">
        <v>2.0</v>
      </c>
      <c r="D113" s="19"/>
      <c r="E113" s="19"/>
      <c r="F113" s="19"/>
      <c r="G113" s="19"/>
      <c r="H113" s="19"/>
      <c r="I113" s="9">
        <v>4.679599</v>
      </c>
      <c r="J113" s="9">
        <v>4.135042</v>
      </c>
      <c r="K113" s="9">
        <v>3.793235</v>
      </c>
      <c r="L113" s="9">
        <v>3.84111</v>
      </c>
      <c r="M113" s="9">
        <v>3.684307</v>
      </c>
      <c r="N113" s="9">
        <v>3.548114</v>
      </c>
      <c r="O113" s="9">
        <v>3.385523</v>
      </c>
      <c r="P113" s="9">
        <v>3.388189</v>
      </c>
      <c r="Q113" s="9">
        <v>3.135334</v>
      </c>
      <c r="R113" s="9">
        <v>3.068698</v>
      </c>
      <c r="S113" s="9">
        <v>3.017386</v>
      </c>
      <c r="T113" s="9">
        <v>2.980943</v>
      </c>
      <c r="U113" s="9">
        <v>2.928084</v>
      </c>
      <c r="V113" s="9">
        <v>2.970258</v>
      </c>
      <c r="W113" s="9">
        <v>2.991799</v>
      </c>
      <c r="X113" s="9">
        <v>3.057032</v>
      </c>
      <c r="Y113" s="9">
        <v>3.043869</v>
      </c>
      <c r="Z113" s="9">
        <v>3.050369</v>
      </c>
      <c r="AA113" s="9">
        <v>3.035636</v>
      </c>
      <c r="AB113" s="9">
        <v>3.138946</v>
      </c>
      <c r="AC113" s="9">
        <v>3.039453</v>
      </c>
      <c r="AD113" s="9">
        <v>3.040471</v>
      </c>
      <c r="AE113" s="9">
        <v>2.905554</v>
      </c>
      <c r="AF113" s="9">
        <v>2.928099</v>
      </c>
      <c r="AG113" s="9">
        <v>2.917687</v>
      </c>
      <c r="AH113" s="9">
        <v>2.875841</v>
      </c>
      <c r="AI113" s="9">
        <v>2.840343</v>
      </c>
      <c r="AJ113" s="9">
        <v>2.838871</v>
      </c>
      <c r="AK113" s="9">
        <v>2.907801</v>
      </c>
      <c r="AL113" s="9">
        <v>2.906227</v>
      </c>
      <c r="AM113" s="9">
        <v>2.973151</v>
      </c>
      <c r="AN113" s="9">
        <v>2.960907</v>
      </c>
      <c r="AO113" s="9">
        <v>2.993669</v>
      </c>
      <c r="AP113" s="9">
        <v>3.052622</v>
      </c>
      <c r="AQ113" s="9">
        <v>3.106911</v>
      </c>
      <c r="AR113" s="9">
        <v>3.068037</v>
      </c>
      <c r="AS113" s="9">
        <v>3.058716</v>
      </c>
      <c r="AT113" s="9">
        <v>3.040301</v>
      </c>
      <c r="AU113" s="9">
        <v>2.997849</v>
      </c>
      <c r="AV113" s="9">
        <v>3.054112</v>
      </c>
      <c r="AW113" s="9">
        <v>3.076858</v>
      </c>
      <c r="AX113" s="9">
        <v>3.129203</v>
      </c>
      <c r="AY113" s="9">
        <v>3.040463</v>
      </c>
      <c r="AZ113" s="9">
        <v>3.143</v>
      </c>
      <c r="BA113" s="9">
        <v>3.235273</v>
      </c>
      <c r="BB113" s="9">
        <v>3.210411</v>
      </c>
      <c r="BC113" s="9">
        <v>3.195679</v>
      </c>
      <c r="BD113" s="9">
        <v>3.221049</v>
      </c>
      <c r="BE113" s="9">
        <v>3.220201</v>
      </c>
      <c r="BF113" s="9">
        <v>3.256656</v>
      </c>
      <c r="BG113" s="9">
        <v>3.265983</v>
      </c>
      <c r="BH113" s="9">
        <v>3.268427</v>
      </c>
      <c r="BI113" s="9">
        <v>3.231019</v>
      </c>
      <c r="BJ113" s="9">
        <v>3.232855</v>
      </c>
      <c r="BK113" s="9">
        <v>3.153649</v>
      </c>
      <c r="BL113" s="9">
        <v>3.058445</v>
      </c>
      <c r="BM113" s="9">
        <v>3.083242</v>
      </c>
      <c r="BN113" s="9">
        <v>3.164509</v>
      </c>
      <c r="BO113" s="9">
        <v>3.21308</v>
      </c>
      <c r="BP113" s="9">
        <v>3.217467</v>
      </c>
      <c r="BQ113" s="9">
        <v>3.179954</v>
      </c>
      <c r="BR113" s="9">
        <v>3.168157</v>
      </c>
      <c r="BS113" s="9">
        <v>3.214115</v>
      </c>
      <c r="BT113" s="9">
        <v>3.25861</v>
      </c>
      <c r="BU113" s="9">
        <v>3.354964</v>
      </c>
      <c r="BV113" s="9">
        <v>3.359406</v>
      </c>
      <c r="BW113" s="9">
        <v>3.351852</v>
      </c>
      <c r="BX113" s="9">
        <v>3.393216</v>
      </c>
      <c r="BY113" s="9">
        <v>3.371003</v>
      </c>
      <c r="BZ113" s="9">
        <v>3.363492</v>
      </c>
      <c r="CA113" s="9">
        <v>3.377196</v>
      </c>
      <c r="CB113" s="9">
        <v>3.359915</v>
      </c>
      <c r="CC113" s="9">
        <v>3.367786</v>
      </c>
      <c r="CD113" s="9">
        <v>3.426441</v>
      </c>
      <c r="CE113" s="9">
        <v>3.472587</v>
      </c>
      <c r="CF113" s="9">
        <v>3.531068</v>
      </c>
      <c r="CG113" s="9">
        <v>3.56666</v>
      </c>
      <c r="CH113" s="9">
        <v>3.597159</v>
      </c>
      <c r="CI113" s="9">
        <v>3.494212</v>
      </c>
      <c r="CJ113" s="9">
        <v>3.502994</v>
      </c>
      <c r="CK113" s="9">
        <v>3.571858</v>
      </c>
      <c r="CL113" s="9">
        <v>3.567074</v>
      </c>
      <c r="CM113" s="9">
        <v>3.54</v>
      </c>
      <c r="CN113" s="9">
        <v>3.474907</v>
      </c>
      <c r="CO113" s="9">
        <v>3.513613</v>
      </c>
      <c r="CP113" s="9">
        <v>3.558703</v>
      </c>
      <c r="CQ113" s="9">
        <v>3.584858</v>
      </c>
      <c r="CR113" s="9">
        <v>3.626485</v>
      </c>
      <c r="CS113" s="9">
        <v>3.613857</v>
      </c>
      <c r="CT113" s="9">
        <v>3.600576</v>
      </c>
      <c r="CU113" s="9">
        <v>3.644306</v>
      </c>
      <c r="CV113" s="9">
        <v>3.678389</v>
      </c>
      <c r="CW113" s="9">
        <v>3.676227</v>
      </c>
      <c r="CX113" s="9">
        <v>3.642703</v>
      </c>
      <c r="CY113" s="9">
        <v>3.52769</v>
      </c>
      <c r="CZ113" s="9">
        <v>3.460149</v>
      </c>
      <c r="DA113" s="9">
        <v>3.512338</v>
      </c>
      <c r="DB113" s="9">
        <v>3.60582</v>
      </c>
      <c r="DC113" s="9">
        <v>3.652248</v>
      </c>
      <c r="DD113" s="9">
        <v>3.646671</v>
      </c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9"/>
      <c r="FE113" s="9"/>
      <c r="FF113" s="9"/>
      <c r="FG113" s="9"/>
      <c r="FH113" s="9"/>
      <c r="FI113" s="9"/>
      <c r="FJ113" s="9"/>
      <c r="FK113" s="9"/>
      <c r="FL113" s="9"/>
      <c r="FM113" s="9"/>
      <c r="FN113" s="9"/>
      <c r="FO113" s="9"/>
      <c r="FP113" s="9"/>
      <c r="FQ113" s="9"/>
      <c r="FR113" s="9"/>
      <c r="FS113" s="9"/>
      <c r="FT113" s="9"/>
      <c r="FU113" s="9"/>
      <c r="FV113" s="9"/>
      <c r="FW113" s="9"/>
      <c r="FX113" s="9"/>
      <c r="FY113" s="9"/>
      <c r="FZ113" s="9"/>
      <c r="GA113" s="9"/>
      <c r="GB113" s="9"/>
      <c r="GC113" s="9"/>
      <c r="GD113" s="9"/>
      <c r="GE113" s="9"/>
      <c r="GF113" s="9"/>
      <c r="GG113" s="9"/>
      <c r="GH113" s="9"/>
      <c r="GI113" s="9"/>
      <c r="GJ113" s="9"/>
      <c r="GK113" s="9"/>
      <c r="GL113" s="9"/>
      <c r="GM113" s="9"/>
      <c r="GN113" s="9"/>
      <c r="GO113" s="9"/>
      <c r="GP113" s="9"/>
      <c r="GQ113" s="9"/>
      <c r="GR113" s="9"/>
      <c r="GS113" s="9"/>
      <c r="GT113" s="9"/>
      <c r="GU113" s="9"/>
      <c r="GV113" s="9"/>
      <c r="GW113" s="9"/>
      <c r="GX113" s="9"/>
      <c r="GY113" s="9"/>
      <c r="GZ113" s="9"/>
      <c r="HA113" s="9"/>
      <c r="HB113" s="9"/>
      <c r="HC113" s="9"/>
      <c r="HD113" s="9"/>
      <c r="HE113" s="9"/>
      <c r="HF113" s="9"/>
    </row>
    <row r="114">
      <c r="B114" s="5" t="s">
        <v>45</v>
      </c>
      <c r="C114" s="8">
        <v>3.0</v>
      </c>
    </row>
    <row r="115">
      <c r="B115" s="5" t="s">
        <v>46</v>
      </c>
      <c r="C115" s="8">
        <v>4.0</v>
      </c>
    </row>
    <row r="116">
      <c r="B116" s="5" t="s">
        <v>258</v>
      </c>
      <c r="C116" s="8">
        <v>5.0</v>
      </c>
    </row>
    <row r="117">
      <c r="B117" s="5" t="s">
        <v>48</v>
      </c>
      <c r="C117" s="8">
        <v>6.0</v>
      </c>
    </row>
    <row r="118">
      <c r="B118" s="5" t="s">
        <v>49</v>
      </c>
      <c r="C118" s="8">
        <v>7.0</v>
      </c>
    </row>
    <row r="119">
      <c r="B119" s="5" t="s">
        <v>50</v>
      </c>
      <c r="C119" s="8">
        <v>8.0</v>
      </c>
    </row>
  </sheetData>
  <autoFilter ref="$A$1:$DD$119"/>
  <drawing r:id="rId1"/>
</worksheet>
</file>