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Summer 2021_\ECON TU\EE 406\Assignment 4\"/>
    </mc:Choice>
  </mc:AlternateContent>
  <xr:revisionPtr revIDLastSave="0" documentId="13_ncr:1_{1C27BA4C-51E4-418C-B6FE-FDE9134F307E}" xr6:coauthVersionLast="47" xr6:coauthVersionMax="47" xr10:uidLastSave="{00000000-0000-0000-0000-000000000000}"/>
  <bookViews>
    <workbookView xWindow="-120" yWindow="-120" windowWidth="29040" windowHeight="15840" activeTab="1" xr2:uid="{A5CD8D28-7E45-406A-8690-F31FD79469DA}"/>
  </bookViews>
  <sheets>
    <sheet name="TH_COVID19_Adjusted" sheetId="2" r:id="rId1"/>
    <sheet name="TH_COVID19_log_difference" sheetId="3" r:id="rId2"/>
  </sheets>
  <definedNames>
    <definedName name="_xlnm._FilterDatabase" localSheetId="0" hidden="1">TH_COVID19_Adjusted!$Z$1:$Z$79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" i="3" l="1"/>
  <c r="E3" i="3"/>
  <c r="F3" i="3"/>
  <c r="G3" i="3"/>
  <c r="H3" i="3"/>
  <c r="I3" i="3"/>
  <c r="J3" i="3"/>
  <c r="K3" i="3"/>
  <c r="L3" i="3"/>
  <c r="M3" i="3"/>
  <c r="N3" i="3"/>
  <c r="O3" i="3"/>
  <c r="P3" i="3"/>
  <c r="Q3" i="3"/>
  <c r="R3" i="3"/>
  <c r="S3" i="3"/>
  <c r="T3" i="3"/>
  <c r="U3" i="3"/>
  <c r="V3" i="3"/>
  <c r="W3" i="3"/>
  <c r="X3" i="3"/>
  <c r="D4" i="3"/>
  <c r="E4" i="3"/>
  <c r="F4" i="3"/>
  <c r="G4" i="3"/>
  <c r="H4" i="3"/>
  <c r="I4" i="3"/>
  <c r="J4" i="3"/>
  <c r="K4" i="3"/>
  <c r="L4" i="3"/>
  <c r="M4" i="3"/>
  <c r="N4" i="3"/>
  <c r="O4" i="3"/>
  <c r="P4" i="3"/>
  <c r="Q4" i="3"/>
  <c r="R4" i="3"/>
  <c r="S4" i="3"/>
  <c r="T4" i="3"/>
  <c r="U4" i="3"/>
  <c r="V4" i="3"/>
  <c r="W4" i="3"/>
  <c r="X4" i="3"/>
  <c r="D5" i="3"/>
  <c r="E5" i="3"/>
  <c r="F5" i="3"/>
  <c r="G5" i="3"/>
  <c r="H5" i="3"/>
  <c r="I5" i="3"/>
  <c r="J5" i="3"/>
  <c r="K5" i="3"/>
  <c r="L5" i="3"/>
  <c r="M5" i="3"/>
  <c r="N5" i="3"/>
  <c r="O5" i="3"/>
  <c r="P5" i="3"/>
  <c r="Q5" i="3"/>
  <c r="R5" i="3"/>
  <c r="S5" i="3"/>
  <c r="T5" i="3"/>
  <c r="U5" i="3"/>
  <c r="V5" i="3"/>
  <c r="W5" i="3"/>
  <c r="X5" i="3"/>
  <c r="D6" i="3"/>
  <c r="E6" i="3"/>
  <c r="F6" i="3"/>
  <c r="G6" i="3"/>
  <c r="H6" i="3"/>
  <c r="I6" i="3"/>
  <c r="J6" i="3"/>
  <c r="K6" i="3"/>
  <c r="L6" i="3"/>
  <c r="M6" i="3"/>
  <c r="N6" i="3"/>
  <c r="O6" i="3"/>
  <c r="P6" i="3"/>
  <c r="Q6" i="3"/>
  <c r="R6" i="3"/>
  <c r="S6" i="3"/>
  <c r="T6" i="3"/>
  <c r="U6" i="3"/>
  <c r="V6" i="3"/>
  <c r="W6" i="3"/>
  <c r="X6" i="3"/>
  <c r="D7" i="3"/>
  <c r="E7" i="3"/>
  <c r="F7" i="3"/>
  <c r="G7" i="3"/>
  <c r="H7" i="3"/>
  <c r="I7" i="3"/>
  <c r="J7" i="3"/>
  <c r="K7" i="3"/>
  <c r="L7" i="3"/>
  <c r="M7" i="3"/>
  <c r="N7" i="3"/>
  <c r="O7" i="3"/>
  <c r="P7" i="3"/>
  <c r="Q7" i="3"/>
  <c r="R7" i="3"/>
  <c r="S7" i="3"/>
  <c r="T7" i="3"/>
  <c r="U7" i="3"/>
  <c r="V7" i="3"/>
  <c r="W7" i="3"/>
  <c r="X7" i="3"/>
  <c r="D8" i="3"/>
  <c r="E8" i="3"/>
  <c r="F8" i="3"/>
  <c r="G8" i="3"/>
  <c r="H8" i="3"/>
  <c r="I8" i="3"/>
  <c r="J8" i="3"/>
  <c r="K8" i="3"/>
  <c r="L8" i="3"/>
  <c r="M8" i="3"/>
  <c r="N8" i="3"/>
  <c r="O8" i="3"/>
  <c r="P8" i="3"/>
  <c r="Q8" i="3"/>
  <c r="R8" i="3"/>
  <c r="S8" i="3"/>
  <c r="T8" i="3"/>
  <c r="U8" i="3"/>
  <c r="V8" i="3"/>
  <c r="W8" i="3"/>
  <c r="X8" i="3"/>
  <c r="D9" i="3"/>
  <c r="E9" i="3"/>
  <c r="F9" i="3"/>
  <c r="G9" i="3"/>
  <c r="H9" i="3"/>
  <c r="I9" i="3"/>
  <c r="J9" i="3"/>
  <c r="K9" i="3"/>
  <c r="L9" i="3"/>
  <c r="M9" i="3"/>
  <c r="N9" i="3"/>
  <c r="O9" i="3"/>
  <c r="P9" i="3"/>
  <c r="Q9" i="3"/>
  <c r="R9" i="3"/>
  <c r="S9" i="3"/>
  <c r="T9" i="3"/>
  <c r="U9" i="3"/>
  <c r="V9" i="3"/>
  <c r="W9" i="3"/>
  <c r="X9" i="3"/>
  <c r="D10" i="3"/>
  <c r="E10" i="3"/>
  <c r="F10" i="3"/>
  <c r="G10" i="3"/>
  <c r="H10" i="3"/>
  <c r="I10" i="3"/>
  <c r="J10" i="3"/>
  <c r="K10" i="3"/>
  <c r="L10" i="3"/>
  <c r="M10" i="3"/>
  <c r="N10" i="3"/>
  <c r="O10" i="3"/>
  <c r="P10" i="3"/>
  <c r="Q10" i="3"/>
  <c r="R10" i="3"/>
  <c r="S10" i="3"/>
  <c r="T10" i="3"/>
  <c r="U10" i="3"/>
  <c r="V10" i="3"/>
  <c r="W10" i="3"/>
  <c r="X10" i="3"/>
  <c r="D11" i="3"/>
  <c r="E11" i="3"/>
  <c r="F11" i="3"/>
  <c r="G11" i="3"/>
  <c r="H11" i="3"/>
  <c r="I11" i="3"/>
  <c r="J11" i="3"/>
  <c r="K11" i="3"/>
  <c r="L11" i="3"/>
  <c r="M11" i="3"/>
  <c r="N11" i="3"/>
  <c r="O11" i="3"/>
  <c r="P11" i="3"/>
  <c r="Q11" i="3"/>
  <c r="R11" i="3"/>
  <c r="S11" i="3"/>
  <c r="T11" i="3"/>
  <c r="U11" i="3"/>
  <c r="V11" i="3"/>
  <c r="W11" i="3"/>
  <c r="X11" i="3"/>
  <c r="D12" i="3"/>
  <c r="E12" i="3"/>
  <c r="F12" i="3"/>
  <c r="G12" i="3"/>
  <c r="H12" i="3"/>
  <c r="I12" i="3"/>
  <c r="J12" i="3"/>
  <c r="K12" i="3"/>
  <c r="L12" i="3"/>
  <c r="M12" i="3"/>
  <c r="N12" i="3"/>
  <c r="O12" i="3"/>
  <c r="P12" i="3"/>
  <c r="Q12" i="3"/>
  <c r="R12" i="3"/>
  <c r="S12" i="3"/>
  <c r="T12" i="3"/>
  <c r="U12" i="3"/>
  <c r="V12" i="3"/>
  <c r="W12" i="3"/>
  <c r="X12" i="3"/>
  <c r="D13" i="3"/>
  <c r="E13" i="3"/>
  <c r="F13" i="3"/>
  <c r="G13" i="3"/>
  <c r="H13" i="3"/>
  <c r="I13" i="3"/>
  <c r="J13" i="3"/>
  <c r="K13" i="3"/>
  <c r="L13" i="3"/>
  <c r="M13" i="3"/>
  <c r="N13" i="3"/>
  <c r="O13" i="3"/>
  <c r="P13" i="3"/>
  <c r="Q13" i="3"/>
  <c r="R13" i="3"/>
  <c r="S13" i="3"/>
  <c r="T13" i="3"/>
  <c r="U13" i="3"/>
  <c r="V13" i="3"/>
  <c r="W13" i="3"/>
  <c r="X13" i="3"/>
  <c r="D14" i="3"/>
  <c r="E14" i="3"/>
  <c r="F14" i="3"/>
  <c r="G14" i="3"/>
  <c r="H14" i="3"/>
  <c r="I14" i="3"/>
  <c r="J14" i="3"/>
  <c r="K14" i="3"/>
  <c r="L14" i="3"/>
  <c r="M14" i="3"/>
  <c r="N14" i="3"/>
  <c r="O14" i="3"/>
  <c r="P14" i="3"/>
  <c r="Q14" i="3"/>
  <c r="R14" i="3"/>
  <c r="S14" i="3"/>
  <c r="T14" i="3"/>
  <c r="U14" i="3"/>
  <c r="V14" i="3"/>
  <c r="W14" i="3"/>
  <c r="X14" i="3"/>
  <c r="D15" i="3"/>
  <c r="E15" i="3"/>
  <c r="F15" i="3"/>
  <c r="G15" i="3"/>
  <c r="H15" i="3"/>
  <c r="I15" i="3"/>
  <c r="J15" i="3"/>
  <c r="K15" i="3"/>
  <c r="L15" i="3"/>
  <c r="M15" i="3"/>
  <c r="N15" i="3"/>
  <c r="O15" i="3"/>
  <c r="P15" i="3"/>
  <c r="Q15" i="3"/>
  <c r="R15" i="3"/>
  <c r="S15" i="3"/>
  <c r="T15" i="3"/>
  <c r="U15" i="3"/>
  <c r="V15" i="3"/>
  <c r="W15" i="3"/>
  <c r="X15" i="3"/>
  <c r="D16" i="3"/>
  <c r="E16" i="3"/>
  <c r="F16" i="3"/>
  <c r="G16" i="3"/>
  <c r="H16" i="3"/>
  <c r="I16" i="3"/>
  <c r="J16" i="3"/>
  <c r="K16" i="3"/>
  <c r="L16" i="3"/>
  <c r="M16" i="3"/>
  <c r="N16" i="3"/>
  <c r="O16" i="3"/>
  <c r="P16" i="3"/>
  <c r="Q16" i="3"/>
  <c r="R16" i="3"/>
  <c r="S16" i="3"/>
  <c r="T16" i="3"/>
  <c r="U16" i="3"/>
  <c r="V16" i="3"/>
  <c r="W16" i="3"/>
  <c r="X16" i="3"/>
  <c r="D17" i="3"/>
  <c r="E17" i="3"/>
  <c r="F17" i="3"/>
  <c r="G17" i="3"/>
  <c r="H17" i="3"/>
  <c r="I17" i="3"/>
  <c r="J17" i="3"/>
  <c r="K17" i="3"/>
  <c r="L17" i="3"/>
  <c r="M17" i="3"/>
  <c r="N17" i="3"/>
  <c r="O17" i="3"/>
  <c r="P17" i="3"/>
  <c r="Q17" i="3"/>
  <c r="R17" i="3"/>
  <c r="S17" i="3"/>
  <c r="T17" i="3"/>
  <c r="U17" i="3"/>
  <c r="V17" i="3"/>
  <c r="W17" i="3"/>
  <c r="X17" i="3"/>
  <c r="D18" i="3"/>
  <c r="E18" i="3"/>
  <c r="F18" i="3"/>
  <c r="G18" i="3"/>
  <c r="H18" i="3"/>
  <c r="I18" i="3"/>
  <c r="J18" i="3"/>
  <c r="K18" i="3"/>
  <c r="L18" i="3"/>
  <c r="M18" i="3"/>
  <c r="N18" i="3"/>
  <c r="O18" i="3"/>
  <c r="P18" i="3"/>
  <c r="Q18" i="3"/>
  <c r="R18" i="3"/>
  <c r="S18" i="3"/>
  <c r="T18" i="3"/>
  <c r="U18" i="3"/>
  <c r="V18" i="3"/>
  <c r="W18" i="3"/>
  <c r="X18" i="3"/>
  <c r="D19" i="3"/>
  <c r="E19" i="3"/>
  <c r="F19" i="3"/>
  <c r="G19" i="3"/>
  <c r="H19" i="3"/>
  <c r="I19" i="3"/>
  <c r="J19" i="3"/>
  <c r="K19" i="3"/>
  <c r="L19" i="3"/>
  <c r="M19" i="3"/>
  <c r="N19" i="3"/>
  <c r="O19" i="3"/>
  <c r="P19" i="3"/>
  <c r="Q19" i="3"/>
  <c r="R19" i="3"/>
  <c r="S19" i="3"/>
  <c r="T19" i="3"/>
  <c r="U19" i="3"/>
  <c r="V19" i="3"/>
  <c r="W19" i="3"/>
  <c r="X19" i="3"/>
  <c r="D20" i="3"/>
  <c r="E20" i="3"/>
  <c r="F20" i="3"/>
  <c r="G20" i="3"/>
  <c r="H20" i="3"/>
  <c r="I20" i="3"/>
  <c r="J20" i="3"/>
  <c r="K20" i="3"/>
  <c r="L20" i="3"/>
  <c r="M20" i="3"/>
  <c r="N20" i="3"/>
  <c r="O20" i="3"/>
  <c r="P20" i="3"/>
  <c r="Q20" i="3"/>
  <c r="R20" i="3"/>
  <c r="S20" i="3"/>
  <c r="T20" i="3"/>
  <c r="U20" i="3"/>
  <c r="V20" i="3"/>
  <c r="W20" i="3"/>
  <c r="X20" i="3"/>
  <c r="D21" i="3"/>
  <c r="E21" i="3"/>
  <c r="F21" i="3"/>
  <c r="G21" i="3"/>
  <c r="H21" i="3"/>
  <c r="I21" i="3"/>
  <c r="J21" i="3"/>
  <c r="K21" i="3"/>
  <c r="L21" i="3"/>
  <c r="M21" i="3"/>
  <c r="N21" i="3"/>
  <c r="O21" i="3"/>
  <c r="P21" i="3"/>
  <c r="Q21" i="3"/>
  <c r="R21" i="3"/>
  <c r="S21" i="3"/>
  <c r="T21" i="3"/>
  <c r="U21" i="3"/>
  <c r="V21" i="3"/>
  <c r="W21" i="3"/>
  <c r="X21" i="3"/>
  <c r="D22" i="3"/>
  <c r="E22" i="3"/>
  <c r="F22" i="3"/>
  <c r="G22" i="3"/>
  <c r="H22" i="3"/>
  <c r="I22" i="3"/>
  <c r="J22" i="3"/>
  <c r="K22" i="3"/>
  <c r="L22" i="3"/>
  <c r="M22" i="3"/>
  <c r="N22" i="3"/>
  <c r="O22" i="3"/>
  <c r="P22" i="3"/>
  <c r="Q22" i="3"/>
  <c r="R22" i="3"/>
  <c r="S22" i="3"/>
  <c r="T22" i="3"/>
  <c r="U22" i="3"/>
  <c r="V22" i="3"/>
  <c r="W22" i="3"/>
  <c r="X22" i="3"/>
  <c r="D23" i="3"/>
  <c r="E23" i="3"/>
  <c r="F23" i="3"/>
  <c r="G23" i="3"/>
  <c r="H23" i="3"/>
  <c r="I23" i="3"/>
  <c r="J23" i="3"/>
  <c r="K23" i="3"/>
  <c r="L23" i="3"/>
  <c r="M23" i="3"/>
  <c r="N23" i="3"/>
  <c r="O23" i="3"/>
  <c r="P23" i="3"/>
  <c r="Q23" i="3"/>
  <c r="R23" i="3"/>
  <c r="S23" i="3"/>
  <c r="T23" i="3"/>
  <c r="U23" i="3"/>
  <c r="V23" i="3"/>
  <c r="W23" i="3"/>
  <c r="X23" i="3"/>
  <c r="D24" i="3"/>
  <c r="E24" i="3"/>
  <c r="F24" i="3"/>
  <c r="G24" i="3"/>
  <c r="H24" i="3"/>
  <c r="I24" i="3"/>
  <c r="J24" i="3"/>
  <c r="K24" i="3"/>
  <c r="L24" i="3"/>
  <c r="M24" i="3"/>
  <c r="N24" i="3"/>
  <c r="O24" i="3"/>
  <c r="P24" i="3"/>
  <c r="Q24" i="3"/>
  <c r="R24" i="3"/>
  <c r="S24" i="3"/>
  <c r="T24" i="3"/>
  <c r="U24" i="3"/>
  <c r="V24" i="3"/>
  <c r="W24" i="3"/>
  <c r="X24" i="3"/>
  <c r="D25" i="3"/>
  <c r="E25" i="3"/>
  <c r="F25" i="3"/>
  <c r="G25" i="3"/>
  <c r="H25" i="3"/>
  <c r="I25" i="3"/>
  <c r="J25" i="3"/>
  <c r="K25" i="3"/>
  <c r="L25" i="3"/>
  <c r="M25" i="3"/>
  <c r="N25" i="3"/>
  <c r="O25" i="3"/>
  <c r="P25" i="3"/>
  <c r="Q25" i="3"/>
  <c r="R25" i="3"/>
  <c r="S25" i="3"/>
  <c r="T25" i="3"/>
  <c r="U25" i="3"/>
  <c r="V25" i="3"/>
  <c r="W25" i="3"/>
  <c r="X25" i="3"/>
  <c r="D26" i="3"/>
  <c r="E26" i="3"/>
  <c r="F26" i="3"/>
  <c r="G26" i="3"/>
  <c r="H26" i="3"/>
  <c r="I26" i="3"/>
  <c r="J26" i="3"/>
  <c r="K26" i="3"/>
  <c r="L26" i="3"/>
  <c r="M26" i="3"/>
  <c r="N26" i="3"/>
  <c r="O26" i="3"/>
  <c r="P26" i="3"/>
  <c r="Q26" i="3"/>
  <c r="R26" i="3"/>
  <c r="S26" i="3"/>
  <c r="T26" i="3"/>
  <c r="U26" i="3"/>
  <c r="V26" i="3"/>
  <c r="W26" i="3"/>
  <c r="X26" i="3"/>
  <c r="D27" i="3"/>
  <c r="E27" i="3"/>
  <c r="F27" i="3"/>
  <c r="G27" i="3"/>
  <c r="H27" i="3"/>
  <c r="I27" i="3"/>
  <c r="J27" i="3"/>
  <c r="K27" i="3"/>
  <c r="L27" i="3"/>
  <c r="M27" i="3"/>
  <c r="N27" i="3"/>
  <c r="O27" i="3"/>
  <c r="P27" i="3"/>
  <c r="Q27" i="3"/>
  <c r="R27" i="3"/>
  <c r="S27" i="3"/>
  <c r="T27" i="3"/>
  <c r="U27" i="3"/>
  <c r="V27" i="3"/>
  <c r="W27" i="3"/>
  <c r="X27" i="3"/>
  <c r="D28" i="3"/>
  <c r="E28" i="3"/>
  <c r="F28" i="3"/>
  <c r="G28" i="3"/>
  <c r="H28" i="3"/>
  <c r="I28" i="3"/>
  <c r="J28" i="3"/>
  <c r="K28" i="3"/>
  <c r="L28" i="3"/>
  <c r="M28" i="3"/>
  <c r="N28" i="3"/>
  <c r="O28" i="3"/>
  <c r="P28" i="3"/>
  <c r="Q28" i="3"/>
  <c r="R28" i="3"/>
  <c r="S28" i="3"/>
  <c r="T28" i="3"/>
  <c r="U28" i="3"/>
  <c r="V28" i="3"/>
  <c r="W28" i="3"/>
  <c r="X28" i="3"/>
  <c r="D29" i="3"/>
  <c r="E29" i="3"/>
  <c r="F29" i="3"/>
  <c r="G29" i="3"/>
  <c r="H29" i="3"/>
  <c r="I29" i="3"/>
  <c r="J29" i="3"/>
  <c r="K29" i="3"/>
  <c r="L29" i="3"/>
  <c r="M29" i="3"/>
  <c r="N29" i="3"/>
  <c r="O29" i="3"/>
  <c r="P29" i="3"/>
  <c r="Q29" i="3"/>
  <c r="R29" i="3"/>
  <c r="S29" i="3"/>
  <c r="T29" i="3"/>
  <c r="U29" i="3"/>
  <c r="V29" i="3"/>
  <c r="W29" i="3"/>
  <c r="X29" i="3"/>
  <c r="D30" i="3"/>
  <c r="E30" i="3"/>
  <c r="F30" i="3"/>
  <c r="G30" i="3"/>
  <c r="H30" i="3"/>
  <c r="I30" i="3"/>
  <c r="J30" i="3"/>
  <c r="K30" i="3"/>
  <c r="L30" i="3"/>
  <c r="M30" i="3"/>
  <c r="N30" i="3"/>
  <c r="O30" i="3"/>
  <c r="P30" i="3"/>
  <c r="Q30" i="3"/>
  <c r="R30" i="3"/>
  <c r="S30" i="3"/>
  <c r="T30" i="3"/>
  <c r="U30" i="3"/>
  <c r="V30" i="3"/>
  <c r="W30" i="3"/>
  <c r="X30" i="3"/>
  <c r="D31" i="3"/>
  <c r="E31" i="3"/>
  <c r="F31" i="3"/>
  <c r="G31" i="3"/>
  <c r="H31" i="3"/>
  <c r="I31" i="3"/>
  <c r="J31" i="3"/>
  <c r="K31" i="3"/>
  <c r="L31" i="3"/>
  <c r="M31" i="3"/>
  <c r="N31" i="3"/>
  <c r="O31" i="3"/>
  <c r="P31" i="3"/>
  <c r="Q31" i="3"/>
  <c r="R31" i="3"/>
  <c r="S31" i="3"/>
  <c r="T31" i="3"/>
  <c r="U31" i="3"/>
  <c r="V31" i="3"/>
  <c r="W31" i="3"/>
  <c r="X31" i="3"/>
  <c r="D32" i="3"/>
  <c r="E32" i="3"/>
  <c r="F32" i="3"/>
  <c r="G32" i="3"/>
  <c r="H32" i="3"/>
  <c r="I32" i="3"/>
  <c r="J32" i="3"/>
  <c r="K32" i="3"/>
  <c r="L32" i="3"/>
  <c r="M32" i="3"/>
  <c r="N32" i="3"/>
  <c r="O32" i="3"/>
  <c r="P32" i="3"/>
  <c r="Q32" i="3"/>
  <c r="R32" i="3"/>
  <c r="S32" i="3"/>
  <c r="T32" i="3"/>
  <c r="U32" i="3"/>
  <c r="V32" i="3"/>
  <c r="W32" i="3"/>
  <c r="X32" i="3"/>
  <c r="D33" i="3"/>
  <c r="E33" i="3"/>
  <c r="F33" i="3"/>
  <c r="G33" i="3"/>
  <c r="H33" i="3"/>
  <c r="I33" i="3"/>
  <c r="J33" i="3"/>
  <c r="K33" i="3"/>
  <c r="L33" i="3"/>
  <c r="M33" i="3"/>
  <c r="N33" i="3"/>
  <c r="O33" i="3"/>
  <c r="P33" i="3"/>
  <c r="Q33" i="3"/>
  <c r="R33" i="3"/>
  <c r="S33" i="3"/>
  <c r="T33" i="3"/>
  <c r="U33" i="3"/>
  <c r="V33" i="3"/>
  <c r="W33" i="3"/>
  <c r="X33" i="3"/>
  <c r="D34" i="3"/>
  <c r="E34" i="3"/>
  <c r="F34" i="3"/>
  <c r="G34" i="3"/>
  <c r="H34" i="3"/>
  <c r="I34" i="3"/>
  <c r="J34" i="3"/>
  <c r="K34" i="3"/>
  <c r="L34" i="3"/>
  <c r="M34" i="3"/>
  <c r="N34" i="3"/>
  <c r="O34" i="3"/>
  <c r="P34" i="3"/>
  <c r="Q34" i="3"/>
  <c r="R34" i="3"/>
  <c r="S34" i="3"/>
  <c r="T34" i="3"/>
  <c r="U34" i="3"/>
  <c r="V34" i="3"/>
  <c r="W34" i="3"/>
  <c r="X34" i="3"/>
  <c r="D35" i="3"/>
  <c r="E35" i="3"/>
  <c r="F35" i="3"/>
  <c r="G35" i="3"/>
  <c r="H35" i="3"/>
  <c r="I35" i="3"/>
  <c r="J35" i="3"/>
  <c r="K35" i="3"/>
  <c r="L35" i="3"/>
  <c r="M35" i="3"/>
  <c r="N35" i="3"/>
  <c r="O35" i="3"/>
  <c r="P35" i="3"/>
  <c r="Q35" i="3"/>
  <c r="R35" i="3"/>
  <c r="S35" i="3"/>
  <c r="T35" i="3"/>
  <c r="U35" i="3"/>
  <c r="V35" i="3"/>
  <c r="W35" i="3"/>
  <c r="X35" i="3"/>
  <c r="D36" i="3"/>
  <c r="E36" i="3"/>
  <c r="F36" i="3"/>
  <c r="G36" i="3"/>
  <c r="H36" i="3"/>
  <c r="I36" i="3"/>
  <c r="J36" i="3"/>
  <c r="K36" i="3"/>
  <c r="L36" i="3"/>
  <c r="M36" i="3"/>
  <c r="N36" i="3"/>
  <c r="O36" i="3"/>
  <c r="P36" i="3"/>
  <c r="Q36" i="3"/>
  <c r="R36" i="3"/>
  <c r="S36" i="3"/>
  <c r="T36" i="3"/>
  <c r="U36" i="3"/>
  <c r="V36" i="3"/>
  <c r="W36" i="3"/>
  <c r="X36" i="3"/>
  <c r="D37" i="3"/>
  <c r="E37" i="3"/>
  <c r="F37" i="3"/>
  <c r="G37" i="3"/>
  <c r="H37" i="3"/>
  <c r="I37" i="3"/>
  <c r="J37" i="3"/>
  <c r="K37" i="3"/>
  <c r="L37" i="3"/>
  <c r="M37" i="3"/>
  <c r="N37" i="3"/>
  <c r="O37" i="3"/>
  <c r="P37" i="3"/>
  <c r="Q37" i="3"/>
  <c r="R37" i="3"/>
  <c r="S37" i="3"/>
  <c r="T37" i="3"/>
  <c r="U37" i="3"/>
  <c r="V37" i="3"/>
  <c r="W37" i="3"/>
  <c r="X37" i="3"/>
  <c r="D38" i="3"/>
  <c r="E38" i="3"/>
  <c r="F38" i="3"/>
  <c r="G38" i="3"/>
  <c r="H38" i="3"/>
  <c r="I38" i="3"/>
  <c r="J38" i="3"/>
  <c r="K38" i="3"/>
  <c r="L38" i="3"/>
  <c r="M38" i="3"/>
  <c r="N38" i="3"/>
  <c r="O38" i="3"/>
  <c r="P38" i="3"/>
  <c r="Q38" i="3"/>
  <c r="R38" i="3"/>
  <c r="S38" i="3"/>
  <c r="T38" i="3"/>
  <c r="U38" i="3"/>
  <c r="V38" i="3"/>
  <c r="W38" i="3"/>
  <c r="X38" i="3"/>
  <c r="D39" i="3"/>
  <c r="E39" i="3"/>
  <c r="F39" i="3"/>
  <c r="G39" i="3"/>
  <c r="H39" i="3"/>
  <c r="I39" i="3"/>
  <c r="J39" i="3"/>
  <c r="K39" i="3"/>
  <c r="L39" i="3"/>
  <c r="M39" i="3"/>
  <c r="N39" i="3"/>
  <c r="O39" i="3"/>
  <c r="P39" i="3"/>
  <c r="Q39" i="3"/>
  <c r="R39" i="3"/>
  <c r="S39" i="3"/>
  <c r="T39" i="3"/>
  <c r="U39" i="3"/>
  <c r="V39" i="3"/>
  <c r="W39" i="3"/>
  <c r="X39" i="3"/>
  <c r="D40" i="3"/>
  <c r="E40" i="3"/>
  <c r="F40" i="3"/>
  <c r="G40" i="3"/>
  <c r="H40" i="3"/>
  <c r="I40" i="3"/>
  <c r="J40" i="3"/>
  <c r="K40" i="3"/>
  <c r="L40" i="3"/>
  <c r="M40" i="3"/>
  <c r="N40" i="3"/>
  <c r="O40" i="3"/>
  <c r="P40" i="3"/>
  <c r="Q40" i="3"/>
  <c r="R40" i="3"/>
  <c r="S40" i="3"/>
  <c r="T40" i="3"/>
  <c r="U40" i="3"/>
  <c r="V40" i="3"/>
  <c r="W40" i="3"/>
  <c r="X40" i="3"/>
  <c r="D41" i="3"/>
  <c r="E41" i="3"/>
  <c r="F41" i="3"/>
  <c r="G41" i="3"/>
  <c r="H41" i="3"/>
  <c r="I41" i="3"/>
  <c r="J41" i="3"/>
  <c r="K41" i="3"/>
  <c r="L41" i="3"/>
  <c r="M41" i="3"/>
  <c r="N41" i="3"/>
  <c r="O41" i="3"/>
  <c r="P41" i="3"/>
  <c r="Q41" i="3"/>
  <c r="R41" i="3"/>
  <c r="S41" i="3"/>
  <c r="T41" i="3"/>
  <c r="U41" i="3"/>
  <c r="V41" i="3"/>
  <c r="W41" i="3"/>
  <c r="X41" i="3"/>
  <c r="D42" i="3"/>
  <c r="E42" i="3"/>
  <c r="F42" i="3"/>
  <c r="G42" i="3"/>
  <c r="H42" i="3"/>
  <c r="I42" i="3"/>
  <c r="J42" i="3"/>
  <c r="K42" i="3"/>
  <c r="L42" i="3"/>
  <c r="M42" i="3"/>
  <c r="N42" i="3"/>
  <c r="O42" i="3"/>
  <c r="P42" i="3"/>
  <c r="Q42" i="3"/>
  <c r="R42" i="3"/>
  <c r="S42" i="3"/>
  <c r="T42" i="3"/>
  <c r="U42" i="3"/>
  <c r="V42" i="3"/>
  <c r="W42" i="3"/>
  <c r="X42" i="3"/>
  <c r="D43" i="3"/>
  <c r="E43" i="3"/>
  <c r="F43" i="3"/>
  <c r="G43" i="3"/>
  <c r="H43" i="3"/>
  <c r="I43" i="3"/>
  <c r="J43" i="3"/>
  <c r="K43" i="3"/>
  <c r="L43" i="3"/>
  <c r="M43" i="3"/>
  <c r="N43" i="3"/>
  <c r="O43" i="3"/>
  <c r="P43" i="3"/>
  <c r="Q43" i="3"/>
  <c r="R43" i="3"/>
  <c r="S43" i="3"/>
  <c r="T43" i="3"/>
  <c r="U43" i="3"/>
  <c r="V43" i="3"/>
  <c r="W43" i="3"/>
  <c r="X43" i="3"/>
  <c r="D44" i="3"/>
  <c r="E44" i="3"/>
  <c r="F44" i="3"/>
  <c r="G44" i="3"/>
  <c r="H44" i="3"/>
  <c r="I44" i="3"/>
  <c r="J44" i="3"/>
  <c r="K44" i="3"/>
  <c r="L44" i="3"/>
  <c r="M44" i="3"/>
  <c r="N44" i="3"/>
  <c r="O44" i="3"/>
  <c r="P44" i="3"/>
  <c r="Q44" i="3"/>
  <c r="R44" i="3"/>
  <c r="S44" i="3"/>
  <c r="T44" i="3"/>
  <c r="U44" i="3"/>
  <c r="V44" i="3"/>
  <c r="W44" i="3"/>
  <c r="X44" i="3"/>
  <c r="D45" i="3"/>
  <c r="E45" i="3"/>
  <c r="F45" i="3"/>
  <c r="G45" i="3"/>
  <c r="H45" i="3"/>
  <c r="I45" i="3"/>
  <c r="J45" i="3"/>
  <c r="K45" i="3"/>
  <c r="L45" i="3"/>
  <c r="M45" i="3"/>
  <c r="N45" i="3"/>
  <c r="O45" i="3"/>
  <c r="P45" i="3"/>
  <c r="Q45" i="3"/>
  <c r="R45" i="3"/>
  <c r="S45" i="3"/>
  <c r="T45" i="3"/>
  <c r="U45" i="3"/>
  <c r="V45" i="3"/>
  <c r="W45" i="3"/>
  <c r="X45" i="3"/>
  <c r="D46" i="3"/>
  <c r="E46" i="3"/>
  <c r="F46" i="3"/>
  <c r="G46" i="3"/>
  <c r="H46" i="3"/>
  <c r="I46" i="3"/>
  <c r="J46" i="3"/>
  <c r="K46" i="3"/>
  <c r="L46" i="3"/>
  <c r="M46" i="3"/>
  <c r="N46" i="3"/>
  <c r="O46" i="3"/>
  <c r="P46" i="3"/>
  <c r="Q46" i="3"/>
  <c r="R46" i="3"/>
  <c r="S46" i="3"/>
  <c r="T46" i="3"/>
  <c r="U46" i="3"/>
  <c r="V46" i="3"/>
  <c r="W46" i="3"/>
  <c r="X46" i="3"/>
  <c r="D47" i="3"/>
  <c r="E47" i="3"/>
  <c r="F47" i="3"/>
  <c r="G47" i="3"/>
  <c r="H47" i="3"/>
  <c r="I47" i="3"/>
  <c r="J47" i="3"/>
  <c r="K47" i="3"/>
  <c r="L47" i="3"/>
  <c r="M47" i="3"/>
  <c r="N47" i="3"/>
  <c r="O47" i="3"/>
  <c r="P47" i="3"/>
  <c r="Q47" i="3"/>
  <c r="R47" i="3"/>
  <c r="S47" i="3"/>
  <c r="T47" i="3"/>
  <c r="U47" i="3"/>
  <c r="V47" i="3"/>
  <c r="W47" i="3"/>
  <c r="X47" i="3"/>
  <c r="D48" i="3"/>
  <c r="E48" i="3"/>
  <c r="F48" i="3"/>
  <c r="G48" i="3"/>
  <c r="H48" i="3"/>
  <c r="I48" i="3"/>
  <c r="J48" i="3"/>
  <c r="K48" i="3"/>
  <c r="L48" i="3"/>
  <c r="M48" i="3"/>
  <c r="N48" i="3"/>
  <c r="O48" i="3"/>
  <c r="P48" i="3"/>
  <c r="Q48" i="3"/>
  <c r="R48" i="3"/>
  <c r="S48" i="3"/>
  <c r="T48" i="3"/>
  <c r="U48" i="3"/>
  <c r="V48" i="3"/>
  <c r="W48" i="3"/>
  <c r="X48" i="3"/>
  <c r="D49" i="3"/>
  <c r="E49" i="3"/>
  <c r="F49" i="3"/>
  <c r="G49" i="3"/>
  <c r="H49" i="3"/>
  <c r="I49" i="3"/>
  <c r="J49" i="3"/>
  <c r="K49" i="3"/>
  <c r="L49" i="3"/>
  <c r="M49" i="3"/>
  <c r="N49" i="3"/>
  <c r="O49" i="3"/>
  <c r="P49" i="3"/>
  <c r="Q49" i="3"/>
  <c r="R49" i="3"/>
  <c r="S49" i="3"/>
  <c r="T49" i="3"/>
  <c r="U49" i="3"/>
  <c r="V49" i="3"/>
  <c r="W49" i="3"/>
  <c r="X49" i="3"/>
  <c r="D50" i="3"/>
  <c r="E50" i="3"/>
  <c r="F50" i="3"/>
  <c r="G50" i="3"/>
  <c r="H50" i="3"/>
  <c r="I50" i="3"/>
  <c r="J50" i="3"/>
  <c r="K50" i="3"/>
  <c r="L50" i="3"/>
  <c r="M50" i="3"/>
  <c r="N50" i="3"/>
  <c r="O50" i="3"/>
  <c r="P50" i="3"/>
  <c r="Q50" i="3"/>
  <c r="R50" i="3"/>
  <c r="S50" i="3"/>
  <c r="T50" i="3"/>
  <c r="U50" i="3"/>
  <c r="V50" i="3"/>
  <c r="W50" i="3"/>
  <c r="X50" i="3"/>
  <c r="D51" i="3"/>
  <c r="E51" i="3"/>
  <c r="F51" i="3"/>
  <c r="G51" i="3"/>
  <c r="H51" i="3"/>
  <c r="I51" i="3"/>
  <c r="J51" i="3"/>
  <c r="K51" i="3"/>
  <c r="L51" i="3"/>
  <c r="M51" i="3"/>
  <c r="N51" i="3"/>
  <c r="O51" i="3"/>
  <c r="P51" i="3"/>
  <c r="Q51" i="3"/>
  <c r="R51" i="3"/>
  <c r="S51" i="3"/>
  <c r="T51" i="3"/>
  <c r="U51" i="3"/>
  <c r="V51" i="3"/>
  <c r="W51" i="3"/>
  <c r="X51" i="3"/>
  <c r="D52" i="3"/>
  <c r="E52" i="3"/>
  <c r="F52" i="3"/>
  <c r="G52" i="3"/>
  <c r="H52" i="3"/>
  <c r="I52" i="3"/>
  <c r="J52" i="3"/>
  <c r="K52" i="3"/>
  <c r="L52" i="3"/>
  <c r="M52" i="3"/>
  <c r="N52" i="3"/>
  <c r="O52" i="3"/>
  <c r="P52" i="3"/>
  <c r="Q52" i="3"/>
  <c r="R52" i="3"/>
  <c r="S52" i="3"/>
  <c r="T52" i="3"/>
  <c r="U52" i="3"/>
  <c r="V52" i="3"/>
  <c r="W52" i="3"/>
  <c r="X52" i="3"/>
  <c r="D53" i="3"/>
  <c r="E53" i="3"/>
  <c r="F53" i="3"/>
  <c r="G53" i="3"/>
  <c r="H53" i="3"/>
  <c r="I53" i="3"/>
  <c r="J53" i="3"/>
  <c r="K53" i="3"/>
  <c r="L53" i="3"/>
  <c r="M53" i="3"/>
  <c r="N53" i="3"/>
  <c r="O53" i="3"/>
  <c r="P53" i="3"/>
  <c r="Q53" i="3"/>
  <c r="R53" i="3"/>
  <c r="S53" i="3"/>
  <c r="T53" i="3"/>
  <c r="U53" i="3"/>
  <c r="V53" i="3"/>
  <c r="W53" i="3"/>
  <c r="X53" i="3"/>
  <c r="D54" i="3"/>
  <c r="E54" i="3"/>
  <c r="F54" i="3"/>
  <c r="G54" i="3"/>
  <c r="H54" i="3"/>
  <c r="I54" i="3"/>
  <c r="J54" i="3"/>
  <c r="K54" i="3"/>
  <c r="L54" i="3"/>
  <c r="M54" i="3"/>
  <c r="N54" i="3"/>
  <c r="O54" i="3"/>
  <c r="P54" i="3"/>
  <c r="Q54" i="3"/>
  <c r="R54" i="3"/>
  <c r="S54" i="3"/>
  <c r="T54" i="3"/>
  <c r="U54" i="3"/>
  <c r="V54" i="3"/>
  <c r="W54" i="3"/>
  <c r="X54" i="3"/>
  <c r="D55" i="3"/>
  <c r="E55" i="3"/>
  <c r="F55" i="3"/>
  <c r="G55" i="3"/>
  <c r="H55" i="3"/>
  <c r="I55" i="3"/>
  <c r="J55" i="3"/>
  <c r="K55" i="3"/>
  <c r="L55" i="3"/>
  <c r="M55" i="3"/>
  <c r="N55" i="3"/>
  <c r="O55" i="3"/>
  <c r="P55" i="3"/>
  <c r="Q55" i="3"/>
  <c r="R55" i="3"/>
  <c r="S55" i="3"/>
  <c r="T55" i="3"/>
  <c r="U55" i="3"/>
  <c r="V55" i="3"/>
  <c r="W55" i="3"/>
  <c r="X55" i="3"/>
  <c r="D56" i="3"/>
  <c r="E56" i="3"/>
  <c r="F56" i="3"/>
  <c r="G56" i="3"/>
  <c r="H56" i="3"/>
  <c r="I56" i="3"/>
  <c r="J56" i="3"/>
  <c r="K56" i="3"/>
  <c r="L56" i="3"/>
  <c r="M56" i="3"/>
  <c r="N56" i="3"/>
  <c r="O56" i="3"/>
  <c r="P56" i="3"/>
  <c r="Q56" i="3"/>
  <c r="R56" i="3"/>
  <c r="S56" i="3"/>
  <c r="T56" i="3"/>
  <c r="U56" i="3"/>
  <c r="V56" i="3"/>
  <c r="W56" i="3"/>
  <c r="X56" i="3"/>
  <c r="D57" i="3"/>
  <c r="E57" i="3"/>
  <c r="F57" i="3"/>
  <c r="G57" i="3"/>
  <c r="H57" i="3"/>
  <c r="I57" i="3"/>
  <c r="J57" i="3"/>
  <c r="K57" i="3"/>
  <c r="L57" i="3"/>
  <c r="M57" i="3"/>
  <c r="N57" i="3"/>
  <c r="O57" i="3"/>
  <c r="P57" i="3"/>
  <c r="Q57" i="3"/>
  <c r="R57" i="3"/>
  <c r="S57" i="3"/>
  <c r="T57" i="3"/>
  <c r="U57" i="3"/>
  <c r="V57" i="3"/>
  <c r="W57" i="3"/>
  <c r="X57" i="3"/>
  <c r="D58" i="3"/>
  <c r="E58" i="3"/>
  <c r="F58" i="3"/>
  <c r="G58" i="3"/>
  <c r="H58" i="3"/>
  <c r="I58" i="3"/>
  <c r="J58" i="3"/>
  <c r="K58" i="3"/>
  <c r="L58" i="3"/>
  <c r="M58" i="3"/>
  <c r="N58" i="3"/>
  <c r="O58" i="3"/>
  <c r="P58" i="3"/>
  <c r="Q58" i="3"/>
  <c r="R58" i="3"/>
  <c r="S58" i="3"/>
  <c r="T58" i="3"/>
  <c r="U58" i="3"/>
  <c r="V58" i="3"/>
  <c r="W58" i="3"/>
  <c r="X58" i="3"/>
  <c r="D59" i="3"/>
  <c r="E59" i="3"/>
  <c r="F59" i="3"/>
  <c r="G59" i="3"/>
  <c r="H59" i="3"/>
  <c r="I59" i="3"/>
  <c r="J59" i="3"/>
  <c r="K59" i="3"/>
  <c r="L59" i="3"/>
  <c r="M59" i="3"/>
  <c r="N59" i="3"/>
  <c r="O59" i="3"/>
  <c r="P59" i="3"/>
  <c r="Q59" i="3"/>
  <c r="R59" i="3"/>
  <c r="S59" i="3"/>
  <c r="T59" i="3"/>
  <c r="U59" i="3"/>
  <c r="V59" i="3"/>
  <c r="W59" i="3"/>
  <c r="X59" i="3"/>
  <c r="D60" i="3"/>
  <c r="E60" i="3"/>
  <c r="F60" i="3"/>
  <c r="G60" i="3"/>
  <c r="H60" i="3"/>
  <c r="I60" i="3"/>
  <c r="J60" i="3"/>
  <c r="K60" i="3"/>
  <c r="L60" i="3"/>
  <c r="M60" i="3"/>
  <c r="N60" i="3"/>
  <c r="O60" i="3"/>
  <c r="P60" i="3"/>
  <c r="Q60" i="3"/>
  <c r="R60" i="3"/>
  <c r="S60" i="3"/>
  <c r="T60" i="3"/>
  <c r="U60" i="3"/>
  <c r="V60" i="3"/>
  <c r="W60" i="3"/>
  <c r="X60" i="3"/>
  <c r="D61" i="3"/>
  <c r="E61" i="3"/>
  <c r="F61" i="3"/>
  <c r="G61" i="3"/>
  <c r="H61" i="3"/>
  <c r="I61" i="3"/>
  <c r="J61" i="3"/>
  <c r="K61" i="3"/>
  <c r="L61" i="3"/>
  <c r="M61" i="3"/>
  <c r="N61" i="3"/>
  <c r="O61" i="3"/>
  <c r="P61" i="3"/>
  <c r="Q61" i="3"/>
  <c r="R61" i="3"/>
  <c r="S61" i="3"/>
  <c r="T61" i="3"/>
  <c r="U61" i="3"/>
  <c r="V61" i="3"/>
  <c r="W61" i="3"/>
  <c r="X61" i="3"/>
  <c r="D62" i="3"/>
  <c r="E62" i="3"/>
  <c r="F62" i="3"/>
  <c r="G62" i="3"/>
  <c r="H62" i="3"/>
  <c r="I62" i="3"/>
  <c r="J62" i="3"/>
  <c r="K62" i="3"/>
  <c r="L62" i="3"/>
  <c r="M62" i="3"/>
  <c r="N62" i="3"/>
  <c r="O62" i="3"/>
  <c r="P62" i="3"/>
  <c r="Q62" i="3"/>
  <c r="R62" i="3"/>
  <c r="S62" i="3"/>
  <c r="T62" i="3"/>
  <c r="U62" i="3"/>
  <c r="V62" i="3"/>
  <c r="W62" i="3"/>
  <c r="X62" i="3"/>
  <c r="D63" i="3"/>
  <c r="E63" i="3"/>
  <c r="F63" i="3"/>
  <c r="G63" i="3"/>
  <c r="H63" i="3"/>
  <c r="I63" i="3"/>
  <c r="J63" i="3"/>
  <c r="K63" i="3"/>
  <c r="L63" i="3"/>
  <c r="M63" i="3"/>
  <c r="N63" i="3"/>
  <c r="O63" i="3"/>
  <c r="P63" i="3"/>
  <c r="Q63" i="3"/>
  <c r="R63" i="3"/>
  <c r="S63" i="3"/>
  <c r="T63" i="3"/>
  <c r="U63" i="3"/>
  <c r="V63" i="3"/>
  <c r="W63" i="3"/>
  <c r="X63" i="3"/>
  <c r="D64" i="3"/>
  <c r="E64" i="3"/>
  <c r="F64" i="3"/>
  <c r="G64" i="3"/>
  <c r="H64" i="3"/>
  <c r="I64" i="3"/>
  <c r="J64" i="3"/>
  <c r="K64" i="3"/>
  <c r="L64" i="3"/>
  <c r="M64" i="3"/>
  <c r="N64" i="3"/>
  <c r="O64" i="3"/>
  <c r="P64" i="3"/>
  <c r="Q64" i="3"/>
  <c r="R64" i="3"/>
  <c r="S64" i="3"/>
  <c r="T64" i="3"/>
  <c r="U64" i="3"/>
  <c r="V64" i="3"/>
  <c r="W64" i="3"/>
  <c r="X64" i="3"/>
  <c r="D65" i="3"/>
  <c r="E65" i="3"/>
  <c r="F65" i="3"/>
  <c r="G65" i="3"/>
  <c r="H65" i="3"/>
  <c r="I65" i="3"/>
  <c r="J65" i="3"/>
  <c r="K65" i="3"/>
  <c r="L65" i="3"/>
  <c r="M65" i="3"/>
  <c r="N65" i="3"/>
  <c r="O65" i="3"/>
  <c r="P65" i="3"/>
  <c r="Q65" i="3"/>
  <c r="R65" i="3"/>
  <c r="S65" i="3"/>
  <c r="T65" i="3"/>
  <c r="U65" i="3"/>
  <c r="V65" i="3"/>
  <c r="W65" i="3"/>
  <c r="X65" i="3"/>
  <c r="D66" i="3"/>
  <c r="E66" i="3"/>
  <c r="F66" i="3"/>
  <c r="G66" i="3"/>
  <c r="H66" i="3"/>
  <c r="I66" i="3"/>
  <c r="J66" i="3"/>
  <c r="K66" i="3"/>
  <c r="L66" i="3"/>
  <c r="M66" i="3"/>
  <c r="N66" i="3"/>
  <c r="O66" i="3"/>
  <c r="P66" i="3"/>
  <c r="Q66" i="3"/>
  <c r="R66" i="3"/>
  <c r="S66" i="3"/>
  <c r="T66" i="3"/>
  <c r="U66" i="3"/>
  <c r="V66" i="3"/>
  <c r="W66" i="3"/>
  <c r="X66" i="3"/>
  <c r="D67" i="3"/>
  <c r="E67" i="3"/>
  <c r="F67" i="3"/>
  <c r="G67" i="3"/>
  <c r="H67" i="3"/>
  <c r="I67" i="3"/>
  <c r="J67" i="3"/>
  <c r="K67" i="3"/>
  <c r="L67" i="3"/>
  <c r="M67" i="3"/>
  <c r="N67" i="3"/>
  <c r="O67" i="3"/>
  <c r="P67" i="3"/>
  <c r="Q67" i="3"/>
  <c r="R67" i="3"/>
  <c r="S67" i="3"/>
  <c r="T67" i="3"/>
  <c r="U67" i="3"/>
  <c r="V67" i="3"/>
  <c r="W67" i="3"/>
  <c r="X67" i="3"/>
  <c r="D68" i="3"/>
  <c r="E68" i="3"/>
  <c r="F68" i="3"/>
  <c r="G68" i="3"/>
  <c r="H68" i="3"/>
  <c r="I68" i="3"/>
  <c r="J68" i="3"/>
  <c r="K68" i="3"/>
  <c r="L68" i="3"/>
  <c r="M68" i="3"/>
  <c r="N68" i="3"/>
  <c r="O68" i="3"/>
  <c r="P68" i="3"/>
  <c r="Q68" i="3"/>
  <c r="R68" i="3"/>
  <c r="S68" i="3"/>
  <c r="T68" i="3"/>
  <c r="U68" i="3"/>
  <c r="V68" i="3"/>
  <c r="W68" i="3"/>
  <c r="X68" i="3"/>
  <c r="D69" i="3"/>
  <c r="E69" i="3"/>
  <c r="F69" i="3"/>
  <c r="G69" i="3"/>
  <c r="H69" i="3"/>
  <c r="I69" i="3"/>
  <c r="J69" i="3"/>
  <c r="K69" i="3"/>
  <c r="L69" i="3"/>
  <c r="M69" i="3"/>
  <c r="N69" i="3"/>
  <c r="O69" i="3"/>
  <c r="P69" i="3"/>
  <c r="Q69" i="3"/>
  <c r="R69" i="3"/>
  <c r="S69" i="3"/>
  <c r="T69" i="3"/>
  <c r="U69" i="3"/>
  <c r="V69" i="3"/>
  <c r="W69" i="3"/>
  <c r="X69" i="3"/>
  <c r="D70" i="3"/>
  <c r="E70" i="3"/>
  <c r="F70" i="3"/>
  <c r="G70" i="3"/>
  <c r="H70" i="3"/>
  <c r="I70" i="3"/>
  <c r="J70" i="3"/>
  <c r="K70" i="3"/>
  <c r="L70" i="3"/>
  <c r="M70" i="3"/>
  <c r="N70" i="3"/>
  <c r="O70" i="3"/>
  <c r="P70" i="3"/>
  <c r="Q70" i="3"/>
  <c r="R70" i="3"/>
  <c r="S70" i="3"/>
  <c r="T70" i="3"/>
  <c r="U70" i="3"/>
  <c r="V70" i="3"/>
  <c r="W70" i="3"/>
  <c r="X70" i="3"/>
  <c r="D71" i="3"/>
  <c r="E71" i="3"/>
  <c r="F71" i="3"/>
  <c r="G71" i="3"/>
  <c r="H71" i="3"/>
  <c r="I71" i="3"/>
  <c r="J71" i="3"/>
  <c r="K71" i="3"/>
  <c r="L71" i="3"/>
  <c r="M71" i="3"/>
  <c r="N71" i="3"/>
  <c r="O71" i="3"/>
  <c r="P71" i="3"/>
  <c r="Q71" i="3"/>
  <c r="R71" i="3"/>
  <c r="S71" i="3"/>
  <c r="T71" i="3"/>
  <c r="U71" i="3"/>
  <c r="V71" i="3"/>
  <c r="W71" i="3"/>
  <c r="X71" i="3"/>
  <c r="D72" i="3"/>
  <c r="E72" i="3"/>
  <c r="F72" i="3"/>
  <c r="G72" i="3"/>
  <c r="H72" i="3"/>
  <c r="I72" i="3"/>
  <c r="J72" i="3"/>
  <c r="K72" i="3"/>
  <c r="L72" i="3"/>
  <c r="M72" i="3"/>
  <c r="N72" i="3"/>
  <c r="O72" i="3"/>
  <c r="P72" i="3"/>
  <c r="Q72" i="3"/>
  <c r="R72" i="3"/>
  <c r="S72" i="3"/>
  <c r="T72" i="3"/>
  <c r="U72" i="3"/>
  <c r="V72" i="3"/>
  <c r="W72" i="3"/>
  <c r="X72" i="3"/>
  <c r="D73" i="3"/>
  <c r="E73" i="3"/>
  <c r="F73" i="3"/>
  <c r="G73" i="3"/>
  <c r="H73" i="3"/>
  <c r="I73" i="3"/>
  <c r="J73" i="3"/>
  <c r="K73" i="3"/>
  <c r="L73" i="3"/>
  <c r="M73" i="3"/>
  <c r="N73" i="3"/>
  <c r="O73" i="3"/>
  <c r="P73" i="3"/>
  <c r="Q73" i="3"/>
  <c r="R73" i="3"/>
  <c r="S73" i="3"/>
  <c r="T73" i="3"/>
  <c r="U73" i="3"/>
  <c r="V73" i="3"/>
  <c r="W73" i="3"/>
  <c r="X73" i="3"/>
  <c r="D74" i="3"/>
  <c r="E74" i="3"/>
  <c r="F74" i="3"/>
  <c r="G74" i="3"/>
  <c r="H74" i="3"/>
  <c r="I74" i="3"/>
  <c r="J74" i="3"/>
  <c r="K74" i="3"/>
  <c r="L74" i="3"/>
  <c r="M74" i="3"/>
  <c r="N74" i="3"/>
  <c r="O74" i="3"/>
  <c r="P74" i="3"/>
  <c r="Q74" i="3"/>
  <c r="R74" i="3"/>
  <c r="S74" i="3"/>
  <c r="T74" i="3"/>
  <c r="U74" i="3"/>
  <c r="V74" i="3"/>
  <c r="W74" i="3"/>
  <c r="X74" i="3"/>
  <c r="D75" i="3"/>
  <c r="E75" i="3"/>
  <c r="F75" i="3"/>
  <c r="G75" i="3"/>
  <c r="H75" i="3"/>
  <c r="I75" i="3"/>
  <c r="J75" i="3"/>
  <c r="K75" i="3"/>
  <c r="L75" i="3"/>
  <c r="M75" i="3"/>
  <c r="N75" i="3"/>
  <c r="O75" i="3"/>
  <c r="P75" i="3"/>
  <c r="Q75" i="3"/>
  <c r="R75" i="3"/>
  <c r="S75" i="3"/>
  <c r="T75" i="3"/>
  <c r="U75" i="3"/>
  <c r="V75" i="3"/>
  <c r="W75" i="3"/>
  <c r="X75" i="3"/>
  <c r="D76" i="3"/>
  <c r="E76" i="3"/>
  <c r="F76" i="3"/>
  <c r="G76" i="3"/>
  <c r="H76" i="3"/>
  <c r="I76" i="3"/>
  <c r="J76" i="3"/>
  <c r="K76" i="3"/>
  <c r="L76" i="3"/>
  <c r="M76" i="3"/>
  <c r="N76" i="3"/>
  <c r="O76" i="3"/>
  <c r="P76" i="3"/>
  <c r="Q76" i="3"/>
  <c r="R76" i="3"/>
  <c r="S76" i="3"/>
  <c r="T76" i="3"/>
  <c r="U76" i="3"/>
  <c r="V76" i="3"/>
  <c r="W76" i="3"/>
  <c r="X76" i="3"/>
  <c r="D77" i="3"/>
  <c r="E77" i="3"/>
  <c r="F77" i="3"/>
  <c r="G77" i="3"/>
  <c r="H77" i="3"/>
  <c r="I77" i="3"/>
  <c r="J77" i="3"/>
  <c r="K77" i="3"/>
  <c r="L77" i="3"/>
  <c r="M77" i="3"/>
  <c r="N77" i="3"/>
  <c r="O77" i="3"/>
  <c r="P77" i="3"/>
  <c r="Q77" i="3"/>
  <c r="R77" i="3"/>
  <c r="S77" i="3"/>
  <c r="T77" i="3"/>
  <c r="U77" i="3"/>
  <c r="V77" i="3"/>
  <c r="W77" i="3"/>
  <c r="X77" i="3"/>
  <c r="E2" i="3"/>
  <c r="F2" i="3"/>
  <c r="G2" i="3"/>
  <c r="H2" i="3"/>
  <c r="I2" i="3"/>
  <c r="J2" i="3"/>
  <c r="K2" i="3"/>
  <c r="L2" i="3"/>
  <c r="M2" i="3"/>
  <c r="N2" i="3"/>
  <c r="O2" i="3"/>
  <c r="P2" i="3"/>
  <c r="Q2" i="3"/>
  <c r="R2" i="3"/>
  <c r="S2" i="3"/>
  <c r="T2" i="3"/>
  <c r="U2" i="3"/>
  <c r="V2" i="3"/>
  <c r="W2" i="3"/>
  <c r="X2" i="3"/>
  <c r="D2" i="3"/>
</calcChain>
</file>

<file path=xl/sharedStrings.xml><?xml version="1.0" encoding="utf-8"?>
<sst xmlns="http://schemas.openxmlformats.org/spreadsheetml/2006/main" count="304" uniqueCount="152">
  <si>
    <t>กระบี่</t>
  </si>
  <si>
    <t>กรุงเทพมหานคร</t>
  </si>
  <si>
    <t>กาญจนบุรี</t>
  </si>
  <si>
    <t>กาฬสินธุ์</t>
  </si>
  <si>
    <t>กำแพงเพชร</t>
  </si>
  <si>
    <t>ขอนแก่น</t>
  </si>
  <si>
    <t>จันทบุรี</t>
  </si>
  <si>
    <t>ฉะเชิงเทรา</t>
  </si>
  <si>
    <t>ชลบุรี</t>
  </si>
  <si>
    <t>ชัยนาท</t>
  </si>
  <si>
    <t>ชัยภูมิ</t>
  </si>
  <si>
    <t>ชุมพร</t>
  </si>
  <si>
    <t>เชียงราย</t>
  </si>
  <si>
    <t>เชียงใหม่</t>
  </si>
  <si>
    <t>ตรัง</t>
  </si>
  <si>
    <t>ตราด</t>
  </si>
  <si>
    <t>ตาก</t>
  </si>
  <si>
    <t>นครนายก</t>
  </si>
  <si>
    <t>นครปฐม</t>
  </si>
  <si>
    <t>นครพนม</t>
  </si>
  <si>
    <t>นครราชสีมา</t>
  </si>
  <si>
    <t>นครศรีธรรมราช</t>
  </si>
  <si>
    <t>นครสวรรค์</t>
  </si>
  <si>
    <t>นนทบุรี</t>
  </si>
  <si>
    <t>นราธิวาส</t>
  </si>
  <si>
    <t>น่าน</t>
  </si>
  <si>
    <t>บุรีรัมย์</t>
  </si>
  <si>
    <t>ปทุมธานี</t>
  </si>
  <si>
    <t>ประจวบคีรีขันธ์</t>
  </si>
  <si>
    <t>ปราจีนบุรี</t>
  </si>
  <si>
    <t>ปัตตานี</t>
  </si>
  <si>
    <t>พระนครศรีอยุธยา</t>
  </si>
  <si>
    <t>พะเยา</t>
  </si>
  <si>
    <t>พังงา</t>
  </si>
  <si>
    <t>พัทลุง</t>
  </si>
  <si>
    <t>พิจิตร</t>
  </si>
  <si>
    <t>พิษณุโลก</t>
  </si>
  <si>
    <t>เพชรบุรี</t>
  </si>
  <si>
    <t>เพชรบูรณ์</t>
  </si>
  <si>
    <t>แพร่</t>
  </si>
  <si>
    <t>ภูเก็ต</t>
  </si>
  <si>
    <t>มหาสารคาม</t>
  </si>
  <si>
    <t>มุกดาหาร</t>
  </si>
  <si>
    <t>แม่ฮ่องสอน</t>
  </si>
  <si>
    <t>ยโสธร</t>
  </si>
  <si>
    <t>ยะลา</t>
  </si>
  <si>
    <t>ร้อยเอ็ด</t>
  </si>
  <si>
    <t>ระนอง</t>
  </si>
  <si>
    <t>ระยอง</t>
  </si>
  <si>
    <t>ราชบุรี</t>
  </si>
  <si>
    <t>ลพบุรี</t>
  </si>
  <si>
    <t>ลำปาง</t>
  </si>
  <si>
    <t>ลำพูน</t>
  </si>
  <si>
    <t>เลย</t>
  </si>
  <si>
    <t>ศรีสะเกษ</t>
  </si>
  <si>
    <t>สกลนคร</t>
  </si>
  <si>
    <t>สงขลา</t>
  </si>
  <si>
    <t>สตูล</t>
  </si>
  <si>
    <t>สมุทรปราการ</t>
  </si>
  <si>
    <t>สมุทรสงคราม</t>
  </si>
  <si>
    <t>สมุทรสาคร</t>
  </si>
  <si>
    <t>สระแก้ว</t>
  </si>
  <si>
    <t>สระบุรี</t>
  </si>
  <si>
    <t>สิงห์บุรี</t>
  </si>
  <si>
    <t>สุโขทัย</t>
  </si>
  <si>
    <t>สุพรรณบุรี</t>
  </si>
  <si>
    <t>สุราษฎร์ธานี</t>
  </si>
  <si>
    <t>สุรินทร์</t>
  </si>
  <si>
    <t>หนองคาย</t>
  </si>
  <si>
    <t>หนองบัวลำภู</t>
  </si>
  <si>
    <t>อ่างทอง</t>
  </si>
  <si>
    <t>อำนาจเจริญ</t>
  </si>
  <si>
    <t>อุดรธานี</t>
  </si>
  <si>
    <t>อุตรดิตถ์</t>
  </si>
  <si>
    <t>อุทัยธานี</t>
  </si>
  <si>
    <t>อุบลราชธานี</t>
  </si>
  <si>
    <t>Bangkok</t>
  </si>
  <si>
    <t>Samut Prakan</t>
  </si>
  <si>
    <t>Nonthaburi</t>
  </si>
  <si>
    <t>Pathum Thani</t>
  </si>
  <si>
    <t>Phra Nakhon Si Ayutthaya</t>
  </si>
  <si>
    <t>Ang Thong</t>
  </si>
  <si>
    <t>Lop Buri</t>
  </si>
  <si>
    <t>Sing Buri</t>
  </si>
  <si>
    <t>Chai Nat</t>
  </si>
  <si>
    <t>Saraburi</t>
  </si>
  <si>
    <t>Chon Buri</t>
  </si>
  <si>
    <t>Rayong</t>
  </si>
  <si>
    <t>Chanthaburi</t>
  </si>
  <si>
    <t>Trat</t>
  </si>
  <si>
    <t>Chachoengsao</t>
  </si>
  <si>
    <t>Prachin Buri</t>
  </si>
  <si>
    <t>Nakhon Nayok</t>
  </si>
  <si>
    <t>Sa Kaeo</t>
  </si>
  <si>
    <t>Nakhon Ratchasima</t>
  </si>
  <si>
    <t>Buri Ram</t>
  </si>
  <si>
    <t>Surin</t>
  </si>
  <si>
    <t>Si Sa Ket</t>
  </si>
  <si>
    <t>Ubon Ratchathani</t>
  </si>
  <si>
    <t>Yasothon</t>
  </si>
  <si>
    <t>Chaiyaphum</t>
  </si>
  <si>
    <t>Amnat Charoen</t>
  </si>
  <si>
    <t>Nong Bua Lam Phu</t>
  </si>
  <si>
    <t>Khon Kaen</t>
  </si>
  <si>
    <t>Udon Thani</t>
  </si>
  <si>
    <t>Loei</t>
  </si>
  <si>
    <t>Nong Khai</t>
  </si>
  <si>
    <t>Maha Sarakham</t>
  </si>
  <si>
    <t>Roi Et</t>
  </si>
  <si>
    <t>Kalasin</t>
  </si>
  <si>
    <t>Sakon Nakhon</t>
  </si>
  <si>
    <t>Nakhon Phanom</t>
  </si>
  <si>
    <t>Mukdahan</t>
  </si>
  <si>
    <t>Chiang Mai</t>
  </si>
  <si>
    <t>Lamphun</t>
  </si>
  <si>
    <t>Lampang</t>
  </si>
  <si>
    <t>Uttaradit</t>
  </si>
  <si>
    <t>Phrae</t>
  </si>
  <si>
    <t>Nan</t>
  </si>
  <si>
    <t>Phayao</t>
  </si>
  <si>
    <t>Chiang Rai</t>
  </si>
  <si>
    <t>Mae Hong Son</t>
  </si>
  <si>
    <t>Nakhon Sawan</t>
  </si>
  <si>
    <t>Uthai Thani</t>
  </si>
  <si>
    <t>Kamphaeng Phet</t>
  </si>
  <si>
    <t>Tak</t>
  </si>
  <si>
    <t>Sukhothai</t>
  </si>
  <si>
    <t>Phitsanulok</t>
  </si>
  <si>
    <t>Phichit</t>
  </si>
  <si>
    <t>Phetchabun</t>
  </si>
  <si>
    <t>Ratchaburi</t>
  </si>
  <si>
    <t>Kanchanaburi</t>
  </si>
  <si>
    <t>Suphan Buri</t>
  </si>
  <si>
    <t>Nakhon Pathom</t>
  </si>
  <si>
    <t>Samut Sakhon</t>
  </si>
  <si>
    <t>Samut Songkhram</t>
  </si>
  <si>
    <t>Phetchaburi</t>
  </si>
  <si>
    <t>Prachuap Khiri Khan</t>
  </si>
  <si>
    <t>Nakhon Si Thammarat</t>
  </si>
  <si>
    <t>Krabi</t>
  </si>
  <si>
    <t>Phangnga</t>
  </si>
  <si>
    <t>Phuket</t>
  </si>
  <si>
    <t>Surat Thani</t>
  </si>
  <si>
    <t>Ranong</t>
  </si>
  <si>
    <t>Chumphon</t>
  </si>
  <si>
    <t>Songkhla</t>
  </si>
  <si>
    <t>Satun</t>
  </si>
  <si>
    <t>Trang</t>
  </si>
  <si>
    <t>Phatthalung</t>
  </si>
  <si>
    <t>Pattani</t>
  </si>
  <si>
    <t>Yala</t>
  </si>
  <si>
    <t>Narathiwat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</si>
</sst>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87" formatCode="_-* #,##0_-;\-* #,##0_-;_-* &quot;-&quot;??_-;_-@_-"/>
    <numFmt numFmtId="188" formatCode="_-* #,##0.000_-;\-* #,##0.000_-;_-* &quot;-&quot;??_-;_-@_-"/>
    <numFmt numFmtId="189" formatCode="[$-409]dd\-mmm\-yy;@"/>
    <numFmt numFmtId="190" formatCode="[$-409]d\-mmm\-yy;@"/>
  </numFmts>
  <fonts count="6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8"/>
      <color theme="1"/>
      <name val="Tahoma"/>
      <family val="2"/>
      <charset val="222"/>
      <scheme val="minor"/>
    </font>
    <font>
      <sz val="8"/>
      <color rgb="FFFF0000"/>
      <name val="Tahoma"/>
      <family val="2"/>
      <charset val="222"/>
      <scheme val="minor"/>
    </font>
    <font>
      <sz val="8"/>
      <name val="Tahoma"/>
      <family val="2"/>
      <charset val="222"/>
      <scheme val="minor"/>
    </font>
    <font>
      <sz val="8"/>
      <color rgb="FF0070C0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2" fillId="0" borderId="0" xfId="0" applyFont="1"/>
    <xf numFmtId="187" fontId="2" fillId="0" borderId="0" xfId="1" applyNumberFormat="1" applyFont="1"/>
    <xf numFmtId="187" fontId="2" fillId="0" borderId="0" xfId="0" applyNumberFormat="1" applyFont="1"/>
    <xf numFmtId="187" fontId="3" fillId="0" borderId="0" xfId="1" applyNumberFormat="1" applyFont="1"/>
    <xf numFmtId="187" fontId="3" fillId="0" borderId="0" xfId="0" applyNumberFormat="1" applyFont="1"/>
    <xf numFmtId="0" fontId="3" fillId="0" borderId="0" xfId="0" applyFont="1"/>
    <xf numFmtId="0" fontId="4" fillId="0" borderId="0" xfId="0" applyFont="1"/>
    <xf numFmtId="187" fontId="4" fillId="0" borderId="0" xfId="1" applyNumberFormat="1" applyFont="1"/>
    <xf numFmtId="187" fontId="4" fillId="0" borderId="0" xfId="0" applyNumberFormat="1" applyFont="1"/>
    <xf numFmtId="188" fontId="5" fillId="0" borderId="0" xfId="1" applyNumberFormat="1" applyFont="1"/>
    <xf numFmtId="189" fontId="2" fillId="0" borderId="0" xfId="0" applyNumberFormat="1" applyFont="1"/>
    <xf numFmtId="190" fontId="2" fillId="0" borderId="0" xfId="0" applyNumberFormat="1" applyFont="1"/>
    <xf numFmtId="190" fontId="4" fillId="0" borderId="0" xfId="0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3D4DCB-AF40-4635-AF4D-78E9E5D242DC}">
  <dimension ref="A1:Y79"/>
  <sheetViews>
    <sheetView workbookViewId="0">
      <selection activeCell="F31" sqref="F31"/>
    </sheetView>
  </sheetViews>
  <sheetFormatPr defaultColWidth="8.75" defaultRowHeight="10.5" x14ac:dyDescent="0.15"/>
  <cols>
    <col min="1" max="1" width="17.125" style="1" bestFit="1" customWidth="1"/>
    <col min="2" max="2" width="17.125" style="1" customWidth="1"/>
    <col min="3" max="3" width="6.25" style="7" bestFit="1" customWidth="1"/>
    <col min="4" max="5" width="6.375" style="7" bestFit="1" customWidth="1"/>
    <col min="6" max="6" width="6.25" style="7" bestFit="1" customWidth="1"/>
    <col min="7" max="7" width="6.625" style="7" bestFit="1" customWidth="1"/>
    <col min="8" max="8" width="6.25" style="7" bestFit="1" customWidth="1"/>
    <col min="9" max="9" width="5.75" style="7" bestFit="1" customWidth="1"/>
    <col min="10" max="10" width="6.5" style="7" bestFit="1" customWidth="1"/>
    <col min="11" max="11" width="6.375" style="7" bestFit="1" customWidth="1"/>
    <col min="12" max="12" width="6.25" style="7" bestFit="1" customWidth="1"/>
    <col min="13" max="13" width="6.5" style="7" bestFit="1" customWidth="1"/>
    <col min="14" max="14" width="6.375" style="7" bestFit="1" customWidth="1"/>
    <col min="15" max="15" width="6.25" style="7" bestFit="1" customWidth="1"/>
    <col min="16" max="17" width="6.375" style="7" bestFit="1" customWidth="1"/>
    <col min="18" max="18" width="6.25" style="7" bestFit="1" customWidth="1"/>
    <col min="19" max="19" width="6.625" style="7" bestFit="1" customWidth="1"/>
    <col min="20" max="21" width="6.25" style="7" bestFit="1" customWidth="1"/>
    <col min="22" max="22" width="7" style="7" bestFit="1" customWidth="1"/>
    <col min="23" max="23" width="6.375" style="7" bestFit="1" customWidth="1"/>
    <col min="24" max="24" width="6.25" style="7" bestFit="1" customWidth="1"/>
    <col min="25" max="25" width="14.625" style="7" bestFit="1" customWidth="1"/>
    <col min="26" max="512" width="14.625" style="1" bestFit="1" customWidth="1"/>
    <col min="513" max="513" width="12.5" style="1" bestFit="1" customWidth="1"/>
    <col min="514" max="16384" width="8.75" style="1"/>
  </cols>
  <sheetData>
    <row r="1" spans="1:25" s="12" customFormat="1" x14ac:dyDescent="0.15">
      <c r="C1" s="13">
        <v>43831</v>
      </c>
      <c r="D1" s="13">
        <v>43862</v>
      </c>
      <c r="E1" s="13">
        <v>43891</v>
      </c>
      <c r="F1" s="13">
        <v>43922</v>
      </c>
      <c r="G1" s="13">
        <v>43952</v>
      </c>
      <c r="H1" s="13">
        <v>43983</v>
      </c>
      <c r="I1" s="13">
        <v>44013</v>
      </c>
      <c r="J1" s="13">
        <v>44044</v>
      </c>
      <c r="K1" s="13">
        <v>44075</v>
      </c>
      <c r="L1" s="13">
        <v>44105</v>
      </c>
      <c r="M1" s="13">
        <v>44136</v>
      </c>
      <c r="N1" s="13">
        <v>44166</v>
      </c>
      <c r="O1" s="13">
        <v>44197</v>
      </c>
      <c r="P1" s="13">
        <v>44228</v>
      </c>
      <c r="Q1" s="13">
        <v>44256</v>
      </c>
      <c r="R1" s="13">
        <v>44287</v>
      </c>
      <c r="S1" s="13">
        <v>44317</v>
      </c>
      <c r="T1" s="13">
        <v>44348</v>
      </c>
      <c r="U1" s="13">
        <v>44378</v>
      </c>
      <c r="V1" s="13">
        <v>44409</v>
      </c>
      <c r="W1" s="13">
        <v>44440</v>
      </c>
      <c r="X1" s="13">
        <v>44470</v>
      </c>
      <c r="Y1" s="13"/>
    </row>
    <row r="2" spans="1:25" x14ac:dyDescent="0.15">
      <c r="A2" s="1" t="s">
        <v>0</v>
      </c>
      <c r="B2" s="1" t="s">
        <v>139</v>
      </c>
      <c r="C2" s="8">
        <v>1</v>
      </c>
      <c r="D2" s="8">
        <v>2</v>
      </c>
      <c r="E2" s="8">
        <v>8</v>
      </c>
      <c r="F2" s="8">
        <v>13</v>
      </c>
      <c r="G2" s="8">
        <v>1</v>
      </c>
      <c r="H2" s="8">
        <v>1</v>
      </c>
      <c r="I2" s="8">
        <v>1</v>
      </c>
      <c r="J2" s="8">
        <v>1</v>
      </c>
      <c r="K2" s="8">
        <v>1</v>
      </c>
      <c r="L2" s="8">
        <v>1</v>
      </c>
      <c r="M2" s="8">
        <v>2</v>
      </c>
      <c r="N2" s="8">
        <v>7</v>
      </c>
      <c r="O2" s="8">
        <v>1</v>
      </c>
      <c r="P2" s="8">
        <v>1</v>
      </c>
      <c r="Q2" s="8">
        <v>1</v>
      </c>
      <c r="R2" s="8">
        <v>67</v>
      </c>
      <c r="S2" s="8">
        <v>202</v>
      </c>
      <c r="T2" s="8">
        <v>96</v>
      </c>
      <c r="U2" s="8">
        <v>414</v>
      </c>
      <c r="V2" s="8">
        <v>509</v>
      </c>
      <c r="W2" s="8">
        <v>1513</v>
      </c>
      <c r="X2" s="8">
        <v>2232</v>
      </c>
    </row>
    <row r="3" spans="1:25" x14ac:dyDescent="0.15">
      <c r="A3" s="1" t="s">
        <v>1</v>
      </c>
      <c r="B3" s="1" t="s">
        <v>76</v>
      </c>
      <c r="C3" s="8">
        <v>14</v>
      </c>
      <c r="D3" s="8">
        <v>13</v>
      </c>
      <c r="E3" s="8">
        <v>953</v>
      </c>
      <c r="F3" s="8">
        <v>545</v>
      </c>
      <c r="G3" s="8">
        <v>29</v>
      </c>
      <c r="H3" s="8">
        <v>44</v>
      </c>
      <c r="I3" s="8">
        <v>45</v>
      </c>
      <c r="J3" s="8">
        <v>31</v>
      </c>
      <c r="K3" s="8">
        <v>96</v>
      </c>
      <c r="L3" s="8">
        <v>104</v>
      </c>
      <c r="M3" s="8">
        <v>98</v>
      </c>
      <c r="N3" s="8">
        <v>340</v>
      </c>
      <c r="O3" s="8">
        <v>806</v>
      </c>
      <c r="P3" s="8">
        <v>363</v>
      </c>
      <c r="Q3" s="8">
        <v>1075</v>
      </c>
      <c r="R3" s="8">
        <v>11243</v>
      </c>
      <c r="S3" s="8">
        <v>41150</v>
      </c>
      <c r="T3" s="8">
        <v>33331</v>
      </c>
      <c r="U3" s="8">
        <v>72606</v>
      </c>
      <c r="V3" s="8">
        <v>125540</v>
      </c>
      <c r="W3" s="8">
        <v>84086</v>
      </c>
      <c r="X3" s="8">
        <v>27819</v>
      </c>
    </row>
    <row r="4" spans="1:25" x14ac:dyDescent="0.15">
      <c r="A4" s="1" t="s">
        <v>2</v>
      </c>
      <c r="B4" s="1" t="s">
        <v>131</v>
      </c>
      <c r="C4" s="8">
        <v>1</v>
      </c>
      <c r="D4" s="8">
        <v>1</v>
      </c>
      <c r="E4" s="8">
        <v>9</v>
      </c>
      <c r="F4" s="8">
        <v>2</v>
      </c>
      <c r="G4" s="8">
        <v>1</v>
      </c>
      <c r="H4" s="8">
        <v>1</v>
      </c>
      <c r="I4" s="8">
        <v>1</v>
      </c>
      <c r="J4" s="8">
        <v>1</v>
      </c>
      <c r="K4" s="8">
        <v>1</v>
      </c>
      <c r="L4" s="8">
        <v>1</v>
      </c>
      <c r="M4" s="8">
        <v>1</v>
      </c>
      <c r="N4" s="8">
        <v>2</v>
      </c>
      <c r="O4" s="8">
        <v>7</v>
      </c>
      <c r="P4" s="8">
        <v>1</v>
      </c>
      <c r="Q4" s="8">
        <v>1</v>
      </c>
      <c r="R4" s="8">
        <v>120</v>
      </c>
      <c r="S4" s="8">
        <v>172</v>
      </c>
      <c r="T4" s="8">
        <v>253</v>
      </c>
      <c r="U4" s="8">
        <v>3173</v>
      </c>
      <c r="V4" s="8">
        <v>7953</v>
      </c>
      <c r="W4" s="8">
        <v>4805</v>
      </c>
      <c r="X4" s="8">
        <v>3272</v>
      </c>
    </row>
    <row r="5" spans="1:25" x14ac:dyDescent="0.15">
      <c r="A5" s="1" t="s">
        <v>3</v>
      </c>
      <c r="B5" s="1" t="s">
        <v>109</v>
      </c>
      <c r="C5" s="8">
        <v>1</v>
      </c>
      <c r="D5" s="8">
        <v>1</v>
      </c>
      <c r="E5" s="8">
        <v>3</v>
      </c>
      <c r="F5" s="8">
        <v>2</v>
      </c>
      <c r="G5" s="8">
        <v>1</v>
      </c>
      <c r="H5" s="8">
        <v>1</v>
      </c>
      <c r="I5" s="8">
        <v>1</v>
      </c>
      <c r="J5" s="8">
        <v>1</v>
      </c>
      <c r="K5" s="8">
        <v>1</v>
      </c>
      <c r="L5" s="8">
        <v>1</v>
      </c>
      <c r="M5" s="8">
        <v>1</v>
      </c>
      <c r="N5" s="8">
        <v>1</v>
      </c>
      <c r="O5" s="8">
        <v>1</v>
      </c>
      <c r="P5" s="8">
        <v>1</v>
      </c>
      <c r="Q5" s="8">
        <v>2</v>
      </c>
      <c r="R5" s="8">
        <v>64</v>
      </c>
      <c r="S5" s="8">
        <v>44</v>
      </c>
      <c r="T5" s="8">
        <v>105</v>
      </c>
      <c r="U5" s="8">
        <v>2171</v>
      </c>
      <c r="V5" s="8">
        <v>2028</v>
      </c>
      <c r="W5" s="8">
        <v>753</v>
      </c>
      <c r="X5" s="8">
        <v>1028</v>
      </c>
    </row>
    <row r="6" spans="1:25" x14ac:dyDescent="0.15">
      <c r="A6" s="1" t="s">
        <v>4</v>
      </c>
      <c r="B6" s="1" t="s">
        <v>124</v>
      </c>
      <c r="C6" s="8">
        <v>1</v>
      </c>
      <c r="D6" s="8">
        <v>1</v>
      </c>
      <c r="E6" s="8">
        <v>1</v>
      </c>
      <c r="F6" s="8">
        <v>1</v>
      </c>
      <c r="G6" s="8">
        <v>1</v>
      </c>
      <c r="H6" s="8">
        <v>1</v>
      </c>
      <c r="I6" s="8">
        <v>1</v>
      </c>
      <c r="J6" s="8">
        <v>1</v>
      </c>
      <c r="K6" s="8">
        <v>1</v>
      </c>
      <c r="L6" s="8">
        <v>1</v>
      </c>
      <c r="M6" s="8">
        <v>1</v>
      </c>
      <c r="N6" s="8">
        <v>3</v>
      </c>
      <c r="O6" s="8">
        <v>1</v>
      </c>
      <c r="P6" s="8">
        <v>1</v>
      </c>
      <c r="Q6" s="8">
        <v>1</v>
      </c>
      <c r="R6" s="8">
        <v>95</v>
      </c>
      <c r="S6" s="8">
        <v>48</v>
      </c>
      <c r="T6" s="8">
        <v>197</v>
      </c>
      <c r="U6" s="8">
        <v>1898</v>
      </c>
      <c r="V6" s="8">
        <v>3697</v>
      </c>
      <c r="W6" s="8">
        <v>942</v>
      </c>
      <c r="X6" s="8">
        <v>599</v>
      </c>
    </row>
    <row r="7" spans="1:25" x14ac:dyDescent="0.15">
      <c r="A7" s="1" t="s">
        <v>5</v>
      </c>
      <c r="B7" s="1" t="s">
        <v>103</v>
      </c>
      <c r="C7" s="8">
        <v>1</v>
      </c>
      <c r="D7" s="8">
        <v>1</v>
      </c>
      <c r="E7" s="8">
        <v>4</v>
      </c>
      <c r="F7" s="8">
        <v>4</v>
      </c>
      <c r="G7" s="8">
        <v>1</v>
      </c>
      <c r="H7" s="8">
        <v>1</v>
      </c>
      <c r="I7" s="8">
        <v>1</v>
      </c>
      <c r="J7" s="8">
        <v>1</v>
      </c>
      <c r="K7" s="8">
        <v>1</v>
      </c>
      <c r="L7" s="8">
        <v>1</v>
      </c>
      <c r="M7" s="8">
        <v>1</v>
      </c>
      <c r="N7" s="8">
        <v>4</v>
      </c>
      <c r="O7" s="8">
        <v>9</v>
      </c>
      <c r="P7" s="8">
        <v>3</v>
      </c>
      <c r="Q7" s="8">
        <v>2</v>
      </c>
      <c r="R7" s="8">
        <v>334</v>
      </c>
      <c r="S7" s="8">
        <v>179</v>
      </c>
      <c r="T7" s="8">
        <v>134</v>
      </c>
      <c r="U7" s="8">
        <v>3721</v>
      </c>
      <c r="V7" s="8">
        <v>5463</v>
      </c>
      <c r="W7" s="8">
        <v>4446</v>
      </c>
      <c r="X7" s="8">
        <v>4985</v>
      </c>
    </row>
    <row r="8" spans="1:25" x14ac:dyDescent="0.15">
      <c r="A8" s="1" t="s">
        <v>6</v>
      </c>
      <c r="B8" s="1" t="s">
        <v>88</v>
      </c>
      <c r="C8" s="8">
        <v>1</v>
      </c>
      <c r="D8" s="8">
        <v>1</v>
      </c>
      <c r="E8" s="8">
        <v>4</v>
      </c>
      <c r="F8" s="8">
        <v>1</v>
      </c>
      <c r="G8" s="8">
        <v>1</v>
      </c>
      <c r="H8" s="8">
        <v>1</v>
      </c>
      <c r="I8" s="8">
        <v>1</v>
      </c>
      <c r="J8" s="8">
        <v>1</v>
      </c>
      <c r="K8" s="8">
        <v>1</v>
      </c>
      <c r="L8" s="8">
        <v>1</v>
      </c>
      <c r="M8" s="8">
        <v>1</v>
      </c>
      <c r="N8" s="8">
        <v>9</v>
      </c>
      <c r="O8" s="8">
        <v>130</v>
      </c>
      <c r="P8" s="8">
        <v>1</v>
      </c>
      <c r="Q8" s="8">
        <v>1</v>
      </c>
      <c r="R8" s="8">
        <v>200</v>
      </c>
      <c r="S8" s="8">
        <v>638</v>
      </c>
      <c r="T8" s="8">
        <v>455</v>
      </c>
      <c r="U8" s="8">
        <v>1187</v>
      </c>
      <c r="V8" s="8">
        <v>3355</v>
      </c>
      <c r="W8" s="8">
        <v>5464</v>
      </c>
      <c r="X8" s="8">
        <v>6379</v>
      </c>
    </row>
    <row r="9" spans="1:25" x14ac:dyDescent="0.15">
      <c r="A9" s="1" t="s">
        <v>7</v>
      </c>
      <c r="B9" s="1" t="s">
        <v>90</v>
      </c>
      <c r="C9" s="8">
        <v>1</v>
      </c>
      <c r="D9" s="8">
        <v>1</v>
      </c>
      <c r="E9" s="8">
        <v>12</v>
      </c>
      <c r="F9" s="8">
        <v>7</v>
      </c>
      <c r="G9" s="8">
        <v>1</v>
      </c>
      <c r="H9" s="8">
        <v>1</v>
      </c>
      <c r="I9" s="8">
        <v>1</v>
      </c>
      <c r="J9" s="8">
        <v>1</v>
      </c>
      <c r="K9" s="8">
        <v>1</v>
      </c>
      <c r="L9" s="8">
        <v>1</v>
      </c>
      <c r="M9" s="8">
        <v>1</v>
      </c>
      <c r="N9" s="8">
        <v>12</v>
      </c>
      <c r="O9" s="8">
        <v>15</v>
      </c>
      <c r="P9" s="8">
        <v>1</v>
      </c>
      <c r="Q9" s="8">
        <v>2</v>
      </c>
      <c r="R9" s="8">
        <v>288</v>
      </c>
      <c r="S9" s="8">
        <v>1101</v>
      </c>
      <c r="T9" s="8">
        <v>2641</v>
      </c>
      <c r="U9" s="8">
        <v>7818</v>
      </c>
      <c r="V9" s="8">
        <v>13242</v>
      </c>
      <c r="W9" s="8">
        <v>5920</v>
      </c>
      <c r="X9" s="8">
        <v>2645</v>
      </c>
    </row>
    <row r="10" spans="1:25" x14ac:dyDescent="0.15">
      <c r="A10" s="1" t="s">
        <v>8</v>
      </c>
      <c r="B10" s="1" t="s">
        <v>86</v>
      </c>
      <c r="C10" s="8">
        <v>1</v>
      </c>
      <c r="D10" s="8">
        <v>2</v>
      </c>
      <c r="E10" s="8">
        <v>43</v>
      </c>
      <c r="F10" s="8">
        <v>49</v>
      </c>
      <c r="G10" s="8">
        <v>22</v>
      </c>
      <c r="H10" s="8">
        <v>23</v>
      </c>
      <c r="I10" s="8">
        <v>63</v>
      </c>
      <c r="J10" s="8">
        <v>67</v>
      </c>
      <c r="K10" s="8">
        <v>33</v>
      </c>
      <c r="L10" s="8">
        <v>59</v>
      </c>
      <c r="M10" s="8">
        <v>59</v>
      </c>
      <c r="N10" s="8">
        <v>198</v>
      </c>
      <c r="O10" s="8">
        <v>494</v>
      </c>
      <c r="P10" s="8">
        <v>95</v>
      </c>
      <c r="Q10" s="8">
        <v>83</v>
      </c>
      <c r="R10" s="8">
        <v>2333</v>
      </c>
      <c r="S10" s="8">
        <v>2322</v>
      </c>
      <c r="T10" s="8">
        <v>3795</v>
      </c>
      <c r="U10" s="8">
        <v>17129</v>
      </c>
      <c r="V10" s="8">
        <v>39024</v>
      </c>
      <c r="W10" s="8">
        <v>24742</v>
      </c>
      <c r="X10" s="8">
        <v>12082</v>
      </c>
    </row>
    <row r="11" spans="1:25" x14ac:dyDescent="0.15">
      <c r="A11" s="1" t="s">
        <v>9</v>
      </c>
      <c r="B11" s="1" t="s">
        <v>84</v>
      </c>
      <c r="C11" s="8">
        <v>1</v>
      </c>
      <c r="D11" s="8">
        <v>1</v>
      </c>
      <c r="E11" s="8">
        <v>1</v>
      </c>
      <c r="F11" s="8">
        <v>1</v>
      </c>
      <c r="G11" s="8">
        <v>1</v>
      </c>
      <c r="H11" s="8">
        <v>1</v>
      </c>
      <c r="I11" s="8">
        <v>1</v>
      </c>
      <c r="J11" s="8">
        <v>1</v>
      </c>
      <c r="K11" s="8">
        <v>1</v>
      </c>
      <c r="L11" s="8">
        <v>1</v>
      </c>
      <c r="M11" s="8">
        <v>1</v>
      </c>
      <c r="N11" s="8">
        <v>7</v>
      </c>
      <c r="O11" s="8">
        <v>3</v>
      </c>
      <c r="P11" s="8">
        <v>4</v>
      </c>
      <c r="Q11" s="8">
        <v>1</v>
      </c>
      <c r="R11" s="8">
        <v>25</v>
      </c>
      <c r="S11" s="8">
        <v>58</v>
      </c>
      <c r="T11" s="8">
        <v>44</v>
      </c>
      <c r="U11" s="8">
        <v>635</v>
      </c>
      <c r="V11" s="8">
        <v>1197</v>
      </c>
      <c r="W11" s="8">
        <v>360</v>
      </c>
      <c r="X11" s="8">
        <v>71</v>
      </c>
    </row>
    <row r="12" spans="1:25" x14ac:dyDescent="0.15">
      <c r="A12" s="1" t="s">
        <v>10</v>
      </c>
      <c r="B12" s="1" t="s">
        <v>100</v>
      </c>
      <c r="C12" s="8">
        <v>1</v>
      </c>
      <c r="D12" s="8">
        <v>1</v>
      </c>
      <c r="E12" s="8">
        <v>3</v>
      </c>
      <c r="F12" s="8">
        <v>2</v>
      </c>
      <c r="G12" s="8">
        <v>1</v>
      </c>
      <c r="H12" s="8">
        <v>1</v>
      </c>
      <c r="I12" s="8">
        <v>1</v>
      </c>
      <c r="J12" s="8">
        <v>1</v>
      </c>
      <c r="K12" s="8">
        <v>1</v>
      </c>
      <c r="L12" s="8">
        <v>1</v>
      </c>
      <c r="M12" s="8">
        <v>1</v>
      </c>
      <c r="N12" s="8">
        <v>8</v>
      </c>
      <c r="O12" s="8">
        <v>2</v>
      </c>
      <c r="P12" s="8">
        <v>1</v>
      </c>
      <c r="Q12" s="8">
        <v>1</v>
      </c>
      <c r="R12" s="8">
        <v>99</v>
      </c>
      <c r="S12" s="8">
        <v>165</v>
      </c>
      <c r="T12" s="8">
        <v>107</v>
      </c>
      <c r="U12" s="8">
        <v>915</v>
      </c>
      <c r="V12" s="8">
        <v>354</v>
      </c>
      <c r="W12" s="8">
        <v>1460</v>
      </c>
      <c r="X12" s="8">
        <v>122</v>
      </c>
    </row>
    <row r="13" spans="1:25" x14ac:dyDescent="0.15">
      <c r="A13" s="1" t="s">
        <v>11</v>
      </c>
      <c r="B13" s="1" t="s">
        <v>144</v>
      </c>
      <c r="C13" s="8">
        <v>1</v>
      </c>
      <c r="D13" s="8">
        <v>1</v>
      </c>
      <c r="E13" s="8">
        <v>2</v>
      </c>
      <c r="F13" s="8">
        <v>21</v>
      </c>
      <c r="G13" s="8">
        <v>1</v>
      </c>
      <c r="H13" s="8">
        <v>1</v>
      </c>
      <c r="I13" s="8">
        <v>1</v>
      </c>
      <c r="J13" s="8">
        <v>1</v>
      </c>
      <c r="K13" s="8">
        <v>1</v>
      </c>
      <c r="L13" s="8">
        <v>1</v>
      </c>
      <c r="M13" s="8">
        <v>1</v>
      </c>
      <c r="N13" s="8">
        <v>1</v>
      </c>
      <c r="O13" s="8">
        <v>1</v>
      </c>
      <c r="P13" s="8">
        <v>1</v>
      </c>
      <c r="Q13" s="8">
        <v>1</v>
      </c>
      <c r="R13" s="8">
        <v>74</v>
      </c>
      <c r="S13" s="8">
        <v>35</v>
      </c>
      <c r="T13" s="8">
        <v>58</v>
      </c>
      <c r="U13" s="8">
        <v>733</v>
      </c>
      <c r="V13" s="8">
        <v>3228</v>
      </c>
      <c r="W13" s="8">
        <v>4792</v>
      </c>
      <c r="X13" s="8">
        <v>3171</v>
      </c>
    </row>
    <row r="14" spans="1:25" x14ac:dyDescent="0.15">
      <c r="A14" s="1" t="s">
        <v>12</v>
      </c>
      <c r="B14" s="1" t="s">
        <v>120</v>
      </c>
      <c r="C14" s="8">
        <v>1</v>
      </c>
      <c r="D14" s="8">
        <v>1</v>
      </c>
      <c r="E14" s="8">
        <v>7</v>
      </c>
      <c r="F14" s="8">
        <v>4</v>
      </c>
      <c r="G14" s="8">
        <v>1</v>
      </c>
      <c r="H14" s="8">
        <v>1</v>
      </c>
      <c r="I14" s="8">
        <v>1</v>
      </c>
      <c r="J14" s="8">
        <v>1</v>
      </c>
      <c r="K14" s="8">
        <v>1</v>
      </c>
      <c r="L14" s="8">
        <v>1</v>
      </c>
      <c r="M14" s="8">
        <v>3</v>
      </c>
      <c r="N14" s="8">
        <v>63</v>
      </c>
      <c r="O14" s="8">
        <v>2</v>
      </c>
      <c r="P14" s="8">
        <v>1</v>
      </c>
      <c r="Q14" s="8">
        <v>1</v>
      </c>
      <c r="R14" s="8">
        <v>335</v>
      </c>
      <c r="S14" s="8">
        <v>237</v>
      </c>
      <c r="T14" s="8">
        <v>330</v>
      </c>
      <c r="U14" s="8">
        <v>696</v>
      </c>
      <c r="V14" s="8">
        <v>1176</v>
      </c>
      <c r="W14" s="8">
        <v>712</v>
      </c>
      <c r="X14" s="8">
        <v>600</v>
      </c>
    </row>
    <row r="15" spans="1:25" x14ac:dyDescent="0.15">
      <c r="A15" s="1" t="s">
        <v>13</v>
      </c>
      <c r="B15" s="1" t="s">
        <v>113</v>
      </c>
      <c r="C15" s="8">
        <v>2</v>
      </c>
      <c r="D15" s="8">
        <v>1</v>
      </c>
      <c r="E15" s="8">
        <v>30</v>
      </c>
      <c r="F15" s="8">
        <v>11</v>
      </c>
      <c r="G15" s="8">
        <v>2</v>
      </c>
      <c r="H15" s="8">
        <v>1</v>
      </c>
      <c r="I15" s="8">
        <v>1</v>
      </c>
      <c r="J15" s="8">
        <v>1</v>
      </c>
      <c r="K15" s="8">
        <v>1</v>
      </c>
      <c r="L15" s="8">
        <v>1</v>
      </c>
      <c r="M15" s="8">
        <v>2</v>
      </c>
      <c r="N15" s="8">
        <v>6</v>
      </c>
      <c r="O15" s="8">
        <v>21</v>
      </c>
      <c r="P15" s="8">
        <v>1</v>
      </c>
      <c r="Q15" s="8">
        <v>1</v>
      </c>
      <c r="R15" s="8">
        <v>2891</v>
      </c>
      <c r="S15" s="8">
        <v>4418</v>
      </c>
      <c r="T15" s="8">
        <v>125</v>
      </c>
      <c r="U15" s="8">
        <v>1304</v>
      </c>
      <c r="V15" s="8">
        <v>1479</v>
      </c>
      <c r="W15" s="8">
        <v>1639</v>
      </c>
      <c r="X15" s="8">
        <v>5605</v>
      </c>
    </row>
    <row r="16" spans="1:25" x14ac:dyDescent="0.15">
      <c r="A16" s="1" t="s">
        <v>14</v>
      </c>
      <c r="B16" s="1" t="s">
        <v>147</v>
      </c>
      <c r="C16" s="8">
        <v>1</v>
      </c>
      <c r="D16" s="8">
        <v>1</v>
      </c>
      <c r="E16" s="8">
        <v>6</v>
      </c>
      <c r="F16" s="8">
        <v>3</v>
      </c>
      <c r="G16" s="8">
        <v>1</v>
      </c>
      <c r="H16" s="8">
        <v>1</v>
      </c>
      <c r="I16" s="8">
        <v>1</v>
      </c>
      <c r="J16" s="8">
        <v>1</v>
      </c>
      <c r="K16" s="8">
        <v>1</v>
      </c>
      <c r="L16" s="8">
        <v>1</v>
      </c>
      <c r="M16" s="8">
        <v>1</v>
      </c>
      <c r="N16" s="8">
        <v>2</v>
      </c>
      <c r="O16" s="8">
        <v>5</v>
      </c>
      <c r="P16" s="8">
        <v>1</v>
      </c>
      <c r="Q16" s="8">
        <v>1</v>
      </c>
      <c r="R16" s="8">
        <v>103</v>
      </c>
      <c r="S16" s="8">
        <v>395</v>
      </c>
      <c r="T16" s="8">
        <v>789</v>
      </c>
      <c r="U16" s="8">
        <v>738</v>
      </c>
      <c r="V16" s="8">
        <v>1781</v>
      </c>
      <c r="W16" s="8">
        <v>1532</v>
      </c>
      <c r="X16" s="8">
        <v>3996</v>
      </c>
    </row>
    <row r="17" spans="1:24" x14ac:dyDescent="0.15">
      <c r="A17" s="1" t="s">
        <v>15</v>
      </c>
      <c r="B17" s="1" t="s">
        <v>89</v>
      </c>
      <c r="C17" s="8">
        <v>1</v>
      </c>
      <c r="D17" s="8">
        <v>1</v>
      </c>
      <c r="E17" s="8">
        <v>1</v>
      </c>
      <c r="F17" s="8">
        <v>1</v>
      </c>
      <c r="G17" s="8">
        <v>1</v>
      </c>
      <c r="H17" s="8">
        <v>1</v>
      </c>
      <c r="I17" s="8">
        <v>1</v>
      </c>
      <c r="J17" s="8">
        <v>1</v>
      </c>
      <c r="K17" s="8">
        <v>1</v>
      </c>
      <c r="L17" s="8">
        <v>1</v>
      </c>
      <c r="M17" s="8">
        <v>1</v>
      </c>
      <c r="N17" s="8">
        <v>1</v>
      </c>
      <c r="O17" s="8">
        <v>23</v>
      </c>
      <c r="P17" s="8">
        <v>1</v>
      </c>
      <c r="Q17" s="8">
        <v>1</v>
      </c>
      <c r="R17" s="8">
        <v>59</v>
      </c>
      <c r="S17" s="8">
        <v>69</v>
      </c>
      <c r="T17" s="8">
        <v>144</v>
      </c>
      <c r="U17" s="8">
        <v>771</v>
      </c>
      <c r="V17" s="8">
        <v>991</v>
      </c>
      <c r="W17" s="8">
        <v>2659</v>
      </c>
      <c r="X17" s="8">
        <v>1998</v>
      </c>
    </row>
    <row r="18" spans="1:24" x14ac:dyDescent="0.15">
      <c r="A18" s="1" t="s">
        <v>16</v>
      </c>
      <c r="B18" s="1" t="s">
        <v>125</v>
      </c>
      <c r="C18" s="8">
        <v>1</v>
      </c>
      <c r="D18" s="8">
        <v>1</v>
      </c>
      <c r="E18" s="8">
        <v>3</v>
      </c>
      <c r="F18" s="8">
        <v>2</v>
      </c>
      <c r="G18" s="8">
        <v>1</v>
      </c>
      <c r="H18" s="8">
        <v>1</v>
      </c>
      <c r="I18" s="8">
        <v>1</v>
      </c>
      <c r="J18" s="8">
        <v>1</v>
      </c>
      <c r="K18" s="8">
        <v>1</v>
      </c>
      <c r="L18" s="8">
        <v>10</v>
      </c>
      <c r="M18" s="8">
        <v>3</v>
      </c>
      <c r="N18" s="8">
        <v>16</v>
      </c>
      <c r="O18" s="8">
        <v>88</v>
      </c>
      <c r="P18" s="8">
        <v>141</v>
      </c>
      <c r="Q18" s="8">
        <v>67</v>
      </c>
      <c r="R18" s="8">
        <v>65</v>
      </c>
      <c r="S18" s="8">
        <v>212</v>
      </c>
      <c r="T18" s="8">
        <v>733</v>
      </c>
      <c r="U18" s="8">
        <v>3122</v>
      </c>
      <c r="V18" s="8">
        <v>5604</v>
      </c>
      <c r="W18" s="8">
        <v>4958</v>
      </c>
      <c r="X18" s="8">
        <v>5008</v>
      </c>
    </row>
    <row r="19" spans="1:24" x14ac:dyDescent="0.15">
      <c r="A19" s="1" t="s">
        <v>17</v>
      </c>
      <c r="B19" s="1" t="s">
        <v>92</v>
      </c>
      <c r="C19" s="8">
        <v>1</v>
      </c>
      <c r="D19" s="8">
        <v>1</v>
      </c>
      <c r="E19" s="8">
        <v>2</v>
      </c>
      <c r="F19" s="8">
        <v>2</v>
      </c>
      <c r="G19" s="8">
        <v>1</v>
      </c>
      <c r="H19" s="8">
        <v>1</v>
      </c>
      <c r="I19" s="8">
        <v>1</v>
      </c>
      <c r="J19" s="8">
        <v>1</v>
      </c>
      <c r="K19" s="8">
        <v>1</v>
      </c>
      <c r="L19" s="8">
        <v>1</v>
      </c>
      <c r="M19" s="8">
        <v>1</v>
      </c>
      <c r="N19" s="8">
        <v>4</v>
      </c>
      <c r="O19" s="8">
        <v>1</v>
      </c>
      <c r="P19" s="8">
        <v>11</v>
      </c>
      <c r="Q19" s="8">
        <v>4</v>
      </c>
      <c r="R19" s="8">
        <v>81</v>
      </c>
      <c r="S19" s="8">
        <v>169</v>
      </c>
      <c r="T19" s="8">
        <v>284</v>
      </c>
      <c r="U19" s="8">
        <v>2450</v>
      </c>
      <c r="V19" s="8">
        <v>5284</v>
      </c>
      <c r="W19" s="8">
        <v>1630</v>
      </c>
      <c r="X19" s="8">
        <v>949</v>
      </c>
    </row>
    <row r="20" spans="1:24" x14ac:dyDescent="0.15">
      <c r="A20" s="1" t="s">
        <v>18</v>
      </c>
      <c r="B20" s="1" t="s">
        <v>133</v>
      </c>
      <c r="C20" s="8">
        <v>2</v>
      </c>
      <c r="D20" s="8">
        <v>1</v>
      </c>
      <c r="E20" s="8">
        <v>15</v>
      </c>
      <c r="F20" s="8">
        <v>8</v>
      </c>
      <c r="G20" s="8">
        <v>1</v>
      </c>
      <c r="H20" s="8">
        <v>1</v>
      </c>
      <c r="I20" s="8">
        <v>1</v>
      </c>
      <c r="J20" s="8">
        <v>1</v>
      </c>
      <c r="K20" s="8">
        <v>1</v>
      </c>
      <c r="L20" s="8">
        <v>1</v>
      </c>
      <c r="M20" s="8">
        <v>1</v>
      </c>
      <c r="N20" s="8">
        <v>59</v>
      </c>
      <c r="O20" s="8">
        <v>19</v>
      </c>
      <c r="P20" s="8">
        <v>40</v>
      </c>
      <c r="Q20" s="8">
        <v>51</v>
      </c>
      <c r="R20" s="8">
        <v>521</v>
      </c>
      <c r="S20" s="8">
        <v>795</v>
      </c>
      <c r="T20" s="8">
        <v>2947</v>
      </c>
      <c r="U20" s="8">
        <v>8867</v>
      </c>
      <c r="V20" s="8">
        <v>14165</v>
      </c>
      <c r="W20" s="8">
        <v>4569</v>
      </c>
      <c r="X20" s="8">
        <v>2017</v>
      </c>
    </row>
    <row r="21" spans="1:24" x14ac:dyDescent="0.15">
      <c r="A21" s="1" t="s">
        <v>19</v>
      </c>
      <c r="B21" s="1" t="s">
        <v>111</v>
      </c>
      <c r="C21" s="8">
        <v>1</v>
      </c>
      <c r="D21" s="8">
        <v>1</v>
      </c>
      <c r="E21" s="8">
        <v>2</v>
      </c>
      <c r="F21" s="8">
        <v>2</v>
      </c>
      <c r="G21" s="8">
        <v>1</v>
      </c>
      <c r="H21" s="8">
        <v>1</v>
      </c>
      <c r="I21" s="8">
        <v>1</v>
      </c>
      <c r="J21" s="8">
        <v>1</v>
      </c>
      <c r="K21" s="8">
        <v>1</v>
      </c>
      <c r="L21" s="8">
        <v>1</v>
      </c>
      <c r="M21" s="8">
        <v>1</v>
      </c>
      <c r="N21" s="8">
        <v>1</v>
      </c>
      <c r="O21" s="8">
        <v>2</v>
      </c>
      <c r="P21" s="8">
        <v>1</v>
      </c>
      <c r="Q21" s="8">
        <v>1</v>
      </c>
      <c r="R21" s="8">
        <v>101</v>
      </c>
      <c r="S21" s="8">
        <v>38</v>
      </c>
      <c r="T21" s="8">
        <v>45</v>
      </c>
      <c r="U21" s="8">
        <v>1154</v>
      </c>
      <c r="V21" s="8">
        <v>2542</v>
      </c>
      <c r="W21" s="8">
        <v>350</v>
      </c>
      <c r="X21" s="8">
        <v>79</v>
      </c>
    </row>
    <row r="22" spans="1:24" x14ac:dyDescent="0.15">
      <c r="A22" s="1" t="s">
        <v>20</v>
      </c>
      <c r="B22" s="1" t="s">
        <v>94</v>
      </c>
      <c r="C22" s="8">
        <v>1</v>
      </c>
      <c r="D22" s="8">
        <v>1</v>
      </c>
      <c r="E22" s="8">
        <v>16</v>
      </c>
      <c r="F22" s="8">
        <v>5</v>
      </c>
      <c r="G22" s="8">
        <v>1</v>
      </c>
      <c r="H22" s="8">
        <v>1</v>
      </c>
      <c r="I22" s="8">
        <v>1</v>
      </c>
      <c r="J22" s="8">
        <v>1</v>
      </c>
      <c r="K22" s="8">
        <v>1</v>
      </c>
      <c r="L22" s="8">
        <v>1</v>
      </c>
      <c r="M22" s="8">
        <v>1</v>
      </c>
      <c r="N22" s="8">
        <v>8</v>
      </c>
      <c r="O22" s="8">
        <v>4</v>
      </c>
      <c r="P22" s="8">
        <v>4</v>
      </c>
      <c r="Q22" s="8">
        <v>1</v>
      </c>
      <c r="R22" s="8">
        <v>431</v>
      </c>
      <c r="S22" s="8">
        <v>379</v>
      </c>
      <c r="T22" s="8">
        <v>228</v>
      </c>
      <c r="U22" s="8">
        <v>1937</v>
      </c>
      <c r="V22" s="8">
        <v>6963</v>
      </c>
      <c r="W22" s="8">
        <v>2968</v>
      </c>
      <c r="X22" s="8">
        <v>1197</v>
      </c>
    </row>
    <row r="23" spans="1:24" x14ac:dyDescent="0.15">
      <c r="A23" s="1" t="s">
        <v>21</v>
      </c>
      <c r="B23" s="1" t="s">
        <v>138</v>
      </c>
      <c r="C23" s="8">
        <v>1</v>
      </c>
      <c r="D23" s="8">
        <v>1</v>
      </c>
      <c r="E23" s="8">
        <v>6</v>
      </c>
      <c r="F23" s="8">
        <v>8</v>
      </c>
      <c r="G23" s="8">
        <v>1</v>
      </c>
      <c r="H23" s="8">
        <v>1</v>
      </c>
      <c r="I23" s="8">
        <v>1</v>
      </c>
      <c r="J23" s="8">
        <v>1</v>
      </c>
      <c r="K23" s="8">
        <v>1</v>
      </c>
      <c r="L23" s="8">
        <v>1</v>
      </c>
      <c r="M23" s="8">
        <v>1</v>
      </c>
      <c r="N23" s="8">
        <v>3</v>
      </c>
      <c r="O23" s="8">
        <v>3</v>
      </c>
      <c r="P23" s="8">
        <v>1</v>
      </c>
      <c r="Q23" s="8">
        <v>1</v>
      </c>
      <c r="R23" s="8">
        <v>272</v>
      </c>
      <c r="S23" s="8">
        <v>546</v>
      </c>
      <c r="T23" s="8">
        <v>490</v>
      </c>
      <c r="U23" s="8">
        <v>1911</v>
      </c>
      <c r="V23" s="8">
        <v>4363</v>
      </c>
      <c r="W23" s="8">
        <v>7688</v>
      </c>
      <c r="X23" s="8">
        <v>5595</v>
      </c>
    </row>
    <row r="24" spans="1:24" x14ac:dyDescent="0.15">
      <c r="A24" s="1" t="s">
        <v>22</v>
      </c>
      <c r="B24" s="1" t="s">
        <v>122</v>
      </c>
      <c r="C24" s="8">
        <v>1</v>
      </c>
      <c r="D24" s="8">
        <v>1</v>
      </c>
      <c r="E24" s="8">
        <v>7</v>
      </c>
      <c r="F24" s="8">
        <v>4</v>
      </c>
      <c r="G24" s="8">
        <v>1</v>
      </c>
      <c r="H24" s="8">
        <v>1</v>
      </c>
      <c r="I24" s="8">
        <v>1</v>
      </c>
      <c r="J24" s="8">
        <v>1</v>
      </c>
      <c r="K24" s="8">
        <v>1</v>
      </c>
      <c r="L24" s="8">
        <v>1</v>
      </c>
      <c r="M24" s="8">
        <v>1</v>
      </c>
      <c r="N24" s="8">
        <v>3</v>
      </c>
      <c r="O24" s="8">
        <v>3</v>
      </c>
      <c r="P24" s="8">
        <v>1</v>
      </c>
      <c r="Q24" s="8">
        <v>3</v>
      </c>
      <c r="R24" s="8">
        <v>309</v>
      </c>
      <c r="S24" s="8">
        <v>133</v>
      </c>
      <c r="T24" s="8">
        <v>264</v>
      </c>
      <c r="U24" s="8">
        <v>2481</v>
      </c>
      <c r="V24" s="8">
        <v>3776</v>
      </c>
      <c r="W24" s="8">
        <v>2862</v>
      </c>
      <c r="X24" s="8">
        <v>2982</v>
      </c>
    </row>
    <row r="25" spans="1:24" x14ac:dyDescent="0.15">
      <c r="A25" s="1" t="s">
        <v>23</v>
      </c>
      <c r="B25" s="1" t="s">
        <v>78</v>
      </c>
      <c r="C25" s="8">
        <v>3</v>
      </c>
      <c r="D25" s="8">
        <v>1</v>
      </c>
      <c r="E25" s="8">
        <v>104</v>
      </c>
      <c r="F25" s="8">
        <v>51</v>
      </c>
      <c r="G25" s="8">
        <v>3</v>
      </c>
      <c r="H25" s="8">
        <v>1</v>
      </c>
      <c r="I25" s="8">
        <v>1</v>
      </c>
      <c r="J25" s="8">
        <v>1</v>
      </c>
      <c r="K25" s="8">
        <v>9</v>
      </c>
      <c r="L25" s="8">
        <v>16</v>
      </c>
      <c r="M25" s="8">
        <v>17</v>
      </c>
      <c r="N25" s="8">
        <v>55</v>
      </c>
      <c r="O25" s="8">
        <v>111</v>
      </c>
      <c r="P25" s="8">
        <v>34</v>
      </c>
      <c r="Q25" s="8">
        <v>51</v>
      </c>
      <c r="R25" s="8">
        <v>1427</v>
      </c>
      <c r="S25" s="8">
        <v>8300</v>
      </c>
      <c r="T25" s="8">
        <v>5945</v>
      </c>
      <c r="U25" s="8">
        <v>11866</v>
      </c>
      <c r="V25" s="8">
        <v>19043</v>
      </c>
      <c r="W25" s="8">
        <v>8397</v>
      </c>
      <c r="X25" s="8">
        <v>3032</v>
      </c>
    </row>
    <row r="26" spans="1:24" x14ac:dyDescent="0.15">
      <c r="A26" s="1" t="s">
        <v>24</v>
      </c>
      <c r="B26" s="1" t="s">
        <v>151</v>
      </c>
      <c r="C26" s="8">
        <v>1</v>
      </c>
      <c r="D26" s="8">
        <v>1</v>
      </c>
      <c r="E26" s="8">
        <v>10</v>
      </c>
      <c r="F26" s="8">
        <v>25</v>
      </c>
      <c r="G26" s="8">
        <v>11</v>
      </c>
      <c r="H26" s="8">
        <v>1</v>
      </c>
      <c r="I26" s="8">
        <v>1</v>
      </c>
      <c r="J26" s="8">
        <v>1</v>
      </c>
      <c r="K26" s="8">
        <v>1</v>
      </c>
      <c r="L26" s="8">
        <v>1</v>
      </c>
      <c r="M26" s="8">
        <v>1</v>
      </c>
      <c r="N26" s="8">
        <v>2</v>
      </c>
      <c r="O26" s="8">
        <v>7</v>
      </c>
      <c r="P26" s="8">
        <v>5</v>
      </c>
      <c r="Q26" s="8">
        <v>15</v>
      </c>
      <c r="R26" s="8">
        <v>282</v>
      </c>
      <c r="S26" s="8">
        <v>419</v>
      </c>
      <c r="T26" s="8">
        <v>1206</v>
      </c>
      <c r="U26" s="8">
        <v>3905</v>
      </c>
      <c r="V26" s="8">
        <v>7320</v>
      </c>
      <c r="W26" s="8">
        <v>10649</v>
      </c>
      <c r="X26" s="8">
        <v>10598</v>
      </c>
    </row>
    <row r="27" spans="1:24" x14ac:dyDescent="0.15">
      <c r="A27" s="1" t="s">
        <v>25</v>
      </c>
      <c r="B27" s="1" t="s">
        <v>118</v>
      </c>
      <c r="C27" s="8">
        <v>1</v>
      </c>
      <c r="D27" s="8">
        <v>1</v>
      </c>
      <c r="E27" s="8">
        <v>1</v>
      </c>
      <c r="F27" s="8">
        <v>1</v>
      </c>
      <c r="G27" s="8">
        <v>1</v>
      </c>
      <c r="H27" s="8">
        <v>1</v>
      </c>
      <c r="I27" s="8">
        <v>1</v>
      </c>
      <c r="J27" s="8">
        <v>1</v>
      </c>
      <c r="K27" s="8">
        <v>1</v>
      </c>
      <c r="L27" s="8">
        <v>1</v>
      </c>
      <c r="M27" s="8">
        <v>1</v>
      </c>
      <c r="N27" s="8">
        <v>1</v>
      </c>
      <c r="O27" s="8">
        <v>2</v>
      </c>
      <c r="P27" s="8">
        <v>1</v>
      </c>
      <c r="Q27" s="8">
        <v>1</v>
      </c>
      <c r="R27" s="8">
        <v>97</v>
      </c>
      <c r="S27" s="8">
        <v>24</v>
      </c>
      <c r="T27" s="8">
        <v>40</v>
      </c>
      <c r="U27" s="8">
        <v>526</v>
      </c>
      <c r="V27" s="8">
        <v>1234</v>
      </c>
      <c r="W27" s="8">
        <v>166</v>
      </c>
      <c r="X27" s="8">
        <v>25</v>
      </c>
    </row>
    <row r="28" spans="1:24" x14ac:dyDescent="0.15">
      <c r="A28" s="1" t="s">
        <v>26</v>
      </c>
      <c r="B28" s="1" t="s">
        <v>95</v>
      </c>
      <c r="C28" s="8">
        <v>1</v>
      </c>
      <c r="D28" s="8">
        <v>1</v>
      </c>
      <c r="E28" s="8">
        <v>11</v>
      </c>
      <c r="F28" s="8">
        <v>4</v>
      </c>
      <c r="G28" s="8">
        <v>1</v>
      </c>
      <c r="H28" s="8">
        <v>1</v>
      </c>
      <c r="I28" s="8">
        <v>1</v>
      </c>
      <c r="J28" s="8">
        <v>2</v>
      </c>
      <c r="K28" s="8">
        <v>1</v>
      </c>
      <c r="L28" s="8">
        <v>1</v>
      </c>
      <c r="M28" s="8">
        <v>1</v>
      </c>
      <c r="N28" s="8">
        <v>1</v>
      </c>
      <c r="O28" s="8">
        <v>2</v>
      </c>
      <c r="P28" s="8">
        <v>1</v>
      </c>
      <c r="Q28" s="8">
        <v>1</v>
      </c>
      <c r="R28" s="8">
        <v>84</v>
      </c>
      <c r="S28" s="8">
        <v>34</v>
      </c>
      <c r="T28" s="8">
        <v>67</v>
      </c>
      <c r="U28" s="8">
        <v>1863</v>
      </c>
      <c r="V28" s="8">
        <v>6300</v>
      </c>
      <c r="W28" s="8">
        <v>781</v>
      </c>
      <c r="X28" s="8">
        <v>362</v>
      </c>
    </row>
    <row r="29" spans="1:24" x14ac:dyDescent="0.15">
      <c r="A29" s="1" t="s">
        <v>27</v>
      </c>
      <c r="B29" s="1" t="s">
        <v>79</v>
      </c>
      <c r="C29" s="8">
        <v>1</v>
      </c>
      <c r="D29" s="8">
        <v>1</v>
      </c>
      <c r="E29" s="8">
        <v>19</v>
      </c>
      <c r="F29" s="8">
        <v>22</v>
      </c>
      <c r="G29" s="8">
        <v>1</v>
      </c>
      <c r="H29" s="8">
        <v>1</v>
      </c>
      <c r="I29" s="8">
        <v>1</v>
      </c>
      <c r="J29" s="8">
        <v>1</v>
      </c>
      <c r="K29" s="8">
        <v>1</v>
      </c>
      <c r="L29" s="8">
        <v>5</v>
      </c>
      <c r="M29" s="8">
        <v>1</v>
      </c>
      <c r="N29" s="8">
        <v>15</v>
      </c>
      <c r="O29" s="8">
        <v>78</v>
      </c>
      <c r="P29" s="8">
        <v>511</v>
      </c>
      <c r="Q29" s="8">
        <v>169</v>
      </c>
      <c r="R29" s="8">
        <v>791</v>
      </c>
      <c r="S29" s="8">
        <v>2839</v>
      </c>
      <c r="T29" s="8">
        <v>4170</v>
      </c>
      <c r="U29" s="8">
        <v>11817</v>
      </c>
      <c r="V29" s="8">
        <v>12854</v>
      </c>
      <c r="W29" s="8">
        <v>4179</v>
      </c>
      <c r="X29" s="8">
        <v>1766</v>
      </c>
    </row>
    <row r="30" spans="1:24" x14ac:dyDescent="0.15">
      <c r="A30" s="1" t="s">
        <v>28</v>
      </c>
      <c r="B30" s="1" t="s">
        <v>137</v>
      </c>
      <c r="C30" s="8">
        <v>2</v>
      </c>
      <c r="D30" s="8">
        <v>2</v>
      </c>
      <c r="E30" s="8">
        <v>10</v>
      </c>
      <c r="F30" s="8">
        <v>7</v>
      </c>
      <c r="G30" s="8">
        <v>1</v>
      </c>
      <c r="H30" s="8">
        <v>1</v>
      </c>
      <c r="I30" s="8">
        <v>1</v>
      </c>
      <c r="J30" s="8">
        <v>1</v>
      </c>
      <c r="K30" s="8">
        <v>1</v>
      </c>
      <c r="L30" s="8">
        <v>1</v>
      </c>
      <c r="M30" s="8">
        <v>1</v>
      </c>
      <c r="N30" s="8">
        <v>1</v>
      </c>
      <c r="O30" s="8">
        <v>2</v>
      </c>
      <c r="P30" s="8">
        <v>2</v>
      </c>
      <c r="Q30" s="8">
        <v>7</v>
      </c>
      <c r="R30" s="8">
        <v>1062</v>
      </c>
      <c r="S30" s="8">
        <v>491</v>
      </c>
      <c r="T30" s="8">
        <v>995</v>
      </c>
      <c r="U30" s="8">
        <v>1996</v>
      </c>
      <c r="V30" s="8">
        <v>3482</v>
      </c>
      <c r="W30" s="8">
        <v>2615</v>
      </c>
      <c r="X30" s="8">
        <v>3931</v>
      </c>
    </row>
    <row r="31" spans="1:24" x14ac:dyDescent="0.15">
      <c r="A31" s="1" t="s">
        <v>29</v>
      </c>
      <c r="B31" s="1" t="s">
        <v>91</v>
      </c>
      <c r="C31" s="8">
        <v>1</v>
      </c>
      <c r="D31" s="8">
        <v>1</v>
      </c>
      <c r="E31" s="8">
        <v>4</v>
      </c>
      <c r="F31" s="8">
        <v>6</v>
      </c>
      <c r="G31" s="8">
        <v>2</v>
      </c>
      <c r="H31" s="8">
        <v>1</v>
      </c>
      <c r="I31" s="8">
        <v>1</v>
      </c>
      <c r="J31" s="8">
        <v>1</v>
      </c>
      <c r="K31" s="8">
        <v>1</v>
      </c>
      <c r="L31" s="8">
        <v>1</v>
      </c>
      <c r="M31" s="8">
        <v>1</v>
      </c>
      <c r="N31" s="8">
        <v>3</v>
      </c>
      <c r="O31" s="8">
        <v>8</v>
      </c>
      <c r="P31" s="8">
        <v>1</v>
      </c>
      <c r="Q31" s="8">
        <v>4</v>
      </c>
      <c r="R31" s="8">
        <v>172</v>
      </c>
      <c r="S31" s="8">
        <v>211</v>
      </c>
      <c r="T31" s="8">
        <v>337</v>
      </c>
      <c r="U31" s="8">
        <v>2400</v>
      </c>
      <c r="V31" s="8">
        <v>5067</v>
      </c>
      <c r="W31" s="8">
        <v>7575</v>
      </c>
      <c r="X31" s="8">
        <v>5670</v>
      </c>
    </row>
    <row r="32" spans="1:24" x14ac:dyDescent="0.15">
      <c r="A32" s="1" t="s">
        <v>30</v>
      </c>
      <c r="B32" s="1" t="s">
        <v>149</v>
      </c>
      <c r="C32" s="8">
        <v>1</v>
      </c>
      <c r="D32" s="8">
        <v>1</v>
      </c>
      <c r="E32" s="8">
        <v>36</v>
      </c>
      <c r="F32" s="8">
        <v>57</v>
      </c>
      <c r="G32" s="8">
        <v>2</v>
      </c>
      <c r="H32" s="8">
        <v>3</v>
      </c>
      <c r="I32" s="8">
        <v>1</v>
      </c>
      <c r="J32" s="8">
        <v>1</v>
      </c>
      <c r="K32" s="8">
        <v>1</v>
      </c>
      <c r="L32" s="8">
        <v>1</v>
      </c>
      <c r="M32" s="8">
        <v>1</v>
      </c>
      <c r="N32" s="8">
        <v>1</v>
      </c>
      <c r="O32" s="8">
        <v>4</v>
      </c>
      <c r="P32" s="8">
        <v>1</v>
      </c>
      <c r="Q32" s="8">
        <v>1</v>
      </c>
      <c r="R32" s="8">
        <v>78</v>
      </c>
      <c r="S32" s="8">
        <v>260</v>
      </c>
      <c r="T32" s="8">
        <v>1648</v>
      </c>
      <c r="U32" s="8">
        <v>6286</v>
      </c>
      <c r="V32" s="8">
        <v>6926</v>
      </c>
      <c r="W32" s="8">
        <v>6080</v>
      </c>
      <c r="X32" s="8">
        <v>11991</v>
      </c>
    </row>
    <row r="33" spans="1:24" x14ac:dyDescent="0.15">
      <c r="A33" s="1" t="s">
        <v>31</v>
      </c>
      <c r="B33" s="1" t="s">
        <v>80</v>
      </c>
      <c r="C33" s="8">
        <v>1</v>
      </c>
      <c r="D33" s="8">
        <v>1</v>
      </c>
      <c r="E33" s="8">
        <v>1</v>
      </c>
      <c r="F33" s="8">
        <v>5</v>
      </c>
      <c r="G33" s="8">
        <v>1</v>
      </c>
      <c r="H33" s="8">
        <v>1</v>
      </c>
      <c r="I33" s="8">
        <v>1</v>
      </c>
      <c r="J33" s="8">
        <v>1</v>
      </c>
      <c r="K33" s="8">
        <v>1</v>
      </c>
      <c r="L33" s="8">
        <v>1</v>
      </c>
      <c r="M33" s="8">
        <v>1</v>
      </c>
      <c r="N33" s="8">
        <v>7</v>
      </c>
      <c r="O33" s="8">
        <v>33</v>
      </c>
      <c r="P33" s="8">
        <v>18</v>
      </c>
      <c r="Q33" s="8">
        <v>10</v>
      </c>
      <c r="R33" s="8">
        <v>400</v>
      </c>
      <c r="S33" s="8">
        <v>798</v>
      </c>
      <c r="T33" s="8">
        <v>1230</v>
      </c>
      <c r="U33" s="8">
        <v>5623</v>
      </c>
      <c r="V33" s="8">
        <v>13098</v>
      </c>
      <c r="W33" s="8">
        <v>6461</v>
      </c>
      <c r="X33" s="8">
        <v>2444</v>
      </c>
    </row>
    <row r="34" spans="1:24" x14ac:dyDescent="0.15">
      <c r="A34" s="1" t="s">
        <v>32</v>
      </c>
      <c r="B34" s="1" t="s">
        <v>119</v>
      </c>
      <c r="C34" s="8">
        <v>1</v>
      </c>
      <c r="D34" s="8">
        <v>1</v>
      </c>
      <c r="E34" s="8">
        <v>3</v>
      </c>
      <c r="F34" s="8">
        <v>2</v>
      </c>
      <c r="G34" s="8">
        <v>1</v>
      </c>
      <c r="H34" s="8">
        <v>1</v>
      </c>
      <c r="I34" s="8">
        <v>1</v>
      </c>
      <c r="J34" s="8">
        <v>1</v>
      </c>
      <c r="K34" s="8">
        <v>1</v>
      </c>
      <c r="L34" s="8">
        <v>1</v>
      </c>
      <c r="M34" s="8">
        <v>1</v>
      </c>
      <c r="N34" s="8">
        <v>2</v>
      </c>
      <c r="O34" s="8">
        <v>1</v>
      </c>
      <c r="P34" s="8">
        <v>1</v>
      </c>
      <c r="Q34" s="8">
        <v>1</v>
      </c>
      <c r="R34" s="8">
        <v>84</v>
      </c>
      <c r="S34" s="8">
        <v>11</v>
      </c>
      <c r="T34" s="8">
        <v>93</v>
      </c>
      <c r="U34" s="8">
        <v>573</v>
      </c>
      <c r="V34" s="8">
        <v>823</v>
      </c>
      <c r="W34" s="8">
        <v>158</v>
      </c>
      <c r="X34" s="8">
        <v>234</v>
      </c>
    </row>
    <row r="35" spans="1:24" x14ac:dyDescent="0.15">
      <c r="A35" s="1" t="s">
        <v>33</v>
      </c>
      <c r="B35" s="1" t="s">
        <v>140</v>
      </c>
      <c r="C35" s="8">
        <v>1</v>
      </c>
      <c r="D35" s="8">
        <v>1</v>
      </c>
      <c r="E35" s="8">
        <v>1</v>
      </c>
      <c r="F35" s="8">
        <v>3</v>
      </c>
      <c r="G35" s="8">
        <v>1</v>
      </c>
      <c r="H35" s="8">
        <v>1</v>
      </c>
      <c r="I35" s="8">
        <v>1</v>
      </c>
      <c r="J35" s="8">
        <v>1</v>
      </c>
      <c r="K35" s="8">
        <v>1</v>
      </c>
      <c r="L35" s="8">
        <v>1</v>
      </c>
      <c r="M35" s="8">
        <v>1</v>
      </c>
      <c r="N35" s="8">
        <v>1</v>
      </c>
      <c r="O35" s="8">
        <v>1</v>
      </c>
      <c r="P35" s="8">
        <v>1</v>
      </c>
      <c r="Q35" s="8">
        <v>1</v>
      </c>
      <c r="R35" s="8">
        <v>39</v>
      </c>
      <c r="S35" s="8">
        <v>28</v>
      </c>
      <c r="T35" s="8">
        <v>257</v>
      </c>
      <c r="U35" s="8">
        <v>260</v>
      </c>
      <c r="V35" s="8">
        <v>410</v>
      </c>
      <c r="W35" s="8">
        <v>1435</v>
      </c>
      <c r="X35" s="8">
        <v>1764</v>
      </c>
    </row>
    <row r="36" spans="1:24" x14ac:dyDescent="0.15">
      <c r="A36" s="1" t="s">
        <v>34</v>
      </c>
      <c r="B36" s="1" t="s">
        <v>148</v>
      </c>
      <c r="C36" s="8">
        <v>1</v>
      </c>
      <c r="D36" s="8">
        <v>1</v>
      </c>
      <c r="E36" s="8">
        <v>7</v>
      </c>
      <c r="F36" s="8">
        <v>9</v>
      </c>
      <c r="G36" s="8">
        <v>1</v>
      </c>
      <c r="H36" s="8">
        <v>1</v>
      </c>
      <c r="I36" s="8">
        <v>1</v>
      </c>
      <c r="J36" s="8">
        <v>1</v>
      </c>
      <c r="K36" s="8">
        <v>1</v>
      </c>
      <c r="L36" s="8">
        <v>1</v>
      </c>
      <c r="M36" s="8">
        <v>1</v>
      </c>
      <c r="N36" s="8">
        <v>1</v>
      </c>
      <c r="O36" s="8">
        <v>4</v>
      </c>
      <c r="P36" s="8">
        <v>1</v>
      </c>
      <c r="Q36" s="8">
        <v>1</v>
      </c>
      <c r="R36" s="8">
        <v>170</v>
      </c>
      <c r="S36" s="8">
        <v>242</v>
      </c>
      <c r="T36" s="8">
        <v>158</v>
      </c>
      <c r="U36" s="8">
        <v>904</v>
      </c>
      <c r="V36" s="8">
        <v>1323</v>
      </c>
      <c r="W36" s="8">
        <v>1545</v>
      </c>
      <c r="X36" s="8">
        <v>3130</v>
      </c>
    </row>
    <row r="37" spans="1:24" x14ac:dyDescent="0.15">
      <c r="A37" s="1" t="s">
        <v>35</v>
      </c>
      <c r="B37" s="1" t="s">
        <v>128</v>
      </c>
      <c r="C37" s="8">
        <v>1</v>
      </c>
      <c r="D37" s="8">
        <v>1</v>
      </c>
      <c r="E37" s="8">
        <v>1</v>
      </c>
      <c r="F37" s="8">
        <v>1</v>
      </c>
      <c r="G37" s="8">
        <v>1</v>
      </c>
      <c r="H37" s="8">
        <v>1</v>
      </c>
      <c r="I37" s="8">
        <v>1</v>
      </c>
      <c r="J37" s="8">
        <v>1</v>
      </c>
      <c r="K37" s="8">
        <v>1</v>
      </c>
      <c r="L37" s="8">
        <v>1</v>
      </c>
      <c r="M37" s="8">
        <v>1</v>
      </c>
      <c r="N37" s="8">
        <v>6</v>
      </c>
      <c r="O37" s="8">
        <v>6</v>
      </c>
      <c r="P37" s="8">
        <v>1</v>
      </c>
      <c r="Q37" s="8">
        <v>1</v>
      </c>
      <c r="R37" s="8">
        <v>50</v>
      </c>
      <c r="S37" s="8">
        <v>92</v>
      </c>
      <c r="T37" s="8">
        <v>32</v>
      </c>
      <c r="U37" s="8">
        <v>1003</v>
      </c>
      <c r="V37" s="8">
        <v>2230</v>
      </c>
      <c r="W37" s="8">
        <v>787</v>
      </c>
      <c r="X37" s="8">
        <v>458</v>
      </c>
    </row>
    <row r="38" spans="1:24" x14ac:dyDescent="0.15">
      <c r="A38" s="1" t="s">
        <v>36</v>
      </c>
      <c r="B38" s="1" t="s">
        <v>127</v>
      </c>
      <c r="C38" s="8">
        <v>1</v>
      </c>
      <c r="D38" s="8">
        <v>1</v>
      </c>
      <c r="E38" s="8">
        <v>4</v>
      </c>
      <c r="F38" s="8">
        <v>4</v>
      </c>
      <c r="G38" s="8">
        <v>1</v>
      </c>
      <c r="H38" s="8">
        <v>1</v>
      </c>
      <c r="I38" s="8">
        <v>1</v>
      </c>
      <c r="J38" s="8">
        <v>1</v>
      </c>
      <c r="K38" s="8">
        <v>1</v>
      </c>
      <c r="L38" s="8">
        <v>1</v>
      </c>
      <c r="M38" s="8">
        <v>1</v>
      </c>
      <c r="N38" s="8">
        <v>1</v>
      </c>
      <c r="O38" s="8">
        <v>2</v>
      </c>
      <c r="P38" s="8">
        <v>1</v>
      </c>
      <c r="Q38" s="8">
        <v>1</v>
      </c>
      <c r="R38" s="8">
        <v>250</v>
      </c>
      <c r="S38" s="8">
        <v>55</v>
      </c>
      <c r="T38" s="8">
        <v>68</v>
      </c>
      <c r="U38" s="8">
        <v>1016</v>
      </c>
      <c r="V38" s="8">
        <v>1661</v>
      </c>
      <c r="W38" s="8">
        <v>1012</v>
      </c>
      <c r="X38" s="8">
        <v>818</v>
      </c>
    </row>
    <row r="39" spans="1:24" x14ac:dyDescent="0.15">
      <c r="A39" s="1" t="s">
        <v>37</v>
      </c>
      <c r="B39" s="1" t="s">
        <v>136</v>
      </c>
      <c r="C39" s="8">
        <v>1</v>
      </c>
      <c r="D39" s="8">
        <v>1</v>
      </c>
      <c r="E39" s="8">
        <v>2</v>
      </c>
      <c r="F39" s="8">
        <v>2</v>
      </c>
      <c r="G39" s="8">
        <v>1</v>
      </c>
      <c r="H39" s="8">
        <v>1</v>
      </c>
      <c r="I39" s="8">
        <v>1</v>
      </c>
      <c r="J39" s="8">
        <v>1</v>
      </c>
      <c r="K39" s="8">
        <v>1</v>
      </c>
      <c r="L39" s="8">
        <v>1</v>
      </c>
      <c r="M39" s="8">
        <v>1</v>
      </c>
      <c r="N39" s="8">
        <v>21</v>
      </c>
      <c r="O39" s="8">
        <v>13</v>
      </c>
      <c r="P39" s="8">
        <v>16</v>
      </c>
      <c r="Q39" s="8">
        <v>31</v>
      </c>
      <c r="R39" s="8">
        <v>415</v>
      </c>
      <c r="S39" s="8">
        <v>4114</v>
      </c>
      <c r="T39" s="8">
        <v>2753</v>
      </c>
      <c r="U39" s="8">
        <v>2789</v>
      </c>
      <c r="V39" s="8">
        <v>3346</v>
      </c>
      <c r="W39" s="8">
        <v>3244</v>
      </c>
      <c r="X39" s="8">
        <v>2766</v>
      </c>
    </row>
    <row r="40" spans="1:24" x14ac:dyDescent="0.15">
      <c r="A40" s="1" t="s">
        <v>38</v>
      </c>
      <c r="B40" s="1" t="s">
        <v>129</v>
      </c>
      <c r="C40" s="8">
        <v>1</v>
      </c>
      <c r="D40" s="8">
        <v>1</v>
      </c>
      <c r="E40" s="8">
        <v>4</v>
      </c>
      <c r="F40" s="8">
        <v>1</v>
      </c>
      <c r="G40" s="8">
        <v>1</v>
      </c>
      <c r="H40" s="8">
        <v>1</v>
      </c>
      <c r="I40" s="8">
        <v>1</v>
      </c>
      <c r="J40" s="8">
        <v>1</v>
      </c>
      <c r="K40" s="8">
        <v>1</v>
      </c>
      <c r="L40" s="8">
        <v>1</v>
      </c>
      <c r="M40" s="8">
        <v>1</v>
      </c>
      <c r="N40" s="8">
        <v>2</v>
      </c>
      <c r="O40" s="8">
        <v>1</v>
      </c>
      <c r="P40" s="8">
        <v>1</v>
      </c>
      <c r="Q40" s="8">
        <v>1</v>
      </c>
      <c r="R40" s="8">
        <v>66</v>
      </c>
      <c r="S40" s="8">
        <v>96</v>
      </c>
      <c r="T40" s="8">
        <v>114</v>
      </c>
      <c r="U40" s="8">
        <v>1432</v>
      </c>
      <c r="V40" s="8">
        <v>1944</v>
      </c>
      <c r="W40" s="8">
        <v>3266</v>
      </c>
      <c r="X40" s="8">
        <v>1210</v>
      </c>
    </row>
    <row r="41" spans="1:24" x14ac:dyDescent="0.15">
      <c r="A41" s="1" t="s">
        <v>39</v>
      </c>
      <c r="B41" s="1" t="s">
        <v>117</v>
      </c>
      <c r="C41" s="8">
        <v>1</v>
      </c>
      <c r="D41" s="8">
        <v>1</v>
      </c>
      <c r="E41" s="8">
        <v>2</v>
      </c>
      <c r="F41" s="8">
        <v>1</v>
      </c>
      <c r="G41" s="8">
        <v>1</v>
      </c>
      <c r="H41" s="8">
        <v>1</v>
      </c>
      <c r="I41" s="8">
        <v>1</v>
      </c>
      <c r="J41" s="8">
        <v>1</v>
      </c>
      <c r="K41" s="8">
        <v>1</v>
      </c>
      <c r="L41" s="8">
        <v>1</v>
      </c>
      <c r="M41" s="8">
        <v>1</v>
      </c>
      <c r="N41" s="8">
        <v>1</v>
      </c>
      <c r="O41" s="8">
        <v>1</v>
      </c>
      <c r="P41" s="8">
        <v>1</v>
      </c>
      <c r="Q41" s="8">
        <v>1</v>
      </c>
      <c r="R41" s="8">
        <v>66</v>
      </c>
      <c r="S41" s="8">
        <v>20</v>
      </c>
      <c r="T41" s="8">
        <v>16</v>
      </c>
      <c r="U41" s="8">
        <v>445</v>
      </c>
      <c r="V41" s="8">
        <v>767</v>
      </c>
      <c r="W41" s="8">
        <v>204</v>
      </c>
      <c r="X41" s="8">
        <v>146</v>
      </c>
    </row>
    <row r="42" spans="1:24" x14ac:dyDescent="0.15">
      <c r="A42" s="1" t="s">
        <v>40</v>
      </c>
      <c r="B42" s="1" t="s">
        <v>141</v>
      </c>
      <c r="C42" s="8">
        <v>2</v>
      </c>
      <c r="D42" s="8">
        <v>2</v>
      </c>
      <c r="E42" s="8">
        <v>60</v>
      </c>
      <c r="F42" s="8">
        <v>155</v>
      </c>
      <c r="G42" s="8">
        <v>11</v>
      </c>
      <c r="H42" s="8">
        <v>1</v>
      </c>
      <c r="I42" s="8">
        <v>1</v>
      </c>
      <c r="J42" s="8">
        <v>1</v>
      </c>
      <c r="K42" s="8">
        <v>1</v>
      </c>
      <c r="L42" s="8">
        <v>1</v>
      </c>
      <c r="M42" s="8">
        <v>2</v>
      </c>
      <c r="N42" s="8">
        <v>4</v>
      </c>
      <c r="O42" s="8">
        <v>1</v>
      </c>
      <c r="P42" s="8">
        <v>1</v>
      </c>
      <c r="Q42" s="8">
        <v>1</v>
      </c>
      <c r="R42" s="8">
        <v>371</v>
      </c>
      <c r="S42" s="8">
        <v>259</v>
      </c>
      <c r="T42" s="8">
        <v>74</v>
      </c>
      <c r="U42" s="8">
        <v>380</v>
      </c>
      <c r="V42" s="8">
        <v>3122</v>
      </c>
      <c r="W42" s="8">
        <v>5127</v>
      </c>
      <c r="X42" s="8">
        <v>3783</v>
      </c>
    </row>
    <row r="43" spans="1:24" x14ac:dyDescent="0.15">
      <c r="A43" s="1" t="s">
        <v>41</v>
      </c>
      <c r="B43" s="1" t="s">
        <v>107</v>
      </c>
      <c r="C43" s="8">
        <v>1</v>
      </c>
      <c r="D43" s="8">
        <v>1</v>
      </c>
      <c r="E43" s="8">
        <v>2</v>
      </c>
      <c r="F43" s="8">
        <v>1</v>
      </c>
      <c r="G43" s="8">
        <v>1</v>
      </c>
      <c r="H43" s="8">
        <v>1</v>
      </c>
      <c r="I43" s="8">
        <v>1</v>
      </c>
      <c r="J43" s="8">
        <v>1</v>
      </c>
      <c r="K43" s="8">
        <v>1</v>
      </c>
      <c r="L43" s="8">
        <v>1</v>
      </c>
      <c r="M43" s="8">
        <v>1</v>
      </c>
      <c r="N43" s="8">
        <v>2</v>
      </c>
      <c r="O43" s="8">
        <v>11</v>
      </c>
      <c r="P43" s="8">
        <v>10</v>
      </c>
      <c r="Q43" s="8">
        <v>2</v>
      </c>
      <c r="R43" s="8">
        <v>185</v>
      </c>
      <c r="S43" s="8">
        <v>161</v>
      </c>
      <c r="T43" s="8">
        <v>89</v>
      </c>
      <c r="U43" s="8">
        <v>3040</v>
      </c>
      <c r="V43" s="8">
        <v>5050</v>
      </c>
      <c r="W43" s="8">
        <v>1055</v>
      </c>
      <c r="X43" s="8">
        <v>1022</v>
      </c>
    </row>
    <row r="44" spans="1:24" x14ac:dyDescent="0.15">
      <c r="A44" s="1" t="s">
        <v>42</v>
      </c>
      <c r="B44" s="1" t="s">
        <v>112</v>
      </c>
      <c r="C44" s="8">
        <v>1</v>
      </c>
      <c r="D44" s="8">
        <v>1</v>
      </c>
      <c r="E44" s="8">
        <v>5</v>
      </c>
      <c r="F44" s="8">
        <v>1</v>
      </c>
      <c r="G44" s="8">
        <v>1</v>
      </c>
      <c r="H44" s="8">
        <v>1</v>
      </c>
      <c r="I44" s="8">
        <v>1</v>
      </c>
      <c r="J44" s="8">
        <v>1</v>
      </c>
      <c r="K44" s="8">
        <v>1</v>
      </c>
      <c r="L44" s="8">
        <v>1</v>
      </c>
      <c r="M44" s="8">
        <v>1</v>
      </c>
      <c r="N44" s="8">
        <v>1</v>
      </c>
      <c r="O44" s="8">
        <v>1</v>
      </c>
      <c r="P44" s="8">
        <v>1</v>
      </c>
      <c r="Q44" s="8">
        <v>3</v>
      </c>
      <c r="R44" s="8">
        <v>20</v>
      </c>
      <c r="S44" s="8">
        <v>18</v>
      </c>
      <c r="T44" s="8">
        <v>6</v>
      </c>
      <c r="U44" s="8">
        <v>696</v>
      </c>
      <c r="V44" s="8">
        <v>1118</v>
      </c>
      <c r="W44" s="8">
        <v>204</v>
      </c>
      <c r="X44" s="8">
        <v>180</v>
      </c>
    </row>
    <row r="45" spans="1:24" x14ac:dyDescent="0.15">
      <c r="A45" s="1" t="s">
        <v>43</v>
      </c>
      <c r="B45" s="1" t="s">
        <v>121</v>
      </c>
      <c r="C45" s="8">
        <v>1</v>
      </c>
      <c r="D45" s="8">
        <v>1</v>
      </c>
      <c r="E45" s="8">
        <v>6</v>
      </c>
      <c r="F45" s="8">
        <v>1</v>
      </c>
      <c r="G45" s="8">
        <v>1</v>
      </c>
      <c r="H45" s="8">
        <v>1</v>
      </c>
      <c r="I45" s="8">
        <v>1</v>
      </c>
      <c r="J45" s="8">
        <v>1</v>
      </c>
      <c r="K45" s="8">
        <v>1</v>
      </c>
      <c r="L45" s="8">
        <v>1</v>
      </c>
      <c r="M45" s="8">
        <v>1</v>
      </c>
      <c r="N45" s="8">
        <v>1</v>
      </c>
      <c r="O45" s="8">
        <v>1</v>
      </c>
      <c r="P45" s="8">
        <v>1</v>
      </c>
      <c r="Q45" s="8">
        <v>1</v>
      </c>
      <c r="R45" s="8">
        <v>38</v>
      </c>
      <c r="S45" s="8">
        <v>13</v>
      </c>
      <c r="T45" s="8">
        <v>1</v>
      </c>
      <c r="U45" s="8">
        <v>100</v>
      </c>
      <c r="V45" s="8">
        <v>144</v>
      </c>
      <c r="W45" s="8">
        <v>412</v>
      </c>
      <c r="X45" s="8">
        <v>611</v>
      </c>
    </row>
    <row r="46" spans="1:24" x14ac:dyDescent="0.15">
      <c r="A46" s="1" t="s">
        <v>44</v>
      </c>
      <c r="B46" s="1" t="s">
        <v>99</v>
      </c>
      <c r="C46" s="8">
        <v>1</v>
      </c>
      <c r="D46" s="8">
        <v>1</v>
      </c>
      <c r="E46" s="8">
        <v>2</v>
      </c>
      <c r="F46" s="8">
        <v>1</v>
      </c>
      <c r="G46" s="8">
        <v>1</v>
      </c>
      <c r="H46" s="8">
        <v>1</v>
      </c>
      <c r="I46" s="8">
        <v>1</v>
      </c>
      <c r="J46" s="8">
        <v>1</v>
      </c>
      <c r="K46" s="8">
        <v>1</v>
      </c>
      <c r="L46" s="8">
        <v>1</v>
      </c>
      <c r="M46" s="8">
        <v>1</v>
      </c>
      <c r="N46" s="8">
        <v>1</v>
      </c>
      <c r="O46" s="8">
        <v>1</v>
      </c>
      <c r="P46" s="8">
        <v>1</v>
      </c>
      <c r="Q46" s="8">
        <v>2</v>
      </c>
      <c r="R46" s="8">
        <v>57</v>
      </c>
      <c r="S46" s="8">
        <v>82</v>
      </c>
      <c r="T46" s="8">
        <v>21</v>
      </c>
      <c r="U46" s="8">
        <v>1420</v>
      </c>
      <c r="V46" s="8">
        <v>2713</v>
      </c>
      <c r="W46" s="8">
        <v>1133</v>
      </c>
      <c r="X46" s="8">
        <v>219</v>
      </c>
    </row>
    <row r="47" spans="1:24" x14ac:dyDescent="0.15">
      <c r="A47" s="1" t="s">
        <v>45</v>
      </c>
      <c r="B47" s="1" t="s">
        <v>150</v>
      </c>
      <c r="C47" s="8">
        <v>1</v>
      </c>
      <c r="D47" s="8">
        <v>1</v>
      </c>
      <c r="E47" s="8">
        <v>36</v>
      </c>
      <c r="F47" s="8">
        <v>87</v>
      </c>
      <c r="G47" s="8">
        <v>14</v>
      </c>
      <c r="H47" s="8">
        <v>1</v>
      </c>
      <c r="I47" s="8">
        <v>1</v>
      </c>
      <c r="J47" s="8">
        <v>1</v>
      </c>
      <c r="K47" s="8">
        <v>1</v>
      </c>
      <c r="L47" s="8">
        <v>1</v>
      </c>
      <c r="M47" s="8">
        <v>1</v>
      </c>
      <c r="N47" s="8">
        <v>2</v>
      </c>
      <c r="O47" s="8">
        <v>7</v>
      </c>
      <c r="P47" s="8">
        <v>2</v>
      </c>
      <c r="Q47" s="8">
        <v>6</v>
      </c>
      <c r="R47" s="8">
        <v>54</v>
      </c>
      <c r="S47" s="8">
        <v>285</v>
      </c>
      <c r="T47" s="8">
        <v>1183</v>
      </c>
      <c r="U47" s="8">
        <v>3463</v>
      </c>
      <c r="V47" s="8">
        <v>3659</v>
      </c>
      <c r="W47" s="8">
        <v>7602</v>
      </c>
      <c r="X47" s="8">
        <v>7725</v>
      </c>
    </row>
    <row r="48" spans="1:24" x14ac:dyDescent="0.15">
      <c r="A48" s="1" t="s">
        <v>46</v>
      </c>
      <c r="B48" s="1" t="s">
        <v>108</v>
      </c>
      <c r="C48" s="8">
        <v>1</v>
      </c>
      <c r="D48" s="8">
        <v>1</v>
      </c>
      <c r="E48" s="8">
        <v>4</v>
      </c>
      <c r="F48" s="8">
        <v>1</v>
      </c>
      <c r="G48" s="8">
        <v>1</v>
      </c>
      <c r="H48" s="8">
        <v>1</v>
      </c>
      <c r="I48" s="8">
        <v>1</v>
      </c>
      <c r="J48" s="8">
        <v>1</v>
      </c>
      <c r="K48" s="8">
        <v>1</v>
      </c>
      <c r="L48" s="8">
        <v>1</v>
      </c>
      <c r="M48" s="8">
        <v>1</v>
      </c>
      <c r="N48" s="8">
        <v>1</v>
      </c>
      <c r="O48" s="8">
        <v>2</v>
      </c>
      <c r="P48" s="8">
        <v>1</v>
      </c>
      <c r="Q48" s="8">
        <v>1</v>
      </c>
      <c r="R48" s="8">
        <v>138</v>
      </c>
      <c r="S48" s="8">
        <v>114</v>
      </c>
      <c r="T48" s="8">
        <v>95</v>
      </c>
      <c r="U48" s="8">
        <v>3357</v>
      </c>
      <c r="V48" s="8">
        <v>7579</v>
      </c>
      <c r="W48" s="8">
        <v>1344</v>
      </c>
      <c r="X48" s="8">
        <v>477</v>
      </c>
    </row>
    <row r="49" spans="1:24" x14ac:dyDescent="0.15">
      <c r="A49" s="1" t="s">
        <v>47</v>
      </c>
      <c r="B49" s="1" t="s">
        <v>143</v>
      </c>
      <c r="C49" s="8">
        <v>1</v>
      </c>
      <c r="D49" s="8">
        <v>1</v>
      </c>
      <c r="E49" s="8">
        <v>1</v>
      </c>
      <c r="F49" s="8">
        <v>1</v>
      </c>
      <c r="G49" s="8">
        <v>1</v>
      </c>
      <c r="H49" s="8">
        <v>1</v>
      </c>
      <c r="I49" s="8">
        <v>1</v>
      </c>
      <c r="J49" s="8">
        <v>1</v>
      </c>
      <c r="K49" s="8">
        <v>1</v>
      </c>
      <c r="L49" s="8">
        <v>1</v>
      </c>
      <c r="M49" s="8">
        <v>1</v>
      </c>
      <c r="N49" s="8">
        <v>2</v>
      </c>
      <c r="O49" s="8">
        <v>1</v>
      </c>
      <c r="P49" s="8">
        <v>1</v>
      </c>
      <c r="Q49" s="8">
        <v>1</v>
      </c>
      <c r="R49" s="8">
        <v>137</v>
      </c>
      <c r="S49" s="8">
        <v>598</v>
      </c>
      <c r="T49" s="8">
        <v>600</v>
      </c>
      <c r="U49" s="8">
        <v>991</v>
      </c>
      <c r="V49" s="8">
        <v>3721</v>
      </c>
      <c r="W49" s="8">
        <v>2767</v>
      </c>
      <c r="X49" s="8">
        <v>639</v>
      </c>
    </row>
    <row r="50" spans="1:24" x14ac:dyDescent="0.15">
      <c r="A50" s="1" t="s">
        <v>48</v>
      </c>
      <c r="B50" s="1" t="s">
        <v>87</v>
      </c>
      <c r="C50" s="8">
        <v>1</v>
      </c>
      <c r="D50" s="8">
        <v>1</v>
      </c>
      <c r="E50" s="8">
        <v>6</v>
      </c>
      <c r="F50" s="8">
        <v>2</v>
      </c>
      <c r="G50" s="8">
        <v>1</v>
      </c>
      <c r="H50" s="8">
        <v>1</v>
      </c>
      <c r="I50" s="8">
        <v>1</v>
      </c>
      <c r="J50" s="8">
        <v>1</v>
      </c>
      <c r="K50" s="8">
        <v>1</v>
      </c>
      <c r="L50" s="8">
        <v>1</v>
      </c>
      <c r="M50" s="8">
        <v>1</v>
      </c>
      <c r="N50" s="8">
        <v>204</v>
      </c>
      <c r="O50" s="8">
        <v>263</v>
      </c>
      <c r="P50" s="8">
        <v>5</v>
      </c>
      <c r="Q50" s="8">
        <v>1</v>
      </c>
      <c r="R50" s="8">
        <v>514</v>
      </c>
      <c r="S50" s="8">
        <v>428</v>
      </c>
      <c r="T50" s="8">
        <v>675</v>
      </c>
      <c r="U50" s="8">
        <v>5851</v>
      </c>
      <c r="V50" s="8">
        <v>10595</v>
      </c>
      <c r="W50" s="8">
        <v>13824</v>
      </c>
      <c r="X50" s="8">
        <v>8256</v>
      </c>
    </row>
    <row r="51" spans="1:24" x14ac:dyDescent="0.15">
      <c r="A51" s="1" t="s">
        <v>49</v>
      </c>
      <c r="B51" s="1" t="s">
        <v>130</v>
      </c>
      <c r="C51" s="8">
        <v>1</v>
      </c>
      <c r="D51" s="8">
        <v>1</v>
      </c>
      <c r="E51" s="8">
        <v>8</v>
      </c>
      <c r="F51" s="8">
        <v>1</v>
      </c>
      <c r="G51" s="8">
        <v>1</v>
      </c>
      <c r="H51" s="8">
        <v>1</v>
      </c>
      <c r="I51" s="8">
        <v>1</v>
      </c>
      <c r="J51" s="8">
        <v>1</v>
      </c>
      <c r="K51" s="8">
        <v>1</v>
      </c>
      <c r="L51" s="8">
        <v>1</v>
      </c>
      <c r="M51" s="8">
        <v>1</v>
      </c>
      <c r="N51" s="8">
        <v>11</v>
      </c>
      <c r="O51" s="8">
        <v>21</v>
      </c>
      <c r="P51" s="8">
        <v>4</v>
      </c>
      <c r="Q51" s="8">
        <v>16</v>
      </c>
      <c r="R51" s="8">
        <v>280</v>
      </c>
      <c r="S51" s="8">
        <v>484</v>
      </c>
      <c r="T51" s="8">
        <v>614</v>
      </c>
      <c r="U51" s="8">
        <v>3516</v>
      </c>
      <c r="V51" s="8">
        <v>10772</v>
      </c>
      <c r="W51" s="8">
        <v>11857</v>
      </c>
      <c r="X51" s="8">
        <v>5646</v>
      </c>
    </row>
    <row r="52" spans="1:24" x14ac:dyDescent="0.15">
      <c r="A52" s="1" t="s">
        <v>50</v>
      </c>
      <c r="B52" s="1" t="s">
        <v>82</v>
      </c>
      <c r="C52" s="8">
        <v>1</v>
      </c>
      <c r="D52" s="8">
        <v>1</v>
      </c>
      <c r="E52" s="8">
        <v>3</v>
      </c>
      <c r="F52" s="8">
        <v>1</v>
      </c>
      <c r="G52" s="8">
        <v>1</v>
      </c>
      <c r="H52" s="8">
        <v>1</v>
      </c>
      <c r="I52" s="8">
        <v>1</v>
      </c>
      <c r="J52" s="8">
        <v>1</v>
      </c>
      <c r="K52" s="8">
        <v>1</v>
      </c>
      <c r="L52" s="8">
        <v>1</v>
      </c>
      <c r="M52" s="8">
        <v>1</v>
      </c>
      <c r="N52" s="8">
        <v>2</v>
      </c>
      <c r="O52" s="8">
        <v>22</v>
      </c>
      <c r="P52" s="8">
        <v>1</v>
      </c>
      <c r="Q52" s="8">
        <v>1</v>
      </c>
      <c r="R52" s="8">
        <v>124</v>
      </c>
      <c r="S52" s="8">
        <v>142</v>
      </c>
      <c r="T52" s="8">
        <v>189</v>
      </c>
      <c r="U52" s="8">
        <v>3616</v>
      </c>
      <c r="V52" s="8">
        <v>7136</v>
      </c>
      <c r="W52" s="8">
        <v>3436</v>
      </c>
      <c r="X52" s="8">
        <v>1685</v>
      </c>
    </row>
    <row r="53" spans="1:24" x14ac:dyDescent="0.15">
      <c r="A53" s="1" t="s">
        <v>51</v>
      </c>
      <c r="B53" s="1" t="s">
        <v>115</v>
      </c>
      <c r="C53" s="8">
        <v>1</v>
      </c>
      <c r="D53" s="8">
        <v>1</v>
      </c>
      <c r="E53" s="8">
        <v>1</v>
      </c>
      <c r="F53" s="8">
        <v>5</v>
      </c>
      <c r="G53" s="8">
        <v>1</v>
      </c>
      <c r="H53" s="8">
        <v>1</v>
      </c>
      <c r="I53" s="8">
        <v>1</v>
      </c>
      <c r="J53" s="8">
        <v>1</v>
      </c>
      <c r="K53" s="8">
        <v>1</v>
      </c>
      <c r="L53" s="8">
        <v>1</v>
      </c>
      <c r="M53" s="8">
        <v>1</v>
      </c>
      <c r="N53" s="8">
        <v>2</v>
      </c>
      <c r="O53" s="8">
        <v>3</v>
      </c>
      <c r="P53" s="8">
        <v>1</v>
      </c>
      <c r="Q53" s="8">
        <v>1</v>
      </c>
      <c r="R53" s="8">
        <v>187</v>
      </c>
      <c r="S53" s="8">
        <v>67</v>
      </c>
      <c r="T53" s="8">
        <v>5</v>
      </c>
      <c r="U53" s="8">
        <v>822</v>
      </c>
      <c r="V53" s="8">
        <v>743</v>
      </c>
      <c r="W53" s="8">
        <v>206</v>
      </c>
      <c r="X53" s="8">
        <v>319</v>
      </c>
    </row>
    <row r="54" spans="1:24" x14ac:dyDescent="0.15">
      <c r="A54" s="1" t="s">
        <v>52</v>
      </c>
      <c r="B54" s="1" t="s">
        <v>114</v>
      </c>
      <c r="C54" s="8">
        <v>1</v>
      </c>
      <c r="D54" s="8">
        <v>1</v>
      </c>
      <c r="E54" s="8">
        <v>3</v>
      </c>
      <c r="F54" s="8">
        <v>3</v>
      </c>
      <c r="G54" s="8">
        <v>1</v>
      </c>
      <c r="H54" s="8">
        <v>1</v>
      </c>
      <c r="I54" s="8">
        <v>1</v>
      </c>
      <c r="J54" s="8">
        <v>1</v>
      </c>
      <c r="K54" s="8">
        <v>1</v>
      </c>
      <c r="L54" s="8">
        <v>1</v>
      </c>
      <c r="M54" s="8">
        <v>1</v>
      </c>
      <c r="N54" s="8">
        <v>1</v>
      </c>
      <c r="O54" s="8">
        <v>3</v>
      </c>
      <c r="P54" s="8">
        <v>1</v>
      </c>
      <c r="Q54" s="8">
        <v>1</v>
      </c>
      <c r="R54" s="8">
        <v>268</v>
      </c>
      <c r="S54" s="8">
        <v>29</v>
      </c>
      <c r="T54" s="8">
        <v>4</v>
      </c>
      <c r="U54" s="8">
        <v>286</v>
      </c>
      <c r="V54" s="8">
        <v>547</v>
      </c>
      <c r="W54" s="8">
        <v>873</v>
      </c>
      <c r="X54" s="8">
        <v>439</v>
      </c>
    </row>
    <row r="55" spans="1:24" x14ac:dyDescent="0.15">
      <c r="A55" s="1" t="s">
        <v>53</v>
      </c>
      <c r="B55" s="1" t="s">
        <v>105</v>
      </c>
      <c r="C55" s="8">
        <v>1</v>
      </c>
      <c r="D55" s="8">
        <v>1</v>
      </c>
      <c r="E55" s="8">
        <v>3</v>
      </c>
      <c r="F55" s="8">
        <v>4</v>
      </c>
      <c r="G55" s="8">
        <v>1</v>
      </c>
      <c r="H55" s="8">
        <v>1</v>
      </c>
      <c r="I55" s="8">
        <v>1</v>
      </c>
      <c r="J55" s="8">
        <v>1</v>
      </c>
      <c r="K55" s="8">
        <v>1</v>
      </c>
      <c r="L55" s="8">
        <v>1</v>
      </c>
      <c r="M55" s="8">
        <v>1</v>
      </c>
      <c r="N55" s="8">
        <v>2</v>
      </c>
      <c r="O55" s="8">
        <v>7</v>
      </c>
      <c r="P55" s="8">
        <v>1</v>
      </c>
      <c r="Q55" s="8">
        <v>1</v>
      </c>
      <c r="R55" s="8">
        <v>42</v>
      </c>
      <c r="S55" s="8">
        <v>47</v>
      </c>
      <c r="T55" s="8">
        <v>49</v>
      </c>
      <c r="U55" s="8">
        <v>920</v>
      </c>
      <c r="V55" s="8">
        <v>1520</v>
      </c>
      <c r="W55" s="8">
        <v>425</v>
      </c>
      <c r="X55" s="8">
        <v>436</v>
      </c>
    </row>
    <row r="56" spans="1:24" x14ac:dyDescent="0.15">
      <c r="A56" s="1" t="s">
        <v>54</v>
      </c>
      <c r="B56" s="1" t="s">
        <v>97</v>
      </c>
      <c r="C56" s="8">
        <v>1</v>
      </c>
      <c r="D56" s="8">
        <v>1</v>
      </c>
      <c r="E56" s="8">
        <v>8</v>
      </c>
      <c r="F56" s="8">
        <v>2</v>
      </c>
      <c r="G56" s="8">
        <v>1</v>
      </c>
      <c r="H56" s="8">
        <v>1</v>
      </c>
      <c r="I56" s="8">
        <v>1</v>
      </c>
      <c r="J56" s="8">
        <v>1</v>
      </c>
      <c r="K56" s="8">
        <v>1</v>
      </c>
      <c r="L56" s="8">
        <v>1</v>
      </c>
      <c r="M56" s="8">
        <v>1</v>
      </c>
      <c r="N56" s="8">
        <v>1</v>
      </c>
      <c r="O56" s="8">
        <v>1</v>
      </c>
      <c r="P56" s="8">
        <v>1</v>
      </c>
      <c r="Q56" s="8">
        <v>2</v>
      </c>
      <c r="R56" s="8">
        <v>159</v>
      </c>
      <c r="S56" s="8">
        <v>223</v>
      </c>
      <c r="T56" s="8">
        <v>94</v>
      </c>
      <c r="U56" s="8">
        <v>3532</v>
      </c>
      <c r="V56" s="8">
        <v>8651</v>
      </c>
      <c r="W56" s="8">
        <v>2303</v>
      </c>
      <c r="X56" s="8">
        <v>1328</v>
      </c>
    </row>
    <row r="57" spans="1:24" x14ac:dyDescent="0.15">
      <c r="A57" s="1" t="s">
        <v>55</v>
      </c>
      <c r="B57" s="1" t="s">
        <v>110</v>
      </c>
      <c r="C57" s="8">
        <v>1</v>
      </c>
      <c r="D57" s="8">
        <v>1</v>
      </c>
      <c r="E57" s="8">
        <v>1</v>
      </c>
      <c r="F57" s="8">
        <v>2</v>
      </c>
      <c r="G57" s="8">
        <v>1</v>
      </c>
      <c r="H57" s="8">
        <v>1</v>
      </c>
      <c r="I57" s="8">
        <v>1</v>
      </c>
      <c r="J57" s="8">
        <v>1</v>
      </c>
      <c r="K57" s="8">
        <v>1</v>
      </c>
      <c r="L57" s="8">
        <v>1</v>
      </c>
      <c r="M57" s="8">
        <v>1</v>
      </c>
      <c r="N57" s="8">
        <v>1</v>
      </c>
      <c r="O57" s="8">
        <v>1</v>
      </c>
      <c r="P57" s="8">
        <v>1</v>
      </c>
      <c r="Q57" s="8">
        <v>1</v>
      </c>
      <c r="R57" s="8">
        <v>71</v>
      </c>
      <c r="S57" s="8">
        <v>58</v>
      </c>
      <c r="T57" s="8">
        <v>78</v>
      </c>
      <c r="U57" s="8">
        <v>1162</v>
      </c>
      <c r="V57" s="8">
        <v>3482</v>
      </c>
      <c r="W57" s="8">
        <v>970</v>
      </c>
      <c r="X57" s="8">
        <v>435</v>
      </c>
    </row>
    <row r="58" spans="1:24" x14ac:dyDescent="0.15">
      <c r="A58" s="1" t="s">
        <v>56</v>
      </c>
      <c r="B58" s="1" t="s">
        <v>145</v>
      </c>
      <c r="C58" s="8">
        <v>1</v>
      </c>
      <c r="D58" s="8">
        <v>1</v>
      </c>
      <c r="E58" s="8">
        <v>25</v>
      </c>
      <c r="F58" s="8">
        <v>81</v>
      </c>
      <c r="G58" s="8">
        <v>26</v>
      </c>
      <c r="H58" s="8">
        <v>4</v>
      </c>
      <c r="I58" s="8">
        <v>1</v>
      </c>
      <c r="J58" s="8">
        <v>1</v>
      </c>
      <c r="K58" s="8">
        <v>1</v>
      </c>
      <c r="L58" s="8">
        <v>1</v>
      </c>
      <c r="M58" s="8">
        <v>1</v>
      </c>
      <c r="N58" s="8">
        <v>3</v>
      </c>
      <c r="O58" s="8">
        <v>9</v>
      </c>
      <c r="P58" s="8">
        <v>4</v>
      </c>
      <c r="Q58" s="8">
        <v>3</v>
      </c>
      <c r="R58" s="8">
        <v>531</v>
      </c>
      <c r="S58" s="8">
        <v>867</v>
      </c>
      <c r="T58" s="8">
        <v>3390</v>
      </c>
      <c r="U58" s="8">
        <v>6624</v>
      </c>
      <c r="V58" s="8">
        <v>8292</v>
      </c>
      <c r="W58" s="8">
        <v>10664</v>
      </c>
      <c r="X58" s="8">
        <v>13623</v>
      </c>
    </row>
    <row r="59" spans="1:24" x14ac:dyDescent="0.15">
      <c r="A59" s="1" t="s">
        <v>57</v>
      </c>
      <c r="B59" s="1" t="s">
        <v>146</v>
      </c>
      <c r="C59" s="8">
        <v>1</v>
      </c>
      <c r="D59" s="8">
        <v>1</v>
      </c>
      <c r="E59" s="8">
        <v>1</v>
      </c>
      <c r="F59" s="8">
        <v>19</v>
      </c>
      <c r="G59" s="8">
        <v>1</v>
      </c>
      <c r="H59" s="8">
        <v>1</v>
      </c>
      <c r="I59" s="8">
        <v>1</v>
      </c>
      <c r="J59" s="8">
        <v>1</v>
      </c>
      <c r="K59" s="8">
        <v>1</v>
      </c>
      <c r="L59" s="8">
        <v>1</v>
      </c>
      <c r="M59" s="8">
        <v>1</v>
      </c>
      <c r="N59" s="8">
        <v>3</v>
      </c>
      <c r="O59" s="8">
        <v>3</v>
      </c>
      <c r="P59" s="8">
        <v>3</v>
      </c>
      <c r="Q59" s="8">
        <v>1</v>
      </c>
      <c r="R59" s="8">
        <v>18</v>
      </c>
      <c r="S59" s="8">
        <v>6</v>
      </c>
      <c r="T59" s="8">
        <v>102</v>
      </c>
      <c r="U59" s="8">
        <v>445</v>
      </c>
      <c r="V59" s="8">
        <v>708</v>
      </c>
      <c r="W59" s="8">
        <v>834</v>
      </c>
      <c r="X59" s="8">
        <v>2035</v>
      </c>
    </row>
    <row r="60" spans="1:24" x14ac:dyDescent="0.15">
      <c r="A60" s="1" t="s">
        <v>58</v>
      </c>
      <c r="B60" s="1" t="s">
        <v>77</v>
      </c>
      <c r="C60" s="8">
        <v>1</v>
      </c>
      <c r="D60" s="8">
        <v>5</v>
      </c>
      <c r="E60" s="8">
        <v>49</v>
      </c>
      <c r="F60" s="8">
        <v>58</v>
      </c>
      <c r="G60" s="8">
        <v>15</v>
      </c>
      <c r="H60" s="8">
        <v>21</v>
      </c>
      <c r="I60" s="8">
        <v>33</v>
      </c>
      <c r="J60" s="8">
        <v>6</v>
      </c>
      <c r="K60" s="8">
        <v>15</v>
      </c>
      <c r="L60" s="8">
        <v>24</v>
      </c>
      <c r="M60" s="8">
        <v>34</v>
      </c>
      <c r="N60" s="8">
        <v>83</v>
      </c>
      <c r="O60" s="8">
        <v>350</v>
      </c>
      <c r="P60" s="8">
        <v>44</v>
      </c>
      <c r="Q60" s="8">
        <v>78</v>
      </c>
      <c r="R60" s="8">
        <v>1720</v>
      </c>
      <c r="S60" s="8">
        <v>5141</v>
      </c>
      <c r="T60" s="8">
        <v>9947</v>
      </c>
      <c r="U60" s="8">
        <v>22793</v>
      </c>
      <c r="V60" s="8">
        <v>43044</v>
      </c>
      <c r="W60" s="8">
        <v>29461</v>
      </c>
      <c r="X60" s="8">
        <v>11641</v>
      </c>
    </row>
    <row r="61" spans="1:24" x14ac:dyDescent="0.15">
      <c r="A61" s="1" t="s">
        <v>59</v>
      </c>
      <c r="B61" s="1" t="s">
        <v>135</v>
      </c>
      <c r="C61" s="8">
        <v>1</v>
      </c>
      <c r="D61" s="8">
        <v>1</v>
      </c>
      <c r="E61" s="8">
        <v>1</v>
      </c>
      <c r="F61" s="8">
        <v>2</v>
      </c>
      <c r="G61" s="8">
        <v>1</v>
      </c>
      <c r="H61" s="8">
        <v>1</v>
      </c>
      <c r="I61" s="8">
        <v>1</v>
      </c>
      <c r="J61" s="8">
        <v>1</v>
      </c>
      <c r="K61" s="8">
        <v>1</v>
      </c>
      <c r="L61" s="8">
        <v>1</v>
      </c>
      <c r="M61" s="8">
        <v>1</v>
      </c>
      <c r="N61" s="8">
        <v>12</v>
      </c>
      <c r="O61" s="8">
        <v>37</v>
      </c>
      <c r="P61" s="8">
        <v>24</v>
      </c>
      <c r="Q61" s="8">
        <v>4</v>
      </c>
      <c r="R61" s="8">
        <v>43</v>
      </c>
      <c r="S61" s="8">
        <v>147</v>
      </c>
      <c r="T61" s="8">
        <v>431</v>
      </c>
      <c r="U61" s="8">
        <v>1229</v>
      </c>
      <c r="V61" s="8">
        <v>5489</v>
      </c>
      <c r="W61" s="8">
        <v>2218</v>
      </c>
      <c r="X61" s="8">
        <v>1024</v>
      </c>
    </row>
    <row r="62" spans="1:24" x14ac:dyDescent="0.15">
      <c r="A62" s="1" t="s">
        <v>60</v>
      </c>
      <c r="B62" s="1" t="s">
        <v>134</v>
      </c>
      <c r="C62" s="8">
        <v>1</v>
      </c>
      <c r="D62" s="8">
        <v>1</v>
      </c>
      <c r="E62" s="8">
        <v>9</v>
      </c>
      <c r="F62" s="8">
        <v>6</v>
      </c>
      <c r="G62" s="8">
        <v>1</v>
      </c>
      <c r="H62" s="8">
        <v>1</v>
      </c>
      <c r="I62" s="8">
        <v>1</v>
      </c>
      <c r="J62" s="8">
        <v>1</v>
      </c>
      <c r="K62" s="8">
        <v>1</v>
      </c>
      <c r="L62" s="8">
        <v>1</v>
      </c>
      <c r="M62" s="8">
        <v>1</v>
      </c>
      <c r="N62" s="8">
        <v>75</v>
      </c>
      <c r="O62" s="8">
        <v>7028</v>
      </c>
      <c r="P62" s="8">
        <v>5727</v>
      </c>
      <c r="Q62" s="8">
        <v>888</v>
      </c>
      <c r="R62" s="8">
        <v>918</v>
      </c>
      <c r="S62" s="8">
        <v>1595</v>
      </c>
      <c r="T62" s="8">
        <v>5486</v>
      </c>
      <c r="U62" s="8">
        <v>22634</v>
      </c>
      <c r="V62" s="8">
        <v>44428</v>
      </c>
      <c r="W62" s="8">
        <v>14428</v>
      </c>
      <c r="X62" s="8">
        <v>3141</v>
      </c>
    </row>
    <row r="63" spans="1:24" x14ac:dyDescent="0.15">
      <c r="A63" s="1" t="s">
        <v>61</v>
      </c>
      <c r="B63" s="1" t="s">
        <v>93</v>
      </c>
      <c r="C63" s="8">
        <v>1</v>
      </c>
      <c r="D63" s="8">
        <v>1</v>
      </c>
      <c r="E63" s="8">
        <v>9</v>
      </c>
      <c r="F63" s="8">
        <v>3</v>
      </c>
      <c r="G63" s="8">
        <v>1</v>
      </c>
      <c r="H63" s="8">
        <v>1</v>
      </c>
      <c r="I63" s="8">
        <v>1</v>
      </c>
      <c r="J63" s="8">
        <v>1</v>
      </c>
      <c r="K63" s="8">
        <v>1</v>
      </c>
      <c r="L63" s="8">
        <v>1</v>
      </c>
      <c r="M63" s="8">
        <v>1</v>
      </c>
      <c r="N63" s="8">
        <v>1</v>
      </c>
      <c r="O63" s="8">
        <v>3</v>
      </c>
      <c r="P63" s="8">
        <v>2</v>
      </c>
      <c r="Q63" s="8">
        <v>1</v>
      </c>
      <c r="R63" s="8">
        <v>332</v>
      </c>
      <c r="S63" s="8">
        <v>535</v>
      </c>
      <c r="T63" s="8">
        <v>583</v>
      </c>
      <c r="U63" s="8">
        <v>1886</v>
      </c>
      <c r="V63" s="8">
        <v>5993</v>
      </c>
      <c r="W63" s="8">
        <v>4153</v>
      </c>
      <c r="X63" s="8">
        <v>2577</v>
      </c>
    </row>
    <row r="64" spans="1:24" x14ac:dyDescent="0.15">
      <c r="A64" s="1" t="s">
        <v>62</v>
      </c>
      <c r="B64" s="1" t="s">
        <v>85</v>
      </c>
      <c r="C64" s="8">
        <v>1</v>
      </c>
      <c r="D64" s="8">
        <v>1</v>
      </c>
      <c r="E64" s="8">
        <v>5</v>
      </c>
      <c r="F64" s="8">
        <v>2</v>
      </c>
      <c r="G64" s="8">
        <v>1</v>
      </c>
      <c r="H64" s="8">
        <v>1</v>
      </c>
      <c r="I64" s="8">
        <v>1</v>
      </c>
      <c r="J64" s="8">
        <v>1</v>
      </c>
      <c r="K64" s="8">
        <v>1</v>
      </c>
      <c r="L64" s="8">
        <v>1</v>
      </c>
      <c r="M64" s="8">
        <v>1</v>
      </c>
      <c r="N64" s="8">
        <v>12</v>
      </c>
      <c r="O64" s="8">
        <v>2</v>
      </c>
      <c r="P64" s="8">
        <v>7</v>
      </c>
      <c r="Q64" s="8">
        <v>1</v>
      </c>
      <c r="R64" s="8">
        <v>143</v>
      </c>
      <c r="S64" s="8">
        <v>596</v>
      </c>
      <c r="T64" s="8">
        <v>872</v>
      </c>
      <c r="U64" s="8">
        <v>5169</v>
      </c>
      <c r="V64" s="8">
        <v>12705</v>
      </c>
      <c r="W64" s="8">
        <v>6752</v>
      </c>
      <c r="X64" s="8">
        <v>3487</v>
      </c>
    </row>
    <row r="65" spans="1:24" x14ac:dyDescent="0.15">
      <c r="A65" s="1" t="s">
        <v>63</v>
      </c>
      <c r="B65" s="1" t="s">
        <v>83</v>
      </c>
      <c r="C65" s="8">
        <v>1</v>
      </c>
      <c r="D65" s="8">
        <v>1</v>
      </c>
      <c r="E65" s="8">
        <v>1</v>
      </c>
      <c r="F65" s="8">
        <v>1</v>
      </c>
      <c r="G65" s="8">
        <v>1</v>
      </c>
      <c r="H65" s="8">
        <v>1</v>
      </c>
      <c r="I65" s="8">
        <v>1</v>
      </c>
      <c r="J65" s="8">
        <v>1</v>
      </c>
      <c r="K65" s="8">
        <v>1</v>
      </c>
      <c r="L65" s="8">
        <v>1</v>
      </c>
      <c r="M65" s="8">
        <v>1</v>
      </c>
      <c r="N65" s="8">
        <v>2</v>
      </c>
      <c r="O65" s="8">
        <v>17</v>
      </c>
      <c r="P65" s="8">
        <v>1</v>
      </c>
      <c r="Q65" s="8">
        <v>1</v>
      </c>
      <c r="R65" s="8">
        <v>47</v>
      </c>
      <c r="S65" s="8">
        <v>61</v>
      </c>
      <c r="T65" s="8">
        <v>60</v>
      </c>
      <c r="U65" s="8">
        <v>571</v>
      </c>
      <c r="V65" s="8">
        <v>1387</v>
      </c>
      <c r="W65" s="8">
        <v>550</v>
      </c>
      <c r="X65" s="8">
        <v>202</v>
      </c>
    </row>
    <row r="66" spans="1:24" x14ac:dyDescent="0.15">
      <c r="A66" s="1" t="s">
        <v>64</v>
      </c>
      <c r="B66" s="1" t="s">
        <v>126</v>
      </c>
      <c r="C66" s="8">
        <v>1</v>
      </c>
      <c r="D66" s="8">
        <v>1</v>
      </c>
      <c r="E66" s="8">
        <v>4</v>
      </c>
      <c r="F66" s="8">
        <v>1</v>
      </c>
      <c r="G66" s="8">
        <v>1</v>
      </c>
      <c r="H66" s="8">
        <v>1</v>
      </c>
      <c r="I66" s="8">
        <v>1</v>
      </c>
      <c r="J66" s="8">
        <v>1</v>
      </c>
      <c r="K66" s="8">
        <v>1</v>
      </c>
      <c r="L66" s="8">
        <v>1</v>
      </c>
      <c r="M66" s="8">
        <v>1</v>
      </c>
      <c r="N66" s="8">
        <v>2</v>
      </c>
      <c r="O66" s="8">
        <v>1</v>
      </c>
      <c r="P66" s="8">
        <v>1</v>
      </c>
      <c r="Q66" s="8">
        <v>2</v>
      </c>
      <c r="R66" s="8">
        <v>84</v>
      </c>
      <c r="S66" s="8">
        <v>26</v>
      </c>
      <c r="T66" s="8">
        <v>38</v>
      </c>
      <c r="U66" s="8">
        <v>1081</v>
      </c>
      <c r="V66" s="8">
        <v>1602</v>
      </c>
      <c r="W66" s="8">
        <v>936</v>
      </c>
      <c r="X66" s="8">
        <v>348</v>
      </c>
    </row>
    <row r="67" spans="1:24" x14ac:dyDescent="0.15">
      <c r="A67" s="1" t="s">
        <v>65</v>
      </c>
      <c r="B67" s="1" t="s">
        <v>132</v>
      </c>
      <c r="C67" s="8">
        <v>1</v>
      </c>
      <c r="D67" s="8">
        <v>1</v>
      </c>
      <c r="E67" s="8">
        <v>3</v>
      </c>
      <c r="F67" s="8">
        <v>5</v>
      </c>
      <c r="G67" s="8">
        <v>1</v>
      </c>
      <c r="H67" s="8">
        <v>1</v>
      </c>
      <c r="I67" s="8">
        <v>1</v>
      </c>
      <c r="J67" s="8">
        <v>1</v>
      </c>
      <c r="K67" s="8">
        <v>1</v>
      </c>
      <c r="L67" s="8">
        <v>1</v>
      </c>
      <c r="M67" s="8">
        <v>1</v>
      </c>
      <c r="N67" s="8">
        <v>2</v>
      </c>
      <c r="O67" s="8">
        <v>17</v>
      </c>
      <c r="P67" s="8">
        <v>2</v>
      </c>
      <c r="Q67" s="8">
        <v>10</v>
      </c>
      <c r="R67" s="8">
        <v>214</v>
      </c>
      <c r="S67" s="8">
        <v>193</v>
      </c>
      <c r="T67" s="8">
        <v>297</v>
      </c>
      <c r="U67" s="8">
        <v>3977</v>
      </c>
      <c r="V67" s="8">
        <v>5268</v>
      </c>
      <c r="W67" s="8">
        <v>2270</v>
      </c>
      <c r="X67" s="8">
        <v>1609</v>
      </c>
    </row>
    <row r="68" spans="1:24" x14ac:dyDescent="0.15">
      <c r="A68" s="1" t="s">
        <v>66</v>
      </c>
      <c r="B68" s="1" t="s">
        <v>142</v>
      </c>
      <c r="C68" s="8">
        <v>1</v>
      </c>
      <c r="D68" s="8">
        <v>1</v>
      </c>
      <c r="E68" s="8">
        <v>14</v>
      </c>
      <c r="F68" s="8">
        <v>6</v>
      </c>
      <c r="G68" s="8">
        <v>1</v>
      </c>
      <c r="H68" s="8">
        <v>1</v>
      </c>
      <c r="I68" s="8">
        <v>1</v>
      </c>
      <c r="J68" s="8">
        <v>1</v>
      </c>
      <c r="K68" s="8">
        <v>1</v>
      </c>
      <c r="L68" s="8">
        <v>2</v>
      </c>
      <c r="M68" s="8">
        <v>1</v>
      </c>
      <c r="N68" s="8">
        <v>2</v>
      </c>
      <c r="O68" s="8">
        <v>11</v>
      </c>
      <c r="P68" s="8">
        <v>1</v>
      </c>
      <c r="Q68" s="8">
        <v>1</v>
      </c>
      <c r="R68" s="8">
        <v>641</v>
      </c>
      <c r="S68" s="8">
        <v>1012</v>
      </c>
      <c r="T68" s="8">
        <v>274</v>
      </c>
      <c r="U68" s="8">
        <v>1206</v>
      </c>
      <c r="V68" s="8">
        <v>3507</v>
      </c>
      <c r="W68" s="8">
        <v>5479</v>
      </c>
      <c r="X68" s="8">
        <v>5554</v>
      </c>
    </row>
    <row r="69" spans="1:24" x14ac:dyDescent="0.15">
      <c r="A69" s="1" t="s">
        <v>67</v>
      </c>
      <c r="B69" s="1" t="s">
        <v>96</v>
      </c>
      <c r="C69" s="8">
        <v>1</v>
      </c>
      <c r="D69" s="8">
        <v>1</v>
      </c>
      <c r="E69" s="8">
        <v>8</v>
      </c>
      <c r="F69" s="8">
        <v>3</v>
      </c>
      <c r="G69" s="8">
        <v>1</v>
      </c>
      <c r="H69" s="8">
        <v>1</v>
      </c>
      <c r="I69" s="8">
        <v>1</v>
      </c>
      <c r="J69" s="8">
        <v>1</v>
      </c>
      <c r="K69" s="8">
        <v>1</v>
      </c>
      <c r="L69" s="8">
        <v>1</v>
      </c>
      <c r="M69" s="8">
        <v>1</v>
      </c>
      <c r="N69" s="8">
        <v>2</v>
      </c>
      <c r="O69" s="8">
        <v>5</v>
      </c>
      <c r="P69" s="8">
        <v>1</v>
      </c>
      <c r="Q69" s="8">
        <v>1</v>
      </c>
      <c r="R69" s="8">
        <v>46</v>
      </c>
      <c r="S69" s="8">
        <v>35</v>
      </c>
      <c r="T69" s="8">
        <v>80</v>
      </c>
      <c r="U69" s="8">
        <v>2355</v>
      </c>
      <c r="V69" s="8">
        <v>6825</v>
      </c>
      <c r="W69" s="8">
        <v>2441</v>
      </c>
      <c r="X69" s="8">
        <v>1440</v>
      </c>
    </row>
    <row r="70" spans="1:24" x14ac:dyDescent="0.15">
      <c r="A70" s="1" t="s">
        <v>68</v>
      </c>
      <c r="B70" s="1" t="s">
        <v>106</v>
      </c>
      <c r="C70" s="8">
        <v>2</v>
      </c>
      <c r="D70" s="8">
        <v>2</v>
      </c>
      <c r="E70" s="8">
        <v>3</v>
      </c>
      <c r="F70" s="8">
        <v>4</v>
      </c>
      <c r="G70" s="8">
        <v>2</v>
      </c>
      <c r="H70" s="8">
        <v>2</v>
      </c>
      <c r="I70" s="8">
        <v>2</v>
      </c>
      <c r="J70" s="8">
        <v>2</v>
      </c>
      <c r="K70" s="8">
        <v>2</v>
      </c>
      <c r="L70" s="8">
        <v>2</v>
      </c>
      <c r="M70" s="8">
        <v>2</v>
      </c>
      <c r="N70" s="8">
        <v>3</v>
      </c>
      <c r="O70" s="8">
        <v>3</v>
      </c>
      <c r="P70" s="8">
        <v>2</v>
      </c>
      <c r="Q70" s="8">
        <v>2</v>
      </c>
      <c r="R70" s="8">
        <v>76</v>
      </c>
      <c r="S70" s="8">
        <v>32</v>
      </c>
      <c r="T70" s="8">
        <v>52</v>
      </c>
      <c r="U70" s="8">
        <v>740</v>
      </c>
      <c r="V70" s="8">
        <v>1678</v>
      </c>
      <c r="W70" s="8">
        <v>1014</v>
      </c>
      <c r="X70" s="8">
        <v>494</v>
      </c>
    </row>
    <row r="71" spans="1:24" x14ac:dyDescent="0.15">
      <c r="A71" s="1" t="s">
        <v>69</v>
      </c>
      <c r="B71" s="1" t="s">
        <v>102</v>
      </c>
      <c r="C71" s="8">
        <v>1</v>
      </c>
      <c r="D71" s="8">
        <v>1</v>
      </c>
      <c r="E71" s="8">
        <v>3</v>
      </c>
      <c r="F71" s="8">
        <v>2</v>
      </c>
      <c r="G71" s="8">
        <v>1</v>
      </c>
      <c r="H71" s="8">
        <v>1</v>
      </c>
      <c r="I71" s="8">
        <v>1</v>
      </c>
      <c r="J71" s="8">
        <v>1</v>
      </c>
      <c r="K71" s="8">
        <v>1</v>
      </c>
      <c r="L71" s="8">
        <v>1</v>
      </c>
      <c r="M71" s="8">
        <v>1</v>
      </c>
      <c r="N71" s="8">
        <v>1</v>
      </c>
      <c r="O71" s="8">
        <v>2</v>
      </c>
      <c r="P71" s="8">
        <v>1</v>
      </c>
      <c r="Q71" s="8">
        <v>2</v>
      </c>
      <c r="R71" s="8">
        <v>23</v>
      </c>
      <c r="S71" s="8">
        <v>30</v>
      </c>
      <c r="T71" s="8">
        <v>55</v>
      </c>
      <c r="U71" s="8">
        <v>691</v>
      </c>
      <c r="V71" s="8">
        <v>2297</v>
      </c>
      <c r="W71" s="8">
        <v>440</v>
      </c>
      <c r="X71" s="8">
        <v>396</v>
      </c>
    </row>
    <row r="72" spans="1:24" x14ac:dyDescent="0.15">
      <c r="A72" s="1" t="s">
        <v>70</v>
      </c>
      <c r="B72" s="1" t="s">
        <v>81</v>
      </c>
      <c r="C72" s="8">
        <v>1</v>
      </c>
      <c r="D72" s="8">
        <v>1</v>
      </c>
      <c r="E72" s="8">
        <v>1</v>
      </c>
      <c r="F72" s="8">
        <v>1</v>
      </c>
      <c r="G72" s="8">
        <v>1</v>
      </c>
      <c r="H72" s="8">
        <v>1</v>
      </c>
      <c r="I72" s="8">
        <v>1</v>
      </c>
      <c r="J72" s="8">
        <v>1</v>
      </c>
      <c r="K72" s="8">
        <v>1</v>
      </c>
      <c r="L72" s="8">
        <v>1</v>
      </c>
      <c r="M72" s="8">
        <v>1</v>
      </c>
      <c r="N72" s="8">
        <v>3</v>
      </c>
      <c r="O72" s="8">
        <v>111</v>
      </c>
      <c r="P72" s="8">
        <v>11</v>
      </c>
      <c r="Q72" s="8">
        <v>3</v>
      </c>
      <c r="R72" s="8">
        <v>83</v>
      </c>
      <c r="S72" s="8">
        <v>99</v>
      </c>
      <c r="T72" s="8">
        <v>111</v>
      </c>
      <c r="U72" s="8">
        <v>2423</v>
      </c>
      <c r="V72" s="8">
        <v>5782</v>
      </c>
      <c r="W72" s="8">
        <v>1866</v>
      </c>
      <c r="X72" s="8">
        <v>601</v>
      </c>
    </row>
    <row r="73" spans="1:24" x14ac:dyDescent="0.15">
      <c r="A73" s="1" t="s">
        <v>71</v>
      </c>
      <c r="B73" s="1" t="s">
        <v>101</v>
      </c>
      <c r="C73" s="8">
        <v>1</v>
      </c>
      <c r="D73" s="8">
        <v>1</v>
      </c>
      <c r="E73" s="8">
        <v>2</v>
      </c>
      <c r="F73" s="8">
        <v>2</v>
      </c>
      <c r="G73" s="8">
        <v>1</v>
      </c>
      <c r="H73" s="8">
        <v>1</v>
      </c>
      <c r="I73" s="8">
        <v>1</v>
      </c>
      <c r="J73" s="8">
        <v>1</v>
      </c>
      <c r="K73" s="8">
        <v>1</v>
      </c>
      <c r="L73" s="8">
        <v>1</v>
      </c>
      <c r="M73" s="8">
        <v>1</v>
      </c>
      <c r="N73" s="8">
        <v>2</v>
      </c>
      <c r="O73" s="8">
        <v>2</v>
      </c>
      <c r="P73" s="8">
        <v>1</v>
      </c>
      <c r="Q73" s="8">
        <v>1</v>
      </c>
      <c r="R73" s="8">
        <v>33</v>
      </c>
      <c r="S73" s="8">
        <v>19</v>
      </c>
      <c r="T73" s="8">
        <v>15</v>
      </c>
      <c r="U73" s="8">
        <v>672</v>
      </c>
      <c r="V73" s="8">
        <v>943</v>
      </c>
      <c r="W73" s="8">
        <v>134</v>
      </c>
      <c r="X73" s="8">
        <v>70</v>
      </c>
    </row>
    <row r="74" spans="1:24" x14ac:dyDescent="0.15">
      <c r="A74" s="1" t="s">
        <v>72</v>
      </c>
      <c r="B74" s="1" t="s">
        <v>104</v>
      </c>
      <c r="C74" s="8">
        <v>1</v>
      </c>
      <c r="D74" s="8">
        <v>1</v>
      </c>
      <c r="E74" s="8">
        <v>10</v>
      </c>
      <c r="F74" s="8">
        <v>2</v>
      </c>
      <c r="G74" s="8">
        <v>1</v>
      </c>
      <c r="H74" s="8">
        <v>1</v>
      </c>
      <c r="I74" s="8">
        <v>1</v>
      </c>
      <c r="J74" s="8">
        <v>1</v>
      </c>
      <c r="K74" s="8">
        <v>1</v>
      </c>
      <c r="L74" s="8">
        <v>1</v>
      </c>
      <c r="M74" s="8">
        <v>1</v>
      </c>
      <c r="N74" s="8">
        <v>2</v>
      </c>
      <c r="O74" s="8">
        <v>1</v>
      </c>
      <c r="P74" s="8">
        <v>1</v>
      </c>
      <c r="Q74" s="8">
        <v>1</v>
      </c>
      <c r="R74" s="8">
        <v>344</v>
      </c>
      <c r="S74" s="8">
        <v>141</v>
      </c>
      <c r="T74" s="8">
        <v>145</v>
      </c>
      <c r="U74" s="8">
        <v>1027</v>
      </c>
      <c r="V74" s="8">
        <v>1174</v>
      </c>
      <c r="W74" s="8">
        <v>5579</v>
      </c>
      <c r="X74" s="8">
        <v>1038</v>
      </c>
    </row>
    <row r="75" spans="1:24" x14ac:dyDescent="0.15">
      <c r="A75" s="1" t="s">
        <v>73</v>
      </c>
      <c r="B75" s="1" t="s">
        <v>116</v>
      </c>
      <c r="C75" s="8">
        <v>1</v>
      </c>
      <c r="D75" s="8">
        <v>1</v>
      </c>
      <c r="E75" s="8">
        <v>4</v>
      </c>
      <c r="F75" s="8">
        <v>1</v>
      </c>
      <c r="G75" s="8">
        <v>1</v>
      </c>
      <c r="H75" s="8">
        <v>1</v>
      </c>
      <c r="I75" s="8">
        <v>1</v>
      </c>
      <c r="J75" s="8">
        <v>1</v>
      </c>
      <c r="K75" s="8">
        <v>1</v>
      </c>
      <c r="L75" s="8">
        <v>1</v>
      </c>
      <c r="M75" s="8">
        <v>1</v>
      </c>
      <c r="N75" s="8">
        <v>4</v>
      </c>
      <c r="O75" s="8">
        <v>1</v>
      </c>
      <c r="P75" s="8">
        <v>1</v>
      </c>
      <c r="Q75" s="8">
        <v>1</v>
      </c>
      <c r="R75" s="8">
        <v>48</v>
      </c>
      <c r="S75" s="8">
        <v>22</v>
      </c>
      <c r="T75" s="8">
        <v>66</v>
      </c>
      <c r="U75" s="8">
        <v>1205</v>
      </c>
      <c r="V75" s="8">
        <v>1535</v>
      </c>
      <c r="W75" s="8">
        <v>821</v>
      </c>
      <c r="X75" s="8">
        <v>266</v>
      </c>
    </row>
    <row r="76" spans="1:24" x14ac:dyDescent="0.15">
      <c r="A76" s="1" t="s">
        <v>74</v>
      </c>
      <c r="B76" s="1" t="s">
        <v>123</v>
      </c>
      <c r="C76" s="8">
        <v>1</v>
      </c>
      <c r="D76" s="8">
        <v>1</v>
      </c>
      <c r="E76" s="8">
        <v>2</v>
      </c>
      <c r="F76" s="8">
        <v>1</v>
      </c>
      <c r="G76" s="8">
        <v>1</v>
      </c>
      <c r="H76" s="8">
        <v>1</v>
      </c>
      <c r="I76" s="8">
        <v>1</v>
      </c>
      <c r="J76" s="8">
        <v>1</v>
      </c>
      <c r="K76" s="8">
        <v>1</v>
      </c>
      <c r="L76" s="8">
        <v>1</v>
      </c>
      <c r="M76" s="8">
        <v>1</v>
      </c>
      <c r="N76" s="8">
        <v>1</v>
      </c>
      <c r="O76" s="8">
        <v>1</v>
      </c>
      <c r="P76" s="8">
        <v>1</v>
      </c>
      <c r="Q76" s="8">
        <v>1</v>
      </c>
      <c r="R76" s="8">
        <v>17</v>
      </c>
      <c r="S76" s="8">
        <v>24</v>
      </c>
      <c r="T76" s="8">
        <v>19</v>
      </c>
      <c r="U76" s="8">
        <v>801</v>
      </c>
      <c r="V76" s="8">
        <v>1728</v>
      </c>
      <c r="W76" s="8">
        <v>427</v>
      </c>
      <c r="X76" s="8">
        <v>168</v>
      </c>
    </row>
    <row r="77" spans="1:24" x14ac:dyDescent="0.15">
      <c r="A77" s="1" t="s">
        <v>75</v>
      </c>
      <c r="B77" s="1" t="s">
        <v>98</v>
      </c>
      <c r="C77" s="8">
        <v>1</v>
      </c>
      <c r="D77" s="8">
        <v>1</v>
      </c>
      <c r="E77" s="8">
        <v>14</v>
      </c>
      <c r="F77" s="8">
        <v>3</v>
      </c>
      <c r="G77" s="8">
        <v>1</v>
      </c>
      <c r="H77" s="8">
        <v>1</v>
      </c>
      <c r="I77" s="8">
        <v>1</v>
      </c>
      <c r="J77" s="8">
        <v>1</v>
      </c>
      <c r="K77" s="8">
        <v>1</v>
      </c>
      <c r="L77" s="8">
        <v>1</v>
      </c>
      <c r="M77" s="8">
        <v>1</v>
      </c>
      <c r="N77" s="8">
        <v>2</v>
      </c>
      <c r="O77" s="8">
        <v>4</v>
      </c>
      <c r="P77" s="8">
        <v>1</v>
      </c>
      <c r="Q77" s="8">
        <v>1</v>
      </c>
      <c r="R77" s="8">
        <v>213</v>
      </c>
      <c r="S77" s="8">
        <v>136</v>
      </c>
      <c r="T77" s="8">
        <v>110</v>
      </c>
      <c r="U77" s="8">
        <v>4363</v>
      </c>
      <c r="V77" s="8">
        <v>9526</v>
      </c>
      <c r="W77" s="8">
        <v>2645</v>
      </c>
      <c r="X77" s="8">
        <v>2451</v>
      </c>
    </row>
    <row r="79" spans="1:24" x14ac:dyDescent="0.15">
      <c r="X79" s="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5A838D-3268-4BBA-A291-82FD43D08523}">
  <dimension ref="A1:X80"/>
  <sheetViews>
    <sheetView tabSelected="1" workbookViewId="0">
      <selection activeCell="A2" sqref="A2"/>
    </sheetView>
  </sheetViews>
  <sheetFormatPr defaultColWidth="8.75" defaultRowHeight="10.5" x14ac:dyDescent="0.15"/>
  <cols>
    <col min="1" max="1" width="17.125" style="1" bestFit="1" customWidth="1"/>
    <col min="2" max="2" width="17.125" style="1" customWidth="1"/>
    <col min="3" max="3" width="7" style="1" bestFit="1" customWidth="1"/>
    <col min="4" max="5" width="7.125" style="1" bestFit="1" customWidth="1"/>
    <col min="6" max="6" width="7" style="1" bestFit="1" customWidth="1"/>
    <col min="7" max="7" width="7.375" style="1" bestFit="1" customWidth="1"/>
    <col min="8" max="8" width="7" style="1" bestFit="1" customWidth="1"/>
    <col min="9" max="9" width="6.5" style="1" bestFit="1" customWidth="1"/>
    <col min="10" max="10" width="7.25" style="1" bestFit="1" customWidth="1"/>
    <col min="11" max="11" width="7.125" style="1" bestFit="1" customWidth="1"/>
    <col min="12" max="12" width="7" style="1" bestFit="1" customWidth="1"/>
    <col min="13" max="13" width="7.25" style="1" bestFit="1" customWidth="1"/>
    <col min="14" max="14" width="7.125" style="1" bestFit="1" customWidth="1"/>
    <col min="15" max="15" width="7" style="1" bestFit="1" customWidth="1"/>
    <col min="16" max="17" width="7.125" style="1" bestFit="1" customWidth="1"/>
    <col min="18" max="21" width="7.625" style="1" bestFit="1" customWidth="1"/>
    <col min="22" max="22" width="8.375" style="1" bestFit="1" customWidth="1"/>
    <col min="23" max="23" width="7.125" style="1" bestFit="1" customWidth="1"/>
    <col min="24" max="24" width="7.625" style="1" bestFit="1" customWidth="1"/>
    <col min="25" max="512" width="14.625" style="1" bestFit="1" customWidth="1"/>
    <col min="513" max="513" width="12.5" style="1" bestFit="1" customWidth="1"/>
    <col min="514" max="16384" width="8.75" style="1"/>
  </cols>
  <sheetData>
    <row r="1" spans="1:24" s="11" customFormat="1" x14ac:dyDescent="0.15">
      <c r="C1" s="11">
        <v>43831</v>
      </c>
      <c r="D1" s="11">
        <v>43862</v>
      </c>
      <c r="E1" s="11">
        <v>43891</v>
      </c>
      <c r="F1" s="11">
        <v>43922</v>
      </c>
      <c r="G1" s="11">
        <v>43952</v>
      </c>
      <c r="H1" s="11">
        <v>43983</v>
      </c>
      <c r="I1" s="11">
        <v>44013</v>
      </c>
      <c r="J1" s="11">
        <v>44044</v>
      </c>
      <c r="K1" s="11">
        <v>44075</v>
      </c>
      <c r="L1" s="11">
        <v>44105</v>
      </c>
      <c r="M1" s="11">
        <v>44136</v>
      </c>
      <c r="N1" s="11">
        <v>44166</v>
      </c>
      <c r="O1" s="11">
        <v>44197</v>
      </c>
      <c r="P1" s="11">
        <v>44228</v>
      </c>
      <c r="Q1" s="11">
        <v>44256</v>
      </c>
      <c r="R1" s="11">
        <v>44287</v>
      </c>
      <c r="S1" s="11">
        <v>44317</v>
      </c>
      <c r="T1" s="11">
        <v>44348</v>
      </c>
      <c r="U1" s="11">
        <v>44378</v>
      </c>
      <c r="V1" s="11">
        <v>44409</v>
      </c>
      <c r="W1" s="11">
        <v>44440</v>
      </c>
      <c r="X1" s="11">
        <v>44470</v>
      </c>
    </row>
    <row r="2" spans="1:24" x14ac:dyDescent="0.15">
      <c r="A2" s="1" t="s">
        <v>0</v>
      </c>
      <c r="B2" s="1" t="s">
        <v>139</v>
      </c>
      <c r="C2" s="4"/>
      <c r="D2" s="10">
        <f>LOG(TH_COVID19_Adjusted!D2)-LOG(TH_COVID19_Adjusted!C2)</f>
        <v>0.3010299956639812</v>
      </c>
      <c r="E2" s="10">
        <f>LOG(TH_COVID19_Adjusted!E2)-LOG(TH_COVID19_Adjusted!D2)</f>
        <v>0.60205999132796229</v>
      </c>
      <c r="F2" s="10">
        <f>LOG(TH_COVID19_Adjusted!F2)-LOG(TH_COVID19_Adjusted!E2)</f>
        <v>0.21085336531489318</v>
      </c>
      <c r="G2" s="10">
        <f>LOG(TH_COVID19_Adjusted!G2)-LOG(TH_COVID19_Adjusted!F2)</f>
        <v>-1.1139433523068367</v>
      </c>
      <c r="H2" s="10">
        <f>LOG(TH_COVID19_Adjusted!H2)-LOG(TH_COVID19_Adjusted!G2)</f>
        <v>0</v>
      </c>
      <c r="I2" s="10">
        <f>LOG(TH_COVID19_Adjusted!I2)-LOG(TH_COVID19_Adjusted!H2)</f>
        <v>0</v>
      </c>
      <c r="J2" s="10">
        <f>LOG(TH_COVID19_Adjusted!J2)-LOG(TH_COVID19_Adjusted!I2)</f>
        <v>0</v>
      </c>
      <c r="K2" s="10">
        <f>LOG(TH_COVID19_Adjusted!K2)-LOG(TH_COVID19_Adjusted!J2)</f>
        <v>0</v>
      </c>
      <c r="L2" s="10">
        <f>LOG(TH_COVID19_Adjusted!L2)-LOG(TH_COVID19_Adjusted!K2)</f>
        <v>0</v>
      </c>
      <c r="M2" s="10">
        <f>LOG(TH_COVID19_Adjusted!M2)-LOG(TH_COVID19_Adjusted!L2)</f>
        <v>0.3010299956639812</v>
      </c>
      <c r="N2" s="10">
        <f>LOG(TH_COVID19_Adjusted!N2)-LOG(TH_COVID19_Adjusted!M2)</f>
        <v>0.54406804435027567</v>
      </c>
      <c r="O2" s="10">
        <f>LOG(TH_COVID19_Adjusted!O2)-LOG(TH_COVID19_Adjusted!N2)</f>
        <v>-0.84509804001425681</v>
      </c>
      <c r="P2" s="10">
        <f>LOG(TH_COVID19_Adjusted!P2)-LOG(TH_COVID19_Adjusted!O2)</f>
        <v>0</v>
      </c>
      <c r="Q2" s="10">
        <f>LOG(TH_COVID19_Adjusted!Q2)-LOG(TH_COVID19_Adjusted!P2)</f>
        <v>0</v>
      </c>
      <c r="R2" s="10">
        <f>LOG(TH_COVID19_Adjusted!R2)-LOG(TH_COVID19_Adjusted!Q2)</f>
        <v>1.8260748027008264</v>
      </c>
      <c r="S2" s="10">
        <f>LOG(TH_COVID19_Adjusted!S2)-LOG(TH_COVID19_Adjusted!R2)</f>
        <v>0.47927656674579744</v>
      </c>
      <c r="T2" s="10">
        <f>LOG(TH_COVID19_Adjusted!T2)-LOG(TH_COVID19_Adjusted!S2)</f>
        <v>-0.32308013640705546</v>
      </c>
      <c r="U2" s="10">
        <f>LOG(TH_COVID19_Adjusted!U2)-LOG(TH_COVID19_Adjusted!T2)</f>
        <v>0.63472910808133065</v>
      </c>
      <c r="V2" s="10">
        <f>LOG(TH_COVID19_Adjusted!V2)-LOG(TH_COVID19_Adjusted!U2)</f>
        <v>8.9717441215859672E-2</v>
      </c>
      <c r="W2" s="10">
        <f>LOG(TH_COVID19_Adjusted!W2)-LOG(TH_COVID19_Adjusted!V2)</f>
        <v>0.47312114568642816</v>
      </c>
      <c r="X2" s="10">
        <f>LOG(TH_COVID19_Adjusted!X2)-LOG(TH_COVID19_Adjusted!W2)</f>
        <v>0.16885526224235425</v>
      </c>
    </row>
    <row r="3" spans="1:24" x14ac:dyDescent="0.15">
      <c r="A3" s="1" t="s">
        <v>1</v>
      </c>
      <c r="B3" s="1" t="s">
        <v>76</v>
      </c>
      <c r="C3" s="4"/>
      <c r="D3" s="10">
        <f>LOG(TH_COVID19_Adjusted!D3)-LOG(TH_COVID19_Adjusted!C3)</f>
        <v>-3.2184683371401235E-2</v>
      </c>
      <c r="E3" s="10">
        <f>LOG(TH_COVID19_Adjusted!E3)-LOG(TH_COVID19_Adjusted!D3)</f>
        <v>1.8651495483314895</v>
      </c>
      <c r="F3" s="10">
        <f>LOG(TH_COVID19_Adjusted!F3)-LOG(TH_COVID19_Adjusted!E3)</f>
        <v>-0.24269639836168366</v>
      </c>
      <c r="G3" s="10">
        <f>LOG(TH_COVID19_Adjusted!G3)-LOG(TH_COVID19_Adjusted!F3)</f>
        <v>-1.2739985043776865</v>
      </c>
      <c r="H3" s="10">
        <f>LOG(TH_COVID19_Adjusted!H3)-LOG(TH_COVID19_Adjusted!G3)</f>
        <v>0.18105467858723134</v>
      </c>
      <c r="I3" s="10">
        <f>LOG(TH_COVID19_Adjusted!I3)-LOG(TH_COVID19_Adjusted!H3)</f>
        <v>9.7598372891563034E-3</v>
      </c>
      <c r="J3" s="10">
        <f>LOG(TH_COVID19_Adjusted!J3)-LOG(TH_COVID19_Adjusted!I3)</f>
        <v>-0.16185081994107109</v>
      </c>
      <c r="K3" s="10">
        <f>LOG(TH_COVID19_Adjusted!K3)-LOG(TH_COVID19_Adjusted!J3)</f>
        <v>0.49090953920529579</v>
      </c>
      <c r="L3" s="10">
        <f>LOG(TH_COVID19_Adjusted!L3)-LOG(TH_COVID19_Adjusted!K3)</f>
        <v>3.4762106259211834E-2</v>
      </c>
      <c r="M3" s="10">
        <f>LOG(TH_COVID19_Adjusted!M3)-LOG(TH_COVID19_Adjusted!L3)</f>
        <v>-2.580726360628538E-2</v>
      </c>
      <c r="N3" s="10">
        <f>LOG(TH_COVID19_Adjusted!N3)-LOG(TH_COVID19_Adjusted!M3)</f>
        <v>0.54025284134976004</v>
      </c>
      <c r="O3" s="10">
        <f>LOG(TH_COVID19_Adjusted!O3)-LOG(TH_COVID19_Adjusted!N3)</f>
        <v>0.37485612476283592</v>
      </c>
      <c r="P3" s="10">
        <f>LOG(TH_COVID19_Adjusted!P3)-LOG(TH_COVID19_Adjusted!O3)</f>
        <v>-0.3464284167689784</v>
      </c>
      <c r="Q3" s="10">
        <f>LOG(TH_COVID19_Adjusted!Q3)-LOG(TH_COVID19_Adjusted!P3)</f>
        <v>0.4715018392155117</v>
      </c>
      <c r="R3" s="10">
        <f>LOG(TH_COVID19_Adjusted!R3)-LOG(TH_COVID19_Adjusted!Q3)</f>
        <v>1.0194737464124057</v>
      </c>
      <c r="S3" s="10">
        <f>LOG(TH_COVID19_Adjusted!S3)-LOG(TH_COVID19_Adjusted!R3)</f>
        <v>0.56348762888425874</v>
      </c>
      <c r="T3" s="10">
        <f>LOG(TH_COVID19_Adjusted!T3)-LOG(TH_COVID19_Adjusted!S3)</f>
        <v>-9.152149594575576E-2</v>
      </c>
      <c r="U3" s="10">
        <f>LOG(TH_COVID19_Adjusted!U3)-LOG(TH_COVID19_Adjusted!T3)</f>
        <v>0.33812416772043985</v>
      </c>
      <c r="V3" s="10">
        <f>LOG(TH_COVID19_Adjusted!V3)-LOG(TH_COVID19_Adjusted!U3)</f>
        <v>0.2378096129917191</v>
      </c>
      <c r="W3" s="10">
        <f>LOG(TH_COVID19_Adjusted!W3)-LOG(TH_COVID19_Adjusted!V3)</f>
        <v>-0.17405843088155049</v>
      </c>
      <c r="X3" s="10">
        <f>LOG(TH_COVID19_Adjusted!X3)-LOG(TH_COVID19_Adjusted!W3)</f>
        <v>-0.48038217893051183</v>
      </c>
    </row>
    <row r="4" spans="1:24" x14ac:dyDescent="0.15">
      <c r="A4" s="1" t="s">
        <v>2</v>
      </c>
      <c r="B4" s="1" t="s">
        <v>131</v>
      </c>
      <c r="C4" s="4"/>
      <c r="D4" s="10">
        <f>LOG(TH_COVID19_Adjusted!D4)-LOG(TH_COVID19_Adjusted!C4)</f>
        <v>0</v>
      </c>
      <c r="E4" s="10">
        <f>LOG(TH_COVID19_Adjusted!E4)-LOG(TH_COVID19_Adjusted!D4)</f>
        <v>0.95424250943932487</v>
      </c>
      <c r="F4" s="10">
        <f>LOG(TH_COVID19_Adjusted!F4)-LOG(TH_COVID19_Adjusted!E4)</f>
        <v>-0.65321251377534373</v>
      </c>
      <c r="G4" s="10">
        <f>LOG(TH_COVID19_Adjusted!G4)-LOG(TH_COVID19_Adjusted!F4)</f>
        <v>-0.3010299956639812</v>
      </c>
      <c r="H4" s="10">
        <f>LOG(TH_COVID19_Adjusted!H4)-LOG(TH_COVID19_Adjusted!G4)</f>
        <v>0</v>
      </c>
      <c r="I4" s="10">
        <f>LOG(TH_COVID19_Adjusted!I4)-LOG(TH_COVID19_Adjusted!H4)</f>
        <v>0</v>
      </c>
      <c r="J4" s="10">
        <f>LOG(TH_COVID19_Adjusted!J4)-LOG(TH_COVID19_Adjusted!I4)</f>
        <v>0</v>
      </c>
      <c r="K4" s="10">
        <f>LOG(TH_COVID19_Adjusted!K4)-LOG(TH_COVID19_Adjusted!J4)</f>
        <v>0</v>
      </c>
      <c r="L4" s="10">
        <f>LOG(TH_COVID19_Adjusted!L4)-LOG(TH_COVID19_Adjusted!K4)</f>
        <v>0</v>
      </c>
      <c r="M4" s="10">
        <f>LOG(TH_COVID19_Adjusted!M4)-LOG(TH_COVID19_Adjusted!L4)</f>
        <v>0</v>
      </c>
      <c r="N4" s="10">
        <f>LOG(TH_COVID19_Adjusted!N4)-LOG(TH_COVID19_Adjusted!M4)</f>
        <v>0.3010299956639812</v>
      </c>
      <c r="O4" s="10">
        <f>LOG(TH_COVID19_Adjusted!O4)-LOG(TH_COVID19_Adjusted!N4)</f>
        <v>0.54406804435027567</v>
      </c>
      <c r="P4" s="10">
        <f>LOG(TH_COVID19_Adjusted!P4)-LOG(TH_COVID19_Adjusted!O4)</f>
        <v>-0.84509804001425681</v>
      </c>
      <c r="Q4" s="10">
        <f>LOG(TH_COVID19_Adjusted!Q4)-LOG(TH_COVID19_Adjusted!P4)</f>
        <v>0</v>
      </c>
      <c r="R4" s="10">
        <f>LOG(TH_COVID19_Adjusted!R4)-LOG(TH_COVID19_Adjusted!Q4)</f>
        <v>2.0791812460476247</v>
      </c>
      <c r="S4" s="10">
        <f>LOG(TH_COVID19_Adjusted!S4)-LOG(TH_COVID19_Adjusted!R4)</f>
        <v>0.15634720085992404</v>
      </c>
      <c r="T4" s="10">
        <f>LOG(TH_COVID19_Adjusted!T4)-LOG(TH_COVID19_Adjusted!S4)</f>
        <v>0.16759207426826928</v>
      </c>
      <c r="U4" s="10">
        <f>LOG(TH_COVID19_Adjusted!U4)-LOG(TH_COVID19_Adjusted!T4)</f>
        <v>1.0983495509245942</v>
      </c>
      <c r="V4" s="10">
        <f>LOG(TH_COVID19_Adjusted!V4)-LOG(TH_COVID19_Adjusted!U4)</f>
        <v>0.3990609103523437</v>
      </c>
      <c r="W4" s="10">
        <f>LOG(TH_COVID19_Adjusted!W4)-LOG(TH_COVID19_Adjusted!V4)</f>
        <v>-0.21883759044819184</v>
      </c>
      <c r="X4" s="10">
        <f>LOG(TH_COVID19_Adjusted!X4)-LOG(TH_COVID19_Adjusted!W4)</f>
        <v>-0.16688009700527884</v>
      </c>
    </row>
    <row r="5" spans="1:24" x14ac:dyDescent="0.15">
      <c r="A5" s="1" t="s">
        <v>3</v>
      </c>
      <c r="B5" s="1" t="s">
        <v>109</v>
      </c>
      <c r="C5" s="4"/>
      <c r="D5" s="10">
        <f>LOG(TH_COVID19_Adjusted!D5)-LOG(TH_COVID19_Adjusted!C5)</f>
        <v>0</v>
      </c>
      <c r="E5" s="10">
        <f>LOG(TH_COVID19_Adjusted!E5)-LOG(TH_COVID19_Adjusted!D5)</f>
        <v>0.47712125471966244</v>
      </c>
      <c r="F5" s="10">
        <f>LOG(TH_COVID19_Adjusted!F5)-LOG(TH_COVID19_Adjusted!E5)</f>
        <v>-0.17609125905568124</v>
      </c>
      <c r="G5" s="10">
        <f>LOG(TH_COVID19_Adjusted!G5)-LOG(TH_COVID19_Adjusted!F5)</f>
        <v>-0.3010299956639812</v>
      </c>
      <c r="H5" s="10">
        <f>LOG(TH_COVID19_Adjusted!H5)-LOG(TH_COVID19_Adjusted!G5)</f>
        <v>0</v>
      </c>
      <c r="I5" s="10">
        <f>LOG(TH_COVID19_Adjusted!I5)-LOG(TH_COVID19_Adjusted!H5)</f>
        <v>0</v>
      </c>
      <c r="J5" s="10">
        <f>LOG(TH_COVID19_Adjusted!J5)-LOG(TH_COVID19_Adjusted!I5)</f>
        <v>0</v>
      </c>
      <c r="K5" s="10">
        <f>LOG(TH_COVID19_Adjusted!K5)-LOG(TH_COVID19_Adjusted!J5)</f>
        <v>0</v>
      </c>
      <c r="L5" s="10">
        <f>LOG(TH_COVID19_Adjusted!L5)-LOG(TH_COVID19_Adjusted!K5)</f>
        <v>0</v>
      </c>
      <c r="M5" s="10">
        <f>LOG(TH_COVID19_Adjusted!M5)-LOG(TH_COVID19_Adjusted!L5)</f>
        <v>0</v>
      </c>
      <c r="N5" s="10">
        <f>LOG(TH_COVID19_Adjusted!N5)-LOG(TH_COVID19_Adjusted!M5)</f>
        <v>0</v>
      </c>
      <c r="O5" s="10">
        <f>LOG(TH_COVID19_Adjusted!O5)-LOG(TH_COVID19_Adjusted!N5)</f>
        <v>0</v>
      </c>
      <c r="P5" s="10">
        <f>LOG(TH_COVID19_Adjusted!P5)-LOG(TH_COVID19_Adjusted!O5)</f>
        <v>0</v>
      </c>
      <c r="Q5" s="10">
        <f>LOG(TH_COVID19_Adjusted!Q5)-LOG(TH_COVID19_Adjusted!P5)</f>
        <v>0.3010299956639812</v>
      </c>
      <c r="R5" s="10">
        <f>LOG(TH_COVID19_Adjusted!R5)-LOG(TH_COVID19_Adjusted!Q5)</f>
        <v>1.5051499783199058</v>
      </c>
      <c r="S5" s="10">
        <f>LOG(TH_COVID19_Adjusted!S5)-LOG(TH_COVID19_Adjusted!R5)</f>
        <v>-0.16272729749769965</v>
      </c>
      <c r="T5" s="10">
        <f>LOG(TH_COVID19_Adjusted!T5)-LOG(TH_COVID19_Adjusted!S5)</f>
        <v>0.37773662258375085</v>
      </c>
      <c r="U5" s="10">
        <f>LOG(TH_COVID19_Adjusted!U5)-LOG(TH_COVID19_Adjusted!T5)</f>
        <v>1.315470524384482</v>
      </c>
      <c r="V5" s="10">
        <f>LOG(TH_COVID19_Adjusted!V5)-LOG(TH_COVID19_Adjusted!U5)</f>
        <v>-2.9591872793121698E-2</v>
      </c>
      <c r="W5" s="10">
        <f>LOG(TH_COVID19_Adjusted!W5)-LOG(TH_COVID19_Adjusted!V5)</f>
        <v>-0.43027297446059798</v>
      </c>
      <c r="X5" s="10">
        <f>LOG(TH_COVID19_Adjusted!X5)-LOG(TH_COVID19_Adjusted!W5)</f>
        <v>0.13519813845855655</v>
      </c>
    </row>
    <row r="6" spans="1:24" x14ac:dyDescent="0.15">
      <c r="A6" s="1" t="s">
        <v>4</v>
      </c>
      <c r="B6" s="1" t="s">
        <v>124</v>
      </c>
      <c r="C6" s="4"/>
      <c r="D6" s="10">
        <f>LOG(TH_COVID19_Adjusted!D6)-LOG(TH_COVID19_Adjusted!C6)</f>
        <v>0</v>
      </c>
      <c r="E6" s="10">
        <f>LOG(TH_COVID19_Adjusted!E6)-LOG(TH_COVID19_Adjusted!D6)</f>
        <v>0</v>
      </c>
      <c r="F6" s="10">
        <f>LOG(TH_COVID19_Adjusted!F6)-LOG(TH_COVID19_Adjusted!E6)</f>
        <v>0</v>
      </c>
      <c r="G6" s="10">
        <f>LOG(TH_COVID19_Adjusted!G6)-LOG(TH_COVID19_Adjusted!F6)</f>
        <v>0</v>
      </c>
      <c r="H6" s="10">
        <f>LOG(TH_COVID19_Adjusted!H6)-LOG(TH_COVID19_Adjusted!G6)</f>
        <v>0</v>
      </c>
      <c r="I6" s="10">
        <f>LOG(TH_COVID19_Adjusted!I6)-LOG(TH_COVID19_Adjusted!H6)</f>
        <v>0</v>
      </c>
      <c r="J6" s="10">
        <f>LOG(TH_COVID19_Adjusted!J6)-LOG(TH_COVID19_Adjusted!I6)</f>
        <v>0</v>
      </c>
      <c r="K6" s="10">
        <f>LOG(TH_COVID19_Adjusted!K6)-LOG(TH_COVID19_Adjusted!J6)</f>
        <v>0</v>
      </c>
      <c r="L6" s="10">
        <f>LOG(TH_COVID19_Adjusted!L6)-LOG(TH_COVID19_Adjusted!K6)</f>
        <v>0</v>
      </c>
      <c r="M6" s="10">
        <f>LOG(TH_COVID19_Adjusted!M6)-LOG(TH_COVID19_Adjusted!L6)</f>
        <v>0</v>
      </c>
      <c r="N6" s="10">
        <f>LOG(TH_COVID19_Adjusted!N6)-LOG(TH_COVID19_Adjusted!M6)</f>
        <v>0.47712125471966244</v>
      </c>
      <c r="O6" s="10">
        <f>LOG(TH_COVID19_Adjusted!O6)-LOG(TH_COVID19_Adjusted!N6)</f>
        <v>-0.47712125471966244</v>
      </c>
      <c r="P6" s="10">
        <f>LOG(TH_COVID19_Adjusted!P6)-LOG(TH_COVID19_Adjusted!O6)</f>
        <v>0</v>
      </c>
      <c r="Q6" s="10">
        <f>LOG(TH_COVID19_Adjusted!Q6)-LOG(TH_COVID19_Adjusted!P6)</f>
        <v>0</v>
      </c>
      <c r="R6" s="10">
        <f>LOG(TH_COVID19_Adjusted!R6)-LOG(TH_COVID19_Adjusted!Q6)</f>
        <v>1.9777236052888478</v>
      </c>
      <c r="S6" s="10">
        <f>LOG(TH_COVID19_Adjusted!S6)-LOG(TH_COVID19_Adjusted!R6)</f>
        <v>-0.29648236791326066</v>
      </c>
      <c r="T6" s="10">
        <f>LOG(TH_COVID19_Adjusted!T6)-LOG(TH_COVID19_Adjusted!S6)</f>
        <v>0.61322498878600573</v>
      </c>
      <c r="U6" s="10">
        <f>LOG(TH_COVID19_Adjusted!U6)-LOG(TH_COVID19_Adjusted!T6)</f>
        <v>0.98382998192968074</v>
      </c>
      <c r="V6" s="10">
        <f>LOG(TH_COVID19_Adjusted!V6)-LOG(TH_COVID19_Adjusted!U6)</f>
        <v>0.28955324248183301</v>
      </c>
      <c r="W6" s="10">
        <f>LOG(TH_COVID19_Adjusted!W6)-LOG(TH_COVID19_Adjusted!V6)</f>
        <v>-0.59379854778022922</v>
      </c>
      <c r="X6" s="10">
        <f>LOG(TH_COVID19_Adjusted!X6)-LOG(TH_COVID19_Adjusted!W6)</f>
        <v>-0.19662408040356594</v>
      </c>
    </row>
    <row r="7" spans="1:24" x14ac:dyDescent="0.15">
      <c r="A7" s="1" t="s">
        <v>5</v>
      </c>
      <c r="B7" s="1" t="s">
        <v>103</v>
      </c>
      <c r="C7" s="4"/>
      <c r="D7" s="10">
        <f>LOG(TH_COVID19_Adjusted!D7)-LOG(TH_COVID19_Adjusted!C7)</f>
        <v>0</v>
      </c>
      <c r="E7" s="10">
        <f>LOG(TH_COVID19_Adjusted!E7)-LOG(TH_COVID19_Adjusted!D7)</f>
        <v>0.6020599913279624</v>
      </c>
      <c r="F7" s="10">
        <f>LOG(TH_COVID19_Adjusted!F7)-LOG(TH_COVID19_Adjusted!E7)</f>
        <v>0</v>
      </c>
      <c r="G7" s="10">
        <f>LOG(TH_COVID19_Adjusted!G7)-LOG(TH_COVID19_Adjusted!F7)</f>
        <v>-0.6020599913279624</v>
      </c>
      <c r="H7" s="10">
        <f>LOG(TH_COVID19_Adjusted!H7)-LOG(TH_COVID19_Adjusted!G7)</f>
        <v>0</v>
      </c>
      <c r="I7" s="10">
        <f>LOG(TH_COVID19_Adjusted!I7)-LOG(TH_COVID19_Adjusted!H7)</f>
        <v>0</v>
      </c>
      <c r="J7" s="10">
        <f>LOG(TH_COVID19_Adjusted!J7)-LOG(TH_COVID19_Adjusted!I7)</f>
        <v>0</v>
      </c>
      <c r="K7" s="10">
        <f>LOG(TH_COVID19_Adjusted!K7)-LOG(TH_COVID19_Adjusted!J7)</f>
        <v>0</v>
      </c>
      <c r="L7" s="10">
        <f>LOG(TH_COVID19_Adjusted!L7)-LOG(TH_COVID19_Adjusted!K7)</f>
        <v>0</v>
      </c>
      <c r="M7" s="10">
        <f>LOG(TH_COVID19_Adjusted!M7)-LOG(TH_COVID19_Adjusted!L7)</f>
        <v>0</v>
      </c>
      <c r="N7" s="10">
        <f>LOG(TH_COVID19_Adjusted!N7)-LOG(TH_COVID19_Adjusted!M7)</f>
        <v>0.6020599913279624</v>
      </c>
      <c r="O7" s="10">
        <f>LOG(TH_COVID19_Adjusted!O7)-LOG(TH_COVID19_Adjusted!N7)</f>
        <v>0.35218251811136247</v>
      </c>
      <c r="P7" s="10">
        <f>LOG(TH_COVID19_Adjusted!P7)-LOG(TH_COVID19_Adjusted!O7)</f>
        <v>-0.47712125471966244</v>
      </c>
      <c r="Q7" s="10">
        <f>LOG(TH_COVID19_Adjusted!Q7)-LOG(TH_COVID19_Adjusted!P7)</f>
        <v>-0.17609125905568124</v>
      </c>
      <c r="R7" s="10">
        <f>LOG(TH_COVID19_Adjusted!R7)-LOG(TH_COVID19_Adjusted!Q7)</f>
        <v>2.2227164711475833</v>
      </c>
      <c r="S7" s="10">
        <f>LOG(TH_COVID19_Adjusted!S7)-LOG(TH_COVID19_Adjusted!R7)</f>
        <v>-0.27089343583167125</v>
      </c>
      <c r="T7" s="10">
        <f>LOG(TH_COVID19_Adjusted!T7)-LOG(TH_COVID19_Adjusted!S7)</f>
        <v>-0.12574823261508561</v>
      </c>
      <c r="U7" s="10">
        <f>LOG(TH_COVID19_Adjusted!U7)-LOG(TH_COVID19_Adjusted!T7)</f>
        <v>1.4435548716567266</v>
      </c>
      <c r="V7" s="10">
        <f>LOG(TH_COVID19_Adjusted!V7)-LOG(TH_COVID19_Adjusted!U7)</f>
        <v>0.16677153049304838</v>
      </c>
      <c r="W7" s="10">
        <f>LOG(TH_COVID19_Adjusted!W7)-LOG(TH_COVID19_Adjusted!V7)</f>
        <v>-8.9461742151610846E-2</v>
      </c>
      <c r="X7" s="10">
        <f>LOG(TH_COVID19_Adjusted!X7)-LOG(TH_COVID19_Adjusted!W7)</f>
        <v>4.9695704284702824E-2</v>
      </c>
    </row>
    <row r="8" spans="1:24" x14ac:dyDescent="0.15">
      <c r="A8" s="1" t="s">
        <v>6</v>
      </c>
      <c r="B8" s="1" t="s">
        <v>88</v>
      </c>
      <c r="C8" s="4"/>
      <c r="D8" s="10">
        <f>LOG(TH_COVID19_Adjusted!D8)-LOG(TH_COVID19_Adjusted!C8)</f>
        <v>0</v>
      </c>
      <c r="E8" s="10">
        <f>LOG(TH_COVID19_Adjusted!E8)-LOG(TH_COVID19_Adjusted!D8)</f>
        <v>0.6020599913279624</v>
      </c>
      <c r="F8" s="10">
        <f>LOG(TH_COVID19_Adjusted!F8)-LOG(TH_COVID19_Adjusted!E8)</f>
        <v>-0.6020599913279624</v>
      </c>
      <c r="G8" s="10">
        <f>LOG(TH_COVID19_Adjusted!G8)-LOG(TH_COVID19_Adjusted!F8)</f>
        <v>0</v>
      </c>
      <c r="H8" s="10">
        <f>LOG(TH_COVID19_Adjusted!H8)-LOG(TH_COVID19_Adjusted!G8)</f>
        <v>0</v>
      </c>
      <c r="I8" s="10">
        <f>LOG(TH_COVID19_Adjusted!I8)-LOG(TH_COVID19_Adjusted!H8)</f>
        <v>0</v>
      </c>
      <c r="J8" s="10">
        <f>LOG(TH_COVID19_Adjusted!J8)-LOG(TH_COVID19_Adjusted!I8)</f>
        <v>0</v>
      </c>
      <c r="K8" s="10">
        <f>LOG(TH_COVID19_Adjusted!K8)-LOG(TH_COVID19_Adjusted!J8)</f>
        <v>0</v>
      </c>
      <c r="L8" s="10">
        <f>LOG(TH_COVID19_Adjusted!L8)-LOG(TH_COVID19_Adjusted!K8)</f>
        <v>0</v>
      </c>
      <c r="M8" s="10">
        <f>LOG(TH_COVID19_Adjusted!M8)-LOG(TH_COVID19_Adjusted!L8)</f>
        <v>0</v>
      </c>
      <c r="N8" s="10">
        <f>LOG(TH_COVID19_Adjusted!N8)-LOG(TH_COVID19_Adjusted!M8)</f>
        <v>0.95424250943932487</v>
      </c>
      <c r="O8" s="10">
        <f>LOG(TH_COVID19_Adjusted!O8)-LOG(TH_COVID19_Adjusted!N8)</f>
        <v>1.1597008428675122</v>
      </c>
      <c r="P8" s="10">
        <f>LOG(TH_COVID19_Adjusted!P8)-LOG(TH_COVID19_Adjusted!O8)</f>
        <v>-2.1139433523068369</v>
      </c>
      <c r="Q8" s="10">
        <f>LOG(TH_COVID19_Adjusted!Q8)-LOG(TH_COVID19_Adjusted!P8)</f>
        <v>0</v>
      </c>
      <c r="R8" s="10">
        <f>LOG(TH_COVID19_Adjusted!R8)-LOG(TH_COVID19_Adjusted!Q8)</f>
        <v>2.3010299956639813</v>
      </c>
      <c r="S8" s="10">
        <f>LOG(TH_COVID19_Adjusted!S8)-LOG(TH_COVID19_Adjusted!R8)</f>
        <v>0.503790683057181</v>
      </c>
      <c r="T8" s="10">
        <f>LOG(TH_COVID19_Adjusted!T8)-LOG(TH_COVID19_Adjusted!S8)</f>
        <v>-0.14680928206404964</v>
      </c>
      <c r="U8" s="10">
        <f>LOG(TH_COVID19_Adjusted!U8)-LOG(TH_COVID19_Adjusted!T8)</f>
        <v>0.41643932229747849</v>
      </c>
      <c r="V8" s="10">
        <f>LOG(TH_COVID19_Adjusted!V8)-LOG(TH_COVID19_Adjusted!U8)</f>
        <v>0.45124180555041971</v>
      </c>
      <c r="W8" s="10">
        <f>LOG(TH_COVID19_Adjusted!W8)-LOG(TH_COVID19_Adjusted!V8)</f>
        <v>0.21181816616846527</v>
      </c>
      <c r="X8" s="10">
        <f>LOG(TH_COVID19_Adjusted!X8)-LOG(TH_COVID19_Adjusted!W8)</f>
        <v>6.7241911476984217E-2</v>
      </c>
    </row>
    <row r="9" spans="1:24" x14ac:dyDescent="0.15">
      <c r="A9" s="1" t="s">
        <v>7</v>
      </c>
      <c r="B9" s="1" t="s">
        <v>90</v>
      </c>
      <c r="C9" s="4"/>
      <c r="D9" s="10">
        <f>LOG(TH_COVID19_Adjusted!D9)-LOG(TH_COVID19_Adjusted!C9)</f>
        <v>0</v>
      </c>
      <c r="E9" s="10">
        <f>LOG(TH_COVID19_Adjusted!E9)-LOG(TH_COVID19_Adjusted!D9)</f>
        <v>1.0791812460476249</v>
      </c>
      <c r="F9" s="10">
        <f>LOG(TH_COVID19_Adjusted!F9)-LOG(TH_COVID19_Adjusted!E9)</f>
        <v>-0.23408320603336807</v>
      </c>
      <c r="G9" s="10">
        <f>LOG(TH_COVID19_Adjusted!G9)-LOG(TH_COVID19_Adjusted!F9)</f>
        <v>-0.84509804001425681</v>
      </c>
      <c r="H9" s="10">
        <f>LOG(TH_COVID19_Adjusted!H9)-LOG(TH_COVID19_Adjusted!G9)</f>
        <v>0</v>
      </c>
      <c r="I9" s="10">
        <f>LOG(TH_COVID19_Adjusted!I9)-LOG(TH_COVID19_Adjusted!H9)</f>
        <v>0</v>
      </c>
      <c r="J9" s="10">
        <f>LOG(TH_COVID19_Adjusted!J9)-LOG(TH_COVID19_Adjusted!I9)</f>
        <v>0</v>
      </c>
      <c r="K9" s="10">
        <f>LOG(TH_COVID19_Adjusted!K9)-LOG(TH_COVID19_Adjusted!J9)</f>
        <v>0</v>
      </c>
      <c r="L9" s="10">
        <f>LOG(TH_COVID19_Adjusted!L9)-LOG(TH_COVID19_Adjusted!K9)</f>
        <v>0</v>
      </c>
      <c r="M9" s="10">
        <f>LOG(TH_COVID19_Adjusted!M9)-LOG(TH_COVID19_Adjusted!L9)</f>
        <v>0</v>
      </c>
      <c r="N9" s="10">
        <f>LOG(TH_COVID19_Adjusted!N9)-LOG(TH_COVID19_Adjusted!M9)</f>
        <v>1.0791812460476249</v>
      </c>
      <c r="O9" s="10">
        <f>LOG(TH_COVID19_Adjusted!O9)-LOG(TH_COVID19_Adjusted!N9)</f>
        <v>9.6910013008056461E-2</v>
      </c>
      <c r="P9" s="10">
        <f>LOG(TH_COVID19_Adjusted!P9)-LOG(TH_COVID19_Adjusted!O9)</f>
        <v>-1.1760912590556813</v>
      </c>
      <c r="Q9" s="10">
        <f>LOG(TH_COVID19_Adjusted!Q9)-LOG(TH_COVID19_Adjusted!P9)</f>
        <v>0.3010299956639812</v>
      </c>
      <c r="R9" s="10">
        <f>LOG(TH_COVID19_Adjusted!R9)-LOG(TH_COVID19_Adjusted!Q9)</f>
        <v>2.1583624920952498</v>
      </c>
      <c r="S9" s="10">
        <f>LOG(TH_COVID19_Adjusted!S9)-LOG(TH_COVID19_Adjusted!R9)</f>
        <v>0.58239483121252089</v>
      </c>
      <c r="T9" s="10">
        <f>LOG(TH_COVID19_Adjusted!T9)-LOG(TH_COVID19_Adjusted!S9)</f>
        <v>0.37998108223517191</v>
      </c>
      <c r="U9" s="10">
        <f>LOG(TH_COVID19_Adjusted!U9)-LOG(TH_COVID19_Adjusted!T9)</f>
        <v>0.47132726488930432</v>
      </c>
      <c r="V9" s="10">
        <f>LOG(TH_COVID19_Adjusted!V9)-LOG(TH_COVID19_Adjusted!U9)</f>
        <v>0.22885791744907058</v>
      </c>
      <c r="W9" s="10">
        <f>LOG(TH_COVID19_Adjusted!W9)-LOG(TH_COVID19_Adjusted!V9)</f>
        <v>-0.34963187682237873</v>
      </c>
      <c r="X9" s="10">
        <f>LOG(TH_COVID19_Adjusted!X9)-LOG(TH_COVID19_Adjusted!W9)</f>
        <v>-0.34989603035171557</v>
      </c>
    </row>
    <row r="10" spans="1:24" x14ac:dyDescent="0.15">
      <c r="A10" s="1" t="s">
        <v>8</v>
      </c>
      <c r="B10" s="1" t="s">
        <v>86</v>
      </c>
      <c r="C10" s="4"/>
      <c r="D10" s="10">
        <f>LOG(TH_COVID19_Adjusted!D10)-LOG(TH_COVID19_Adjusted!C10)</f>
        <v>0.3010299956639812</v>
      </c>
      <c r="E10" s="10">
        <f>LOG(TH_COVID19_Adjusted!E10)-LOG(TH_COVID19_Adjusted!D10)</f>
        <v>1.3324384599156052</v>
      </c>
      <c r="F10" s="10">
        <f>LOG(TH_COVID19_Adjusted!F10)-LOG(TH_COVID19_Adjusted!E10)</f>
        <v>5.6727624448927205E-2</v>
      </c>
      <c r="G10" s="10">
        <f>LOG(TH_COVID19_Adjusted!G10)-LOG(TH_COVID19_Adjusted!F10)</f>
        <v>-0.34777339920630745</v>
      </c>
      <c r="H10" s="10">
        <f>LOG(TH_COVID19_Adjusted!H10)-LOG(TH_COVID19_Adjusted!G10)</f>
        <v>1.930515519538667E-2</v>
      </c>
      <c r="I10" s="10">
        <f>LOG(TH_COVID19_Adjusted!I10)-LOG(TH_COVID19_Adjusted!H10)</f>
        <v>0.43761271343598884</v>
      </c>
      <c r="J10" s="10">
        <f>LOG(TH_COVID19_Adjusted!J10)-LOG(TH_COVID19_Adjusted!I10)</f>
        <v>2.6734253247244766E-2</v>
      </c>
      <c r="K10" s="10">
        <f>LOG(TH_COVID19_Adjusted!K10)-LOG(TH_COVID19_Adjusted!J10)</f>
        <v>-0.30756086282293893</v>
      </c>
      <c r="L10" s="10">
        <f>LOG(TH_COVID19_Adjusted!L10)-LOG(TH_COVID19_Adjusted!K10)</f>
        <v>0.25233807176425671</v>
      </c>
      <c r="M10" s="10">
        <f>LOG(TH_COVID19_Adjusted!M10)-LOG(TH_COVID19_Adjusted!L10)</f>
        <v>0</v>
      </c>
      <c r="N10" s="10">
        <f>LOG(TH_COVID19_Adjusted!N10)-LOG(TH_COVID19_Adjusted!M10)</f>
        <v>0.5258131786193867</v>
      </c>
      <c r="O10" s="10">
        <f>LOG(TH_COVID19_Adjusted!O10)-LOG(TH_COVID19_Adjusted!N10)</f>
        <v>0.39706175866211613</v>
      </c>
      <c r="P10" s="10">
        <f>LOG(TH_COVID19_Adjusted!P10)-LOG(TH_COVID19_Adjusted!O10)</f>
        <v>-0.71600334363479923</v>
      </c>
      <c r="Q10" s="10">
        <f>LOG(TH_COVID19_Adjusted!Q10)-LOG(TH_COVID19_Adjusted!P10)</f>
        <v>-5.8645512912773867E-2</v>
      </c>
      <c r="R10" s="10">
        <f>LOG(TH_COVID19_Adjusted!R10)-LOG(TH_COVID19_Adjusted!Q10)</f>
        <v>1.4488366464176787</v>
      </c>
      <c r="S10" s="10">
        <f>LOG(TH_COVID19_Adjusted!S10)-LOG(TH_COVID19_Adjusted!R10)</f>
        <v>-2.0525233911978802E-3</v>
      </c>
      <c r="T10" s="10">
        <f>LOG(TH_COVID19_Adjusted!T10)-LOG(TH_COVID19_Adjusted!S10)</f>
        <v>0.21334956482894452</v>
      </c>
      <c r="U10" s="10">
        <f>LOG(TH_COVID19_Adjusted!U10)-LOG(TH_COVID19_Adjusted!T10)</f>
        <v>0.6545202291345471</v>
      </c>
      <c r="V10" s="10">
        <f>LOG(TH_COVID19_Adjusted!V10)-LOG(TH_COVID19_Adjusted!U10)</f>
        <v>0.35759977360360917</v>
      </c>
      <c r="W10" s="10">
        <f>LOG(TH_COVID19_Adjusted!W10)-LOG(TH_COVID19_Adjusted!V10)</f>
        <v>-0.19789698040666615</v>
      </c>
      <c r="X10" s="10">
        <f>LOG(TH_COVID19_Adjusted!X10)-LOG(TH_COVID19_Adjusted!W10)</f>
        <v>-0.31129597116954155</v>
      </c>
    </row>
    <row r="11" spans="1:24" x14ac:dyDescent="0.15">
      <c r="A11" s="1" t="s">
        <v>9</v>
      </c>
      <c r="B11" s="1" t="s">
        <v>84</v>
      </c>
      <c r="C11" s="4"/>
      <c r="D11" s="10">
        <f>LOG(TH_COVID19_Adjusted!D11)-LOG(TH_COVID19_Adjusted!C11)</f>
        <v>0</v>
      </c>
      <c r="E11" s="10">
        <f>LOG(TH_COVID19_Adjusted!E11)-LOG(TH_COVID19_Adjusted!D11)</f>
        <v>0</v>
      </c>
      <c r="F11" s="10">
        <f>LOG(TH_COVID19_Adjusted!F11)-LOG(TH_COVID19_Adjusted!E11)</f>
        <v>0</v>
      </c>
      <c r="G11" s="10">
        <f>LOG(TH_COVID19_Adjusted!G11)-LOG(TH_COVID19_Adjusted!F11)</f>
        <v>0</v>
      </c>
      <c r="H11" s="10">
        <f>LOG(TH_COVID19_Adjusted!H11)-LOG(TH_COVID19_Adjusted!G11)</f>
        <v>0</v>
      </c>
      <c r="I11" s="10">
        <f>LOG(TH_COVID19_Adjusted!I11)-LOG(TH_COVID19_Adjusted!H11)</f>
        <v>0</v>
      </c>
      <c r="J11" s="10">
        <f>LOG(TH_COVID19_Adjusted!J11)-LOG(TH_COVID19_Adjusted!I11)</f>
        <v>0</v>
      </c>
      <c r="K11" s="10">
        <f>LOG(TH_COVID19_Adjusted!K11)-LOG(TH_COVID19_Adjusted!J11)</f>
        <v>0</v>
      </c>
      <c r="L11" s="10">
        <f>LOG(TH_COVID19_Adjusted!L11)-LOG(TH_COVID19_Adjusted!K11)</f>
        <v>0</v>
      </c>
      <c r="M11" s="10">
        <f>LOG(TH_COVID19_Adjusted!M11)-LOG(TH_COVID19_Adjusted!L11)</f>
        <v>0</v>
      </c>
      <c r="N11" s="10">
        <f>LOG(TH_COVID19_Adjusted!N11)-LOG(TH_COVID19_Adjusted!M11)</f>
        <v>0.84509804001425681</v>
      </c>
      <c r="O11" s="10">
        <f>LOG(TH_COVID19_Adjusted!O11)-LOG(TH_COVID19_Adjusted!N11)</f>
        <v>-0.36797678529459438</v>
      </c>
      <c r="P11" s="10">
        <f>LOG(TH_COVID19_Adjusted!P11)-LOG(TH_COVID19_Adjusted!O11)</f>
        <v>0.12493873660829996</v>
      </c>
      <c r="Q11" s="10">
        <f>LOG(TH_COVID19_Adjusted!Q11)-LOG(TH_COVID19_Adjusted!P11)</f>
        <v>-0.6020599913279624</v>
      </c>
      <c r="R11" s="10">
        <f>LOG(TH_COVID19_Adjusted!R11)-LOG(TH_COVID19_Adjusted!Q11)</f>
        <v>1.3979400086720377</v>
      </c>
      <c r="S11" s="10">
        <f>LOG(TH_COVID19_Adjusted!S11)-LOG(TH_COVID19_Adjusted!R11)</f>
        <v>0.36548798489089962</v>
      </c>
      <c r="T11" s="10">
        <f>LOG(TH_COVID19_Adjusted!T11)-LOG(TH_COVID19_Adjusted!S11)</f>
        <v>-0.11997531707674991</v>
      </c>
      <c r="U11" s="10">
        <f>LOG(TH_COVID19_Adjusted!U11)-LOG(TH_COVID19_Adjusted!T11)</f>
        <v>1.1593210488057881</v>
      </c>
      <c r="V11" s="10">
        <f>LOG(TH_COVID19_Adjusted!V11)-LOG(TH_COVID19_Adjusted!U11)</f>
        <v>0.275320425114435</v>
      </c>
      <c r="W11" s="10">
        <f>LOG(TH_COVID19_Adjusted!W11)-LOG(TH_COVID19_Adjusted!V11)</f>
        <v>-0.52179164963912328</v>
      </c>
      <c r="X11" s="10">
        <f>LOG(TH_COVID19_Adjusted!X11)-LOG(TH_COVID19_Adjusted!W11)</f>
        <v>-0.70504415204821203</v>
      </c>
    </row>
    <row r="12" spans="1:24" x14ac:dyDescent="0.15">
      <c r="A12" s="1" t="s">
        <v>10</v>
      </c>
      <c r="B12" s="1" t="s">
        <v>100</v>
      </c>
      <c r="C12" s="4"/>
      <c r="D12" s="10">
        <f>LOG(TH_COVID19_Adjusted!D12)-LOG(TH_COVID19_Adjusted!C12)</f>
        <v>0</v>
      </c>
      <c r="E12" s="10">
        <f>LOG(TH_COVID19_Adjusted!E12)-LOG(TH_COVID19_Adjusted!D12)</f>
        <v>0.47712125471966244</v>
      </c>
      <c r="F12" s="10">
        <f>LOG(TH_COVID19_Adjusted!F12)-LOG(TH_COVID19_Adjusted!E12)</f>
        <v>-0.17609125905568124</v>
      </c>
      <c r="G12" s="10">
        <f>LOG(TH_COVID19_Adjusted!G12)-LOG(TH_COVID19_Adjusted!F12)</f>
        <v>-0.3010299956639812</v>
      </c>
      <c r="H12" s="10">
        <f>LOG(TH_COVID19_Adjusted!H12)-LOG(TH_COVID19_Adjusted!G12)</f>
        <v>0</v>
      </c>
      <c r="I12" s="10">
        <f>LOG(TH_COVID19_Adjusted!I12)-LOG(TH_COVID19_Adjusted!H12)</f>
        <v>0</v>
      </c>
      <c r="J12" s="10">
        <f>LOG(TH_COVID19_Adjusted!J12)-LOG(TH_COVID19_Adjusted!I12)</f>
        <v>0</v>
      </c>
      <c r="K12" s="10">
        <f>LOG(TH_COVID19_Adjusted!K12)-LOG(TH_COVID19_Adjusted!J12)</f>
        <v>0</v>
      </c>
      <c r="L12" s="10">
        <f>LOG(TH_COVID19_Adjusted!L12)-LOG(TH_COVID19_Adjusted!K12)</f>
        <v>0</v>
      </c>
      <c r="M12" s="10">
        <f>LOG(TH_COVID19_Adjusted!M12)-LOG(TH_COVID19_Adjusted!L12)</f>
        <v>0</v>
      </c>
      <c r="N12" s="10">
        <f>LOG(TH_COVID19_Adjusted!N12)-LOG(TH_COVID19_Adjusted!M12)</f>
        <v>0.90308998699194354</v>
      </c>
      <c r="O12" s="10">
        <f>LOG(TH_COVID19_Adjusted!O12)-LOG(TH_COVID19_Adjusted!N12)</f>
        <v>-0.60205999132796229</v>
      </c>
      <c r="P12" s="10">
        <f>LOG(TH_COVID19_Adjusted!P12)-LOG(TH_COVID19_Adjusted!O12)</f>
        <v>-0.3010299956639812</v>
      </c>
      <c r="Q12" s="10">
        <f>LOG(TH_COVID19_Adjusted!Q12)-LOG(TH_COVID19_Adjusted!P12)</f>
        <v>0</v>
      </c>
      <c r="R12" s="10">
        <f>LOG(TH_COVID19_Adjusted!R12)-LOG(TH_COVID19_Adjusted!Q12)</f>
        <v>1.9956351945975499</v>
      </c>
      <c r="S12" s="10">
        <f>LOG(TH_COVID19_Adjusted!S12)-LOG(TH_COVID19_Adjusted!R12)</f>
        <v>0.22184874961635637</v>
      </c>
      <c r="T12" s="10">
        <f>LOG(TH_COVID19_Adjusted!T12)-LOG(TH_COVID19_Adjusted!S12)</f>
        <v>-0.18810016652869654</v>
      </c>
      <c r="U12" s="10">
        <f>LOG(TH_COVID19_Adjusted!U12)-LOG(TH_COVID19_Adjusted!T12)</f>
        <v>0.93203731638123877</v>
      </c>
      <c r="V12" s="10">
        <f>LOG(TH_COVID19_Adjusted!V12)-LOG(TH_COVID19_Adjusted!U12)</f>
        <v>-0.41241783204066085</v>
      </c>
      <c r="W12" s="10">
        <f>LOG(TH_COVID19_Adjusted!W12)-LOG(TH_COVID19_Adjusted!V12)</f>
        <v>0.6153495937586495</v>
      </c>
      <c r="X12" s="10">
        <f>LOG(TH_COVID19_Adjusted!X12)-LOG(TH_COVID19_Adjusted!W12)</f>
        <v>-1.0779930251096888</v>
      </c>
    </row>
    <row r="13" spans="1:24" x14ac:dyDescent="0.15">
      <c r="A13" s="1" t="s">
        <v>11</v>
      </c>
      <c r="B13" s="1" t="s">
        <v>144</v>
      </c>
      <c r="C13" s="4"/>
      <c r="D13" s="10">
        <f>LOG(TH_COVID19_Adjusted!D13)-LOG(TH_COVID19_Adjusted!C13)</f>
        <v>0</v>
      </c>
      <c r="E13" s="10">
        <f>LOG(TH_COVID19_Adjusted!E13)-LOG(TH_COVID19_Adjusted!D13)</f>
        <v>0.3010299956639812</v>
      </c>
      <c r="F13" s="10">
        <f>LOG(TH_COVID19_Adjusted!F13)-LOG(TH_COVID19_Adjusted!E13)</f>
        <v>1.0211892990699381</v>
      </c>
      <c r="G13" s="10">
        <f>LOG(TH_COVID19_Adjusted!G13)-LOG(TH_COVID19_Adjusted!F13)</f>
        <v>-1.3222192947339193</v>
      </c>
      <c r="H13" s="10">
        <f>LOG(TH_COVID19_Adjusted!H13)-LOG(TH_COVID19_Adjusted!G13)</f>
        <v>0</v>
      </c>
      <c r="I13" s="10">
        <f>LOG(TH_COVID19_Adjusted!I13)-LOG(TH_COVID19_Adjusted!H13)</f>
        <v>0</v>
      </c>
      <c r="J13" s="10">
        <f>LOG(TH_COVID19_Adjusted!J13)-LOG(TH_COVID19_Adjusted!I13)</f>
        <v>0</v>
      </c>
      <c r="K13" s="10">
        <f>LOG(TH_COVID19_Adjusted!K13)-LOG(TH_COVID19_Adjusted!J13)</f>
        <v>0</v>
      </c>
      <c r="L13" s="10">
        <f>LOG(TH_COVID19_Adjusted!L13)-LOG(TH_COVID19_Adjusted!K13)</f>
        <v>0</v>
      </c>
      <c r="M13" s="10">
        <f>LOG(TH_COVID19_Adjusted!M13)-LOG(TH_COVID19_Adjusted!L13)</f>
        <v>0</v>
      </c>
      <c r="N13" s="10">
        <f>LOG(TH_COVID19_Adjusted!N13)-LOG(TH_COVID19_Adjusted!M13)</f>
        <v>0</v>
      </c>
      <c r="O13" s="10">
        <f>LOG(TH_COVID19_Adjusted!O13)-LOG(TH_COVID19_Adjusted!N13)</f>
        <v>0</v>
      </c>
      <c r="P13" s="10">
        <f>LOG(TH_COVID19_Adjusted!P13)-LOG(TH_COVID19_Adjusted!O13)</f>
        <v>0</v>
      </c>
      <c r="Q13" s="10">
        <f>LOG(TH_COVID19_Adjusted!Q13)-LOG(TH_COVID19_Adjusted!P13)</f>
        <v>0</v>
      </c>
      <c r="R13" s="10">
        <f>LOG(TH_COVID19_Adjusted!R13)-LOG(TH_COVID19_Adjusted!Q13)</f>
        <v>1.8692317197309762</v>
      </c>
      <c r="S13" s="10">
        <f>LOG(TH_COVID19_Adjusted!S13)-LOG(TH_COVID19_Adjusted!R13)</f>
        <v>-0.32516367538070057</v>
      </c>
      <c r="T13" s="10">
        <f>LOG(TH_COVID19_Adjusted!T13)-LOG(TH_COVID19_Adjusted!S13)</f>
        <v>0.21935994921266166</v>
      </c>
      <c r="U13" s="10">
        <f>LOG(TH_COVID19_Adjusted!U13)-LOG(TH_COVID19_Adjusted!T13)</f>
        <v>1.1016759810781904</v>
      </c>
      <c r="V13" s="10">
        <f>LOG(TH_COVID19_Adjusted!V13)-LOG(TH_COVID19_Adjusted!U13)</f>
        <v>0.64382955140890497</v>
      </c>
      <c r="W13" s="10">
        <f>LOG(TH_COVID19_Adjusted!W13)-LOG(TH_COVID19_Adjusted!V13)</f>
        <v>0.17158328333122208</v>
      </c>
      <c r="X13" s="10">
        <f>LOG(TH_COVID19_Adjusted!X13)-LOG(TH_COVID19_Adjusted!W13)</f>
        <v>-0.17932056735416602</v>
      </c>
    </row>
    <row r="14" spans="1:24" x14ac:dyDescent="0.15">
      <c r="A14" s="1" t="s">
        <v>12</v>
      </c>
      <c r="B14" s="1" t="s">
        <v>120</v>
      </c>
      <c r="C14" s="4"/>
      <c r="D14" s="10">
        <f>LOG(TH_COVID19_Adjusted!D14)-LOG(TH_COVID19_Adjusted!C14)</f>
        <v>0</v>
      </c>
      <c r="E14" s="10">
        <f>LOG(TH_COVID19_Adjusted!E14)-LOG(TH_COVID19_Adjusted!D14)</f>
        <v>0.84509804001425681</v>
      </c>
      <c r="F14" s="10">
        <f>LOG(TH_COVID19_Adjusted!F14)-LOG(TH_COVID19_Adjusted!E14)</f>
        <v>-0.24303804868629442</v>
      </c>
      <c r="G14" s="10">
        <f>LOG(TH_COVID19_Adjusted!G14)-LOG(TH_COVID19_Adjusted!F14)</f>
        <v>-0.6020599913279624</v>
      </c>
      <c r="H14" s="10">
        <f>LOG(TH_COVID19_Adjusted!H14)-LOG(TH_COVID19_Adjusted!G14)</f>
        <v>0</v>
      </c>
      <c r="I14" s="10">
        <f>LOG(TH_COVID19_Adjusted!I14)-LOG(TH_COVID19_Adjusted!H14)</f>
        <v>0</v>
      </c>
      <c r="J14" s="10">
        <f>LOG(TH_COVID19_Adjusted!J14)-LOG(TH_COVID19_Adjusted!I14)</f>
        <v>0</v>
      </c>
      <c r="K14" s="10">
        <f>LOG(TH_COVID19_Adjusted!K14)-LOG(TH_COVID19_Adjusted!J14)</f>
        <v>0</v>
      </c>
      <c r="L14" s="10">
        <f>LOG(TH_COVID19_Adjusted!L14)-LOG(TH_COVID19_Adjusted!K14)</f>
        <v>0</v>
      </c>
      <c r="M14" s="10">
        <f>LOG(TH_COVID19_Adjusted!M14)-LOG(TH_COVID19_Adjusted!L14)</f>
        <v>0.47712125471966244</v>
      </c>
      <c r="N14" s="10">
        <f>LOG(TH_COVID19_Adjusted!N14)-LOG(TH_COVID19_Adjusted!M14)</f>
        <v>1.3222192947339193</v>
      </c>
      <c r="O14" s="10">
        <f>LOG(TH_COVID19_Adjusted!O14)-LOG(TH_COVID19_Adjusted!N14)</f>
        <v>-1.4983105537896004</v>
      </c>
      <c r="P14" s="10">
        <f>LOG(TH_COVID19_Adjusted!P14)-LOG(TH_COVID19_Adjusted!O14)</f>
        <v>-0.3010299956639812</v>
      </c>
      <c r="Q14" s="10">
        <f>LOG(TH_COVID19_Adjusted!Q14)-LOG(TH_COVID19_Adjusted!P14)</f>
        <v>0</v>
      </c>
      <c r="R14" s="10">
        <f>LOG(TH_COVID19_Adjusted!R14)-LOG(TH_COVID19_Adjusted!Q14)</f>
        <v>2.5250448070368452</v>
      </c>
      <c r="S14" s="10">
        <f>LOG(TH_COVID19_Adjusted!S14)-LOG(TH_COVID19_Adjusted!R14)</f>
        <v>-0.15029646102674121</v>
      </c>
      <c r="T14" s="10">
        <f>LOG(TH_COVID19_Adjusted!T14)-LOG(TH_COVID19_Adjusted!S14)</f>
        <v>0.14376559386778354</v>
      </c>
      <c r="U14" s="10">
        <f>LOG(TH_COVID19_Adjusted!U14)-LOG(TH_COVID19_Adjusted!T14)</f>
        <v>0.32409529973267448</v>
      </c>
      <c r="V14" s="10">
        <f>LOG(TH_COVID19_Adjusted!V14)-LOG(TH_COVID19_Adjusted!U14)</f>
        <v>0.22779808212955777</v>
      </c>
      <c r="W14" s="10">
        <f>LOG(TH_COVID19_Adjusted!W14)-LOG(TH_COVID19_Adjusted!V14)</f>
        <v>-0.21792732810326321</v>
      </c>
      <c r="X14" s="10">
        <f>LOG(TH_COVID19_Adjusted!X14)-LOG(TH_COVID19_Adjusted!W14)</f>
        <v>-7.4328743253213148E-2</v>
      </c>
    </row>
    <row r="15" spans="1:24" x14ac:dyDescent="0.15">
      <c r="A15" s="1" t="s">
        <v>13</v>
      </c>
      <c r="B15" s="1" t="s">
        <v>113</v>
      </c>
      <c r="C15" s="4"/>
      <c r="D15" s="10">
        <f>LOG(TH_COVID19_Adjusted!D15)-LOG(TH_COVID19_Adjusted!C15)</f>
        <v>-0.3010299956639812</v>
      </c>
      <c r="E15" s="10">
        <f>LOG(TH_COVID19_Adjusted!E15)-LOG(TH_COVID19_Adjusted!D15)</f>
        <v>1.4771212547196624</v>
      </c>
      <c r="F15" s="10">
        <f>LOG(TH_COVID19_Adjusted!F15)-LOG(TH_COVID19_Adjusted!E15)</f>
        <v>-0.43572856956143724</v>
      </c>
      <c r="G15" s="10">
        <f>LOG(TH_COVID19_Adjusted!G15)-LOG(TH_COVID19_Adjusted!F15)</f>
        <v>-0.74036268949424389</v>
      </c>
      <c r="H15" s="10">
        <f>LOG(TH_COVID19_Adjusted!H15)-LOG(TH_COVID19_Adjusted!G15)</f>
        <v>-0.3010299956639812</v>
      </c>
      <c r="I15" s="10">
        <f>LOG(TH_COVID19_Adjusted!I15)-LOG(TH_COVID19_Adjusted!H15)</f>
        <v>0</v>
      </c>
      <c r="J15" s="10">
        <f>LOG(TH_COVID19_Adjusted!J15)-LOG(TH_COVID19_Adjusted!I15)</f>
        <v>0</v>
      </c>
      <c r="K15" s="10">
        <f>LOG(TH_COVID19_Adjusted!K15)-LOG(TH_COVID19_Adjusted!J15)</f>
        <v>0</v>
      </c>
      <c r="L15" s="10">
        <f>LOG(TH_COVID19_Adjusted!L15)-LOG(TH_COVID19_Adjusted!K15)</f>
        <v>0</v>
      </c>
      <c r="M15" s="10">
        <f>LOG(TH_COVID19_Adjusted!M15)-LOG(TH_COVID19_Adjusted!L15)</f>
        <v>0.3010299956639812</v>
      </c>
      <c r="N15" s="10">
        <f>LOG(TH_COVID19_Adjusted!N15)-LOG(TH_COVID19_Adjusted!M15)</f>
        <v>0.47712125471966244</v>
      </c>
      <c r="O15" s="10">
        <f>LOG(TH_COVID19_Adjusted!O15)-LOG(TH_COVID19_Adjusted!N15)</f>
        <v>0.54406804435027567</v>
      </c>
      <c r="P15" s="10">
        <f>LOG(TH_COVID19_Adjusted!P15)-LOG(TH_COVID19_Adjusted!O15)</f>
        <v>-1.3222192947339193</v>
      </c>
      <c r="Q15" s="10">
        <f>LOG(TH_COVID19_Adjusted!Q15)-LOG(TH_COVID19_Adjusted!P15)</f>
        <v>0</v>
      </c>
      <c r="R15" s="10">
        <f>LOG(TH_COVID19_Adjusted!R15)-LOG(TH_COVID19_Adjusted!Q15)</f>
        <v>3.4610480916706576</v>
      </c>
      <c r="S15" s="10">
        <f>LOG(TH_COVID19_Adjusted!S15)-LOG(TH_COVID19_Adjusted!R15)</f>
        <v>0.18417761986475867</v>
      </c>
      <c r="T15" s="10">
        <f>LOG(TH_COVID19_Adjusted!T15)-LOG(TH_COVID19_Adjusted!S15)</f>
        <v>-1.5483156985273601</v>
      </c>
      <c r="U15" s="10">
        <f>LOG(TH_COVID19_Adjusted!U15)-LOG(TH_COVID19_Adjusted!T15)</f>
        <v>1.0183675783878452</v>
      </c>
      <c r="V15" s="10">
        <f>LOG(TH_COVID19_Adjusted!V15)-LOG(TH_COVID19_Adjusted!U15)</f>
        <v>5.4690582600990911E-2</v>
      </c>
      <c r="W15" s="10">
        <f>LOG(TH_COVID19_Adjusted!W15)-LOG(TH_COVID19_Adjusted!V15)</f>
        <v>4.4610779573606596E-2</v>
      </c>
      <c r="X15" s="10">
        <f>LOG(TH_COVID19_Adjusted!X15)-LOG(TH_COVID19_Adjusted!W15)</f>
        <v>0.5339966633604929</v>
      </c>
    </row>
    <row r="16" spans="1:24" x14ac:dyDescent="0.15">
      <c r="A16" s="1" t="s">
        <v>14</v>
      </c>
      <c r="B16" s="1" t="s">
        <v>147</v>
      </c>
      <c r="C16" s="4"/>
      <c r="D16" s="10">
        <f>LOG(TH_COVID19_Adjusted!D16)-LOG(TH_COVID19_Adjusted!C16)</f>
        <v>0</v>
      </c>
      <c r="E16" s="10">
        <f>LOG(TH_COVID19_Adjusted!E16)-LOG(TH_COVID19_Adjusted!D16)</f>
        <v>0.77815125038364363</v>
      </c>
      <c r="F16" s="10">
        <f>LOG(TH_COVID19_Adjusted!F16)-LOG(TH_COVID19_Adjusted!E16)</f>
        <v>-0.3010299956639812</v>
      </c>
      <c r="G16" s="10">
        <f>LOG(TH_COVID19_Adjusted!G16)-LOG(TH_COVID19_Adjusted!F16)</f>
        <v>-0.47712125471966244</v>
      </c>
      <c r="H16" s="10">
        <f>LOG(TH_COVID19_Adjusted!H16)-LOG(TH_COVID19_Adjusted!G16)</f>
        <v>0</v>
      </c>
      <c r="I16" s="10">
        <f>LOG(TH_COVID19_Adjusted!I16)-LOG(TH_COVID19_Adjusted!H16)</f>
        <v>0</v>
      </c>
      <c r="J16" s="10">
        <f>LOG(TH_COVID19_Adjusted!J16)-LOG(TH_COVID19_Adjusted!I16)</f>
        <v>0</v>
      </c>
      <c r="K16" s="10">
        <f>LOG(TH_COVID19_Adjusted!K16)-LOG(TH_COVID19_Adjusted!J16)</f>
        <v>0</v>
      </c>
      <c r="L16" s="10">
        <f>LOG(TH_COVID19_Adjusted!L16)-LOG(TH_COVID19_Adjusted!K16)</f>
        <v>0</v>
      </c>
      <c r="M16" s="10">
        <f>LOG(TH_COVID19_Adjusted!M16)-LOG(TH_COVID19_Adjusted!L16)</f>
        <v>0</v>
      </c>
      <c r="N16" s="10">
        <f>LOG(TH_COVID19_Adjusted!N16)-LOG(TH_COVID19_Adjusted!M16)</f>
        <v>0.3010299956639812</v>
      </c>
      <c r="O16" s="10">
        <f>LOG(TH_COVID19_Adjusted!O16)-LOG(TH_COVID19_Adjusted!N16)</f>
        <v>0.39794000867203766</v>
      </c>
      <c r="P16" s="10">
        <f>LOG(TH_COVID19_Adjusted!P16)-LOG(TH_COVID19_Adjusted!O16)</f>
        <v>-0.69897000433601886</v>
      </c>
      <c r="Q16" s="10">
        <f>LOG(TH_COVID19_Adjusted!Q16)-LOG(TH_COVID19_Adjusted!P16)</f>
        <v>0</v>
      </c>
      <c r="R16" s="10">
        <f>LOG(TH_COVID19_Adjusted!R16)-LOG(TH_COVID19_Adjusted!Q16)</f>
        <v>2.012837224705172</v>
      </c>
      <c r="S16" s="10">
        <f>LOG(TH_COVID19_Adjusted!S16)-LOG(TH_COVID19_Adjusted!R16)</f>
        <v>0.58375987092128812</v>
      </c>
      <c r="T16" s="10">
        <f>LOG(TH_COVID19_Adjusted!T16)-LOG(TH_COVID19_Adjusted!S16)</f>
        <v>0.30047990758296006</v>
      </c>
      <c r="U16" s="10">
        <f>LOG(TH_COVID19_Adjusted!U16)-LOG(TH_COVID19_Adjusted!T16)</f>
        <v>-2.902064138637872E-2</v>
      </c>
      <c r="V16" s="10">
        <f>LOG(TH_COVID19_Adjusted!V16)-LOG(TH_COVID19_Adjusted!U16)</f>
        <v>0.38260755764020216</v>
      </c>
      <c r="W16" s="10">
        <f>LOG(TH_COVID19_Adjusted!W16)-LOG(TH_COVID19_Adjusted!V16)</f>
        <v>-6.5405154166658708E-2</v>
      </c>
      <c r="X16" s="10">
        <f>LOG(TH_COVID19_Adjusted!X16)-LOG(TH_COVID19_Adjusted!W16)</f>
        <v>0.41636671425735994</v>
      </c>
    </row>
    <row r="17" spans="1:24" x14ac:dyDescent="0.15">
      <c r="A17" s="1" t="s">
        <v>15</v>
      </c>
      <c r="B17" s="1" t="s">
        <v>89</v>
      </c>
      <c r="C17" s="4"/>
      <c r="D17" s="10">
        <f>LOG(TH_COVID19_Adjusted!D17)-LOG(TH_COVID19_Adjusted!C17)</f>
        <v>0</v>
      </c>
      <c r="E17" s="10">
        <f>LOG(TH_COVID19_Adjusted!E17)-LOG(TH_COVID19_Adjusted!D17)</f>
        <v>0</v>
      </c>
      <c r="F17" s="10">
        <f>LOG(TH_COVID19_Adjusted!F17)-LOG(TH_COVID19_Adjusted!E17)</f>
        <v>0</v>
      </c>
      <c r="G17" s="10">
        <f>LOG(TH_COVID19_Adjusted!G17)-LOG(TH_COVID19_Adjusted!F17)</f>
        <v>0</v>
      </c>
      <c r="H17" s="10">
        <f>LOG(TH_COVID19_Adjusted!H17)-LOG(TH_COVID19_Adjusted!G17)</f>
        <v>0</v>
      </c>
      <c r="I17" s="10">
        <f>LOG(TH_COVID19_Adjusted!I17)-LOG(TH_COVID19_Adjusted!H17)</f>
        <v>0</v>
      </c>
      <c r="J17" s="10">
        <f>LOG(TH_COVID19_Adjusted!J17)-LOG(TH_COVID19_Adjusted!I17)</f>
        <v>0</v>
      </c>
      <c r="K17" s="10">
        <f>LOG(TH_COVID19_Adjusted!K17)-LOG(TH_COVID19_Adjusted!J17)</f>
        <v>0</v>
      </c>
      <c r="L17" s="10">
        <f>LOG(TH_COVID19_Adjusted!L17)-LOG(TH_COVID19_Adjusted!K17)</f>
        <v>0</v>
      </c>
      <c r="M17" s="10">
        <f>LOG(TH_COVID19_Adjusted!M17)-LOG(TH_COVID19_Adjusted!L17)</f>
        <v>0</v>
      </c>
      <c r="N17" s="10">
        <f>LOG(TH_COVID19_Adjusted!N17)-LOG(TH_COVID19_Adjusted!M17)</f>
        <v>0</v>
      </c>
      <c r="O17" s="10">
        <f>LOG(TH_COVID19_Adjusted!O17)-LOG(TH_COVID19_Adjusted!N17)</f>
        <v>1.3617278360175928</v>
      </c>
      <c r="P17" s="10">
        <f>LOG(TH_COVID19_Adjusted!P17)-LOG(TH_COVID19_Adjusted!O17)</f>
        <v>-1.3617278360175928</v>
      </c>
      <c r="Q17" s="10">
        <f>LOG(TH_COVID19_Adjusted!Q17)-LOG(TH_COVID19_Adjusted!P17)</f>
        <v>0</v>
      </c>
      <c r="R17" s="10">
        <f>LOG(TH_COVID19_Adjusted!R17)-LOG(TH_COVID19_Adjusted!Q17)</f>
        <v>1.7708520116421442</v>
      </c>
      <c r="S17" s="10">
        <f>LOG(TH_COVID19_Adjusted!S17)-LOG(TH_COVID19_Adjusted!R17)</f>
        <v>6.799707909511099E-2</v>
      </c>
      <c r="T17" s="10">
        <f>LOG(TH_COVID19_Adjusted!T17)-LOG(TH_COVID19_Adjusted!S17)</f>
        <v>0.31951340135799455</v>
      </c>
      <c r="U17" s="10">
        <f>LOG(TH_COVID19_Adjusted!U17)-LOG(TH_COVID19_Adjusted!T17)</f>
        <v>0.728691885955707</v>
      </c>
      <c r="V17" s="10">
        <f>LOG(TH_COVID19_Adjusted!V17)-LOG(TH_COVID19_Adjusted!U17)</f>
        <v>0.10901927643431852</v>
      </c>
      <c r="W17" s="10">
        <f>LOG(TH_COVID19_Adjusted!W17)-LOG(TH_COVID19_Adjusted!V17)</f>
        <v>0.42864468284629176</v>
      </c>
      <c r="X17" s="10">
        <f>LOG(TH_COVID19_Adjusted!X17)-LOG(TH_COVID19_Adjusted!W17)</f>
        <v>-0.12412285344160345</v>
      </c>
    </row>
    <row r="18" spans="1:24" x14ac:dyDescent="0.15">
      <c r="A18" s="1" t="s">
        <v>16</v>
      </c>
      <c r="B18" s="1" t="s">
        <v>125</v>
      </c>
      <c r="C18" s="4"/>
      <c r="D18" s="10">
        <f>LOG(TH_COVID19_Adjusted!D18)-LOG(TH_COVID19_Adjusted!C18)</f>
        <v>0</v>
      </c>
      <c r="E18" s="10">
        <f>LOG(TH_COVID19_Adjusted!E18)-LOG(TH_COVID19_Adjusted!D18)</f>
        <v>0.47712125471966244</v>
      </c>
      <c r="F18" s="10">
        <f>LOG(TH_COVID19_Adjusted!F18)-LOG(TH_COVID19_Adjusted!E18)</f>
        <v>-0.17609125905568124</v>
      </c>
      <c r="G18" s="10">
        <f>LOG(TH_COVID19_Adjusted!G18)-LOG(TH_COVID19_Adjusted!F18)</f>
        <v>-0.3010299956639812</v>
      </c>
      <c r="H18" s="10">
        <f>LOG(TH_COVID19_Adjusted!H18)-LOG(TH_COVID19_Adjusted!G18)</f>
        <v>0</v>
      </c>
      <c r="I18" s="10">
        <f>LOG(TH_COVID19_Adjusted!I18)-LOG(TH_COVID19_Adjusted!H18)</f>
        <v>0</v>
      </c>
      <c r="J18" s="10">
        <f>LOG(TH_COVID19_Adjusted!J18)-LOG(TH_COVID19_Adjusted!I18)</f>
        <v>0</v>
      </c>
      <c r="K18" s="10">
        <f>LOG(TH_COVID19_Adjusted!K18)-LOG(TH_COVID19_Adjusted!J18)</f>
        <v>0</v>
      </c>
      <c r="L18" s="10">
        <f>LOG(TH_COVID19_Adjusted!L18)-LOG(TH_COVID19_Adjusted!K18)</f>
        <v>1</v>
      </c>
      <c r="M18" s="10">
        <f>LOG(TH_COVID19_Adjusted!M18)-LOG(TH_COVID19_Adjusted!L18)</f>
        <v>-0.52287874528033762</v>
      </c>
      <c r="N18" s="10">
        <f>LOG(TH_COVID19_Adjusted!N18)-LOG(TH_COVID19_Adjusted!M18)</f>
        <v>0.72699872793626241</v>
      </c>
      <c r="O18" s="10">
        <f>LOG(TH_COVID19_Adjusted!O18)-LOG(TH_COVID19_Adjusted!N18)</f>
        <v>0.74036268949424389</v>
      </c>
      <c r="P18" s="10">
        <f>LOG(TH_COVID19_Adjusted!P18)-LOG(TH_COVID19_Adjusted!O18)</f>
        <v>0.204736440505211</v>
      </c>
      <c r="Q18" s="10">
        <f>LOG(TH_COVID19_Adjusted!Q18)-LOG(TH_COVID19_Adjusted!P18)</f>
        <v>-0.32314430995455323</v>
      </c>
      <c r="R18" s="10">
        <f>LOG(TH_COVID19_Adjusted!R18)-LOG(TH_COVID19_Adjusted!Q18)</f>
        <v>-1.3161446057970982E-2</v>
      </c>
      <c r="S18" s="10">
        <f>LOG(TH_COVID19_Adjusted!S18)-LOG(TH_COVID19_Adjusted!R18)</f>
        <v>0.51342250428589575</v>
      </c>
      <c r="T18" s="10">
        <f>LOG(TH_COVID19_Adjusted!T18)-LOG(TH_COVID19_Adjusted!S18)</f>
        <v>0.53876811371237654</v>
      </c>
      <c r="U18" s="10">
        <f>LOG(TH_COVID19_Adjusted!U18)-LOG(TH_COVID19_Adjusted!T18)</f>
        <v>0.62932892408527108</v>
      </c>
      <c r="V18" s="10">
        <f>LOG(TH_COVID19_Adjusted!V18)-LOG(TH_COVID19_Adjusted!U18)</f>
        <v>0.2540652278873381</v>
      </c>
      <c r="W18" s="10">
        <f>LOG(TH_COVID19_Adjusted!W18)-LOG(TH_COVID19_Adjusted!V18)</f>
        <v>-5.3191604181934249E-2</v>
      </c>
      <c r="X18" s="10">
        <f>LOG(TH_COVID19_Adjusted!X18)-LOG(TH_COVID19_Adjusted!W18)</f>
        <v>4.3577977705706594E-3</v>
      </c>
    </row>
    <row r="19" spans="1:24" x14ac:dyDescent="0.15">
      <c r="A19" s="1" t="s">
        <v>17</v>
      </c>
      <c r="B19" s="1" t="s">
        <v>92</v>
      </c>
      <c r="C19" s="4"/>
      <c r="D19" s="10">
        <f>LOG(TH_COVID19_Adjusted!D19)-LOG(TH_COVID19_Adjusted!C19)</f>
        <v>0</v>
      </c>
      <c r="E19" s="10">
        <f>LOG(TH_COVID19_Adjusted!E19)-LOG(TH_COVID19_Adjusted!D19)</f>
        <v>0.3010299956639812</v>
      </c>
      <c r="F19" s="10">
        <f>LOG(TH_COVID19_Adjusted!F19)-LOG(TH_COVID19_Adjusted!E19)</f>
        <v>0</v>
      </c>
      <c r="G19" s="10">
        <f>LOG(TH_COVID19_Adjusted!G19)-LOG(TH_COVID19_Adjusted!F19)</f>
        <v>-0.3010299956639812</v>
      </c>
      <c r="H19" s="10">
        <f>LOG(TH_COVID19_Adjusted!H19)-LOG(TH_COVID19_Adjusted!G19)</f>
        <v>0</v>
      </c>
      <c r="I19" s="10">
        <f>LOG(TH_COVID19_Adjusted!I19)-LOG(TH_COVID19_Adjusted!H19)</f>
        <v>0</v>
      </c>
      <c r="J19" s="10">
        <f>LOG(TH_COVID19_Adjusted!J19)-LOG(TH_COVID19_Adjusted!I19)</f>
        <v>0</v>
      </c>
      <c r="K19" s="10">
        <f>LOG(TH_COVID19_Adjusted!K19)-LOG(TH_COVID19_Adjusted!J19)</f>
        <v>0</v>
      </c>
      <c r="L19" s="10">
        <f>LOG(TH_COVID19_Adjusted!L19)-LOG(TH_COVID19_Adjusted!K19)</f>
        <v>0</v>
      </c>
      <c r="M19" s="10">
        <f>LOG(TH_COVID19_Adjusted!M19)-LOG(TH_COVID19_Adjusted!L19)</f>
        <v>0</v>
      </c>
      <c r="N19" s="10">
        <f>LOG(TH_COVID19_Adjusted!N19)-LOG(TH_COVID19_Adjusted!M19)</f>
        <v>0.6020599913279624</v>
      </c>
      <c r="O19" s="10">
        <f>LOG(TH_COVID19_Adjusted!O19)-LOG(TH_COVID19_Adjusted!N19)</f>
        <v>-0.6020599913279624</v>
      </c>
      <c r="P19" s="10">
        <f>LOG(TH_COVID19_Adjusted!P19)-LOG(TH_COVID19_Adjusted!O19)</f>
        <v>1.0413926851582251</v>
      </c>
      <c r="Q19" s="10">
        <f>LOG(TH_COVID19_Adjusted!Q19)-LOG(TH_COVID19_Adjusted!P19)</f>
        <v>-0.43933269383026274</v>
      </c>
      <c r="R19" s="10">
        <f>LOG(TH_COVID19_Adjusted!R19)-LOG(TH_COVID19_Adjusted!Q19)</f>
        <v>1.3064250275506875</v>
      </c>
      <c r="S19" s="10">
        <f>LOG(TH_COVID19_Adjusted!S19)-LOG(TH_COVID19_Adjusted!R19)</f>
        <v>0.3194016857350237</v>
      </c>
      <c r="T19" s="10">
        <f>LOG(TH_COVID19_Adjusted!T19)-LOG(TH_COVID19_Adjusted!S19)</f>
        <v>0.22543163543336409</v>
      </c>
      <c r="U19" s="10">
        <f>LOG(TH_COVID19_Adjusted!U19)-LOG(TH_COVID19_Adjusted!T19)</f>
        <v>0.93584774431749507</v>
      </c>
      <c r="V19" s="10">
        <f>LOG(TH_COVID19_Adjusted!V19)-LOG(TH_COVID19_Adjusted!U19)</f>
        <v>0.33379672457795717</v>
      </c>
      <c r="W19" s="10">
        <f>LOG(TH_COVID19_Adjusted!W19)-LOG(TH_COVID19_Adjusted!V19)</f>
        <v>-0.51077520453853209</v>
      </c>
      <c r="X19" s="10">
        <f>LOG(TH_COVID19_Adjusted!X19)-LOG(TH_COVID19_Adjusted!W19)</f>
        <v>-0.23492139197666484</v>
      </c>
    </row>
    <row r="20" spans="1:24" x14ac:dyDescent="0.15">
      <c r="A20" s="1" t="s">
        <v>18</v>
      </c>
      <c r="B20" s="1" t="s">
        <v>133</v>
      </c>
      <c r="C20" s="4"/>
      <c r="D20" s="10">
        <f>LOG(TH_COVID19_Adjusted!D20)-LOG(TH_COVID19_Adjusted!C20)</f>
        <v>-0.3010299956639812</v>
      </c>
      <c r="E20" s="10">
        <f>LOG(TH_COVID19_Adjusted!E20)-LOG(TH_COVID19_Adjusted!D20)</f>
        <v>1.1760912590556813</v>
      </c>
      <c r="F20" s="10">
        <f>LOG(TH_COVID19_Adjusted!F20)-LOG(TH_COVID19_Adjusted!E20)</f>
        <v>-0.27300127206373781</v>
      </c>
      <c r="G20" s="10">
        <f>LOG(TH_COVID19_Adjusted!G20)-LOG(TH_COVID19_Adjusted!F20)</f>
        <v>-0.90308998699194354</v>
      </c>
      <c r="H20" s="10">
        <f>LOG(TH_COVID19_Adjusted!H20)-LOG(TH_COVID19_Adjusted!G20)</f>
        <v>0</v>
      </c>
      <c r="I20" s="10">
        <f>LOG(TH_COVID19_Adjusted!I20)-LOG(TH_COVID19_Adjusted!H20)</f>
        <v>0</v>
      </c>
      <c r="J20" s="10">
        <f>LOG(TH_COVID19_Adjusted!J20)-LOG(TH_COVID19_Adjusted!I20)</f>
        <v>0</v>
      </c>
      <c r="K20" s="10">
        <f>LOG(TH_COVID19_Adjusted!K20)-LOG(TH_COVID19_Adjusted!J20)</f>
        <v>0</v>
      </c>
      <c r="L20" s="10">
        <f>LOG(TH_COVID19_Adjusted!L20)-LOG(TH_COVID19_Adjusted!K20)</f>
        <v>0</v>
      </c>
      <c r="M20" s="10">
        <f>LOG(TH_COVID19_Adjusted!M20)-LOG(TH_COVID19_Adjusted!L20)</f>
        <v>0</v>
      </c>
      <c r="N20" s="10">
        <f>LOG(TH_COVID19_Adjusted!N20)-LOG(TH_COVID19_Adjusted!M20)</f>
        <v>1.7708520116421442</v>
      </c>
      <c r="O20" s="10">
        <f>LOG(TH_COVID19_Adjusted!O20)-LOG(TH_COVID19_Adjusted!N20)</f>
        <v>-0.49209841068931537</v>
      </c>
      <c r="P20" s="10">
        <f>LOG(TH_COVID19_Adjusted!P20)-LOG(TH_COVID19_Adjusted!O20)</f>
        <v>0.32330639037513342</v>
      </c>
      <c r="Q20" s="10">
        <f>LOG(TH_COVID19_Adjusted!Q20)-LOG(TH_COVID19_Adjusted!P20)</f>
        <v>0.10551018476997398</v>
      </c>
      <c r="R20" s="10">
        <f>LOG(TH_COVID19_Adjusted!R20)-LOG(TH_COVID19_Adjusted!Q20)</f>
        <v>1.0092675472015884</v>
      </c>
      <c r="S20" s="10">
        <f>LOG(TH_COVID19_Adjusted!S20)-LOG(TH_COVID19_Adjusted!R20)</f>
        <v>0.18352940535694584</v>
      </c>
      <c r="T20" s="10">
        <f>LOG(TH_COVID19_Adjusted!T20)-LOG(TH_COVID19_Adjusted!S20)</f>
        <v>0.56901300719345471</v>
      </c>
      <c r="U20" s="10">
        <f>LOG(TH_COVID19_Adjusted!U20)-LOG(TH_COVID19_Adjusted!T20)</f>
        <v>0.47839657261481294</v>
      </c>
      <c r="V20" s="10">
        <f>LOG(TH_COVID19_Adjusted!V20)-LOG(TH_COVID19_Adjusted!U20)</f>
        <v>0.20343987039171774</v>
      </c>
      <c r="W20" s="10">
        <f>LOG(TH_COVID19_Adjusted!W20)-LOG(TH_COVID19_Adjusted!V20)</f>
        <v>-0.49139542080075094</v>
      </c>
      <c r="X20" s="10">
        <f>LOG(TH_COVID19_Adjusted!X20)-LOG(TH_COVID19_Adjusted!W20)</f>
        <v>-0.35511525984293968</v>
      </c>
    </row>
    <row r="21" spans="1:24" x14ac:dyDescent="0.15">
      <c r="A21" s="1" t="s">
        <v>19</v>
      </c>
      <c r="B21" s="1" t="s">
        <v>111</v>
      </c>
      <c r="C21" s="4"/>
      <c r="D21" s="10">
        <f>LOG(TH_COVID19_Adjusted!D21)-LOG(TH_COVID19_Adjusted!C21)</f>
        <v>0</v>
      </c>
      <c r="E21" s="10">
        <f>LOG(TH_COVID19_Adjusted!E21)-LOG(TH_COVID19_Adjusted!D21)</f>
        <v>0.3010299956639812</v>
      </c>
      <c r="F21" s="10">
        <f>LOG(TH_COVID19_Adjusted!F21)-LOG(TH_COVID19_Adjusted!E21)</f>
        <v>0</v>
      </c>
      <c r="G21" s="10">
        <f>LOG(TH_COVID19_Adjusted!G21)-LOG(TH_COVID19_Adjusted!F21)</f>
        <v>-0.3010299956639812</v>
      </c>
      <c r="H21" s="10">
        <f>LOG(TH_COVID19_Adjusted!H21)-LOG(TH_COVID19_Adjusted!G21)</f>
        <v>0</v>
      </c>
      <c r="I21" s="10">
        <f>LOG(TH_COVID19_Adjusted!I21)-LOG(TH_COVID19_Adjusted!H21)</f>
        <v>0</v>
      </c>
      <c r="J21" s="10">
        <f>LOG(TH_COVID19_Adjusted!J21)-LOG(TH_COVID19_Adjusted!I21)</f>
        <v>0</v>
      </c>
      <c r="K21" s="10">
        <f>LOG(TH_COVID19_Adjusted!K21)-LOG(TH_COVID19_Adjusted!J21)</f>
        <v>0</v>
      </c>
      <c r="L21" s="10">
        <f>LOG(TH_COVID19_Adjusted!L21)-LOG(TH_COVID19_Adjusted!K21)</f>
        <v>0</v>
      </c>
      <c r="M21" s="10">
        <f>LOG(TH_COVID19_Adjusted!M21)-LOG(TH_COVID19_Adjusted!L21)</f>
        <v>0</v>
      </c>
      <c r="N21" s="10">
        <f>LOG(TH_COVID19_Adjusted!N21)-LOG(TH_COVID19_Adjusted!M21)</f>
        <v>0</v>
      </c>
      <c r="O21" s="10">
        <f>LOG(TH_COVID19_Adjusted!O21)-LOG(TH_COVID19_Adjusted!N21)</f>
        <v>0.3010299956639812</v>
      </c>
      <c r="P21" s="10">
        <f>LOG(TH_COVID19_Adjusted!P21)-LOG(TH_COVID19_Adjusted!O21)</f>
        <v>-0.3010299956639812</v>
      </c>
      <c r="Q21" s="10">
        <f>LOG(TH_COVID19_Adjusted!Q21)-LOG(TH_COVID19_Adjusted!P21)</f>
        <v>0</v>
      </c>
      <c r="R21" s="10">
        <f>LOG(TH_COVID19_Adjusted!R21)-LOG(TH_COVID19_Adjusted!Q21)</f>
        <v>2.0043213737826426</v>
      </c>
      <c r="S21" s="10">
        <f>LOG(TH_COVID19_Adjusted!S21)-LOG(TH_COVID19_Adjusted!R21)</f>
        <v>-0.42453777716583252</v>
      </c>
      <c r="T21" s="10">
        <f>LOG(TH_COVID19_Adjusted!T21)-LOG(TH_COVID19_Adjusted!S21)</f>
        <v>7.3428917158533613E-2</v>
      </c>
      <c r="U21" s="10">
        <f>LOG(TH_COVID19_Adjusted!U21)-LOG(TH_COVID19_Adjusted!T21)</f>
        <v>1.4089932950443689</v>
      </c>
      <c r="V21" s="10">
        <f>LOG(TH_COVID19_Adjusted!V21)-LOG(TH_COVID19_Adjusted!U21)</f>
        <v>0.34296973739827674</v>
      </c>
      <c r="W21" s="10">
        <f>LOG(TH_COVID19_Adjusted!W21)-LOG(TH_COVID19_Adjusted!V21)</f>
        <v>-0.86110750186771368</v>
      </c>
      <c r="X21" s="10">
        <f>LOG(TH_COVID19_Adjusted!X21)-LOG(TH_COVID19_Adjusted!W21)</f>
        <v>-0.64644095305983429</v>
      </c>
    </row>
    <row r="22" spans="1:24" x14ac:dyDescent="0.15">
      <c r="A22" s="1" t="s">
        <v>20</v>
      </c>
      <c r="B22" s="1" t="s">
        <v>94</v>
      </c>
      <c r="C22" s="4"/>
      <c r="D22" s="10">
        <f>LOG(TH_COVID19_Adjusted!D22)-LOG(TH_COVID19_Adjusted!C22)</f>
        <v>0</v>
      </c>
      <c r="E22" s="10">
        <f>LOG(TH_COVID19_Adjusted!E22)-LOG(TH_COVID19_Adjusted!D22)</f>
        <v>1.2041199826559248</v>
      </c>
      <c r="F22" s="10">
        <f>LOG(TH_COVID19_Adjusted!F22)-LOG(TH_COVID19_Adjusted!E22)</f>
        <v>-0.50514997831990593</v>
      </c>
      <c r="G22" s="10">
        <f>LOG(TH_COVID19_Adjusted!G22)-LOG(TH_COVID19_Adjusted!F22)</f>
        <v>-0.69897000433601886</v>
      </c>
      <c r="H22" s="10">
        <f>LOG(TH_COVID19_Adjusted!H22)-LOG(TH_COVID19_Adjusted!G22)</f>
        <v>0</v>
      </c>
      <c r="I22" s="10">
        <f>LOG(TH_COVID19_Adjusted!I22)-LOG(TH_COVID19_Adjusted!H22)</f>
        <v>0</v>
      </c>
      <c r="J22" s="10">
        <f>LOG(TH_COVID19_Adjusted!J22)-LOG(TH_COVID19_Adjusted!I22)</f>
        <v>0</v>
      </c>
      <c r="K22" s="10">
        <f>LOG(TH_COVID19_Adjusted!K22)-LOG(TH_COVID19_Adjusted!J22)</f>
        <v>0</v>
      </c>
      <c r="L22" s="10">
        <f>LOG(TH_COVID19_Adjusted!L22)-LOG(TH_COVID19_Adjusted!K22)</f>
        <v>0</v>
      </c>
      <c r="M22" s="10">
        <f>LOG(TH_COVID19_Adjusted!M22)-LOG(TH_COVID19_Adjusted!L22)</f>
        <v>0</v>
      </c>
      <c r="N22" s="10">
        <f>LOG(TH_COVID19_Adjusted!N22)-LOG(TH_COVID19_Adjusted!M22)</f>
        <v>0.90308998699194354</v>
      </c>
      <c r="O22" s="10">
        <f>LOG(TH_COVID19_Adjusted!O22)-LOG(TH_COVID19_Adjusted!N22)</f>
        <v>-0.30102999566398114</v>
      </c>
      <c r="P22" s="10">
        <f>LOG(TH_COVID19_Adjusted!P22)-LOG(TH_COVID19_Adjusted!O22)</f>
        <v>0</v>
      </c>
      <c r="Q22" s="10">
        <f>LOG(TH_COVID19_Adjusted!Q22)-LOG(TH_COVID19_Adjusted!P22)</f>
        <v>-0.6020599913279624</v>
      </c>
      <c r="R22" s="10">
        <f>LOG(TH_COVID19_Adjusted!R22)-LOG(TH_COVID19_Adjusted!Q22)</f>
        <v>2.6344772701607315</v>
      </c>
      <c r="S22" s="10">
        <f>LOG(TH_COVID19_Adjusted!S22)-LOG(TH_COVID19_Adjusted!R22)</f>
        <v>-5.5838060192659356E-2</v>
      </c>
      <c r="T22" s="10">
        <f>LOG(TH_COVID19_Adjusted!T22)-LOG(TH_COVID19_Adjusted!S22)</f>
        <v>-0.2207043629676182</v>
      </c>
      <c r="U22" s="10">
        <f>LOG(TH_COVID19_Adjusted!U22)-LOG(TH_COVID19_Adjusted!T22)</f>
        <v>0.929194773718657</v>
      </c>
      <c r="V22" s="10">
        <f>LOG(TH_COVID19_Adjusted!V22)-LOG(TH_COVID19_Adjusted!U22)</f>
        <v>0.55566677445646917</v>
      </c>
      <c r="W22" s="10">
        <f>LOG(TH_COVID19_Adjusted!W22)-LOG(TH_COVID19_Adjusted!V22)</f>
        <v>-0.37033249856859074</v>
      </c>
      <c r="X22" s="10">
        <f>LOG(TH_COVID19_Adjusted!X22)-LOG(TH_COVID19_Adjusted!W22)</f>
        <v>-0.39436974620057885</v>
      </c>
    </row>
    <row r="23" spans="1:24" x14ac:dyDescent="0.15">
      <c r="A23" s="1" t="s">
        <v>21</v>
      </c>
      <c r="B23" s="1" t="s">
        <v>138</v>
      </c>
      <c r="C23" s="4"/>
      <c r="D23" s="10">
        <f>LOG(TH_COVID19_Adjusted!D23)-LOG(TH_COVID19_Adjusted!C23)</f>
        <v>0</v>
      </c>
      <c r="E23" s="10">
        <f>LOG(TH_COVID19_Adjusted!E23)-LOG(TH_COVID19_Adjusted!D23)</f>
        <v>0.77815125038364363</v>
      </c>
      <c r="F23" s="10">
        <f>LOG(TH_COVID19_Adjusted!F23)-LOG(TH_COVID19_Adjusted!E23)</f>
        <v>0.12493873660829991</v>
      </c>
      <c r="G23" s="10">
        <f>LOG(TH_COVID19_Adjusted!G23)-LOG(TH_COVID19_Adjusted!F23)</f>
        <v>-0.90308998699194354</v>
      </c>
      <c r="H23" s="10">
        <f>LOG(TH_COVID19_Adjusted!H23)-LOG(TH_COVID19_Adjusted!G23)</f>
        <v>0</v>
      </c>
      <c r="I23" s="10">
        <f>LOG(TH_COVID19_Adjusted!I23)-LOG(TH_COVID19_Adjusted!H23)</f>
        <v>0</v>
      </c>
      <c r="J23" s="10">
        <f>LOG(TH_COVID19_Adjusted!J23)-LOG(TH_COVID19_Adjusted!I23)</f>
        <v>0</v>
      </c>
      <c r="K23" s="10">
        <f>LOG(TH_COVID19_Adjusted!K23)-LOG(TH_COVID19_Adjusted!J23)</f>
        <v>0</v>
      </c>
      <c r="L23" s="10">
        <f>LOG(TH_COVID19_Adjusted!L23)-LOG(TH_COVID19_Adjusted!K23)</f>
        <v>0</v>
      </c>
      <c r="M23" s="10">
        <f>LOG(TH_COVID19_Adjusted!M23)-LOG(TH_COVID19_Adjusted!L23)</f>
        <v>0</v>
      </c>
      <c r="N23" s="10">
        <f>LOG(TH_COVID19_Adjusted!N23)-LOG(TH_COVID19_Adjusted!M23)</f>
        <v>0.47712125471966244</v>
      </c>
      <c r="O23" s="10">
        <f>LOG(TH_COVID19_Adjusted!O23)-LOG(TH_COVID19_Adjusted!N23)</f>
        <v>0</v>
      </c>
      <c r="P23" s="10">
        <f>LOG(TH_COVID19_Adjusted!P23)-LOG(TH_COVID19_Adjusted!O23)</f>
        <v>-0.47712125471966244</v>
      </c>
      <c r="Q23" s="10">
        <f>LOG(TH_COVID19_Adjusted!Q23)-LOG(TH_COVID19_Adjusted!P23)</f>
        <v>0</v>
      </c>
      <c r="R23" s="10">
        <f>LOG(TH_COVID19_Adjusted!R23)-LOG(TH_COVID19_Adjusted!Q23)</f>
        <v>2.4345689040341987</v>
      </c>
      <c r="S23" s="10">
        <f>LOG(TH_COVID19_Adjusted!S23)-LOG(TH_COVID19_Adjusted!R23)</f>
        <v>0.3026237386705386</v>
      </c>
      <c r="T23" s="10">
        <f>LOG(TH_COVID19_Adjusted!T23)-LOG(TH_COVID19_Adjusted!S23)</f>
        <v>-4.699656267622343E-2</v>
      </c>
      <c r="U23" s="10">
        <f>LOG(TH_COVID19_Adjusted!U23)-LOG(TH_COVID19_Adjusted!T23)</f>
        <v>0.5910646070264991</v>
      </c>
      <c r="V23" s="10">
        <f>LOG(TH_COVID19_Adjusted!V23)-LOG(TH_COVID19_Adjusted!U23)</f>
        <v>0.35852452593180706</v>
      </c>
      <c r="W23" s="10">
        <f>LOG(TH_COVID19_Adjusted!W23)-LOG(TH_COVID19_Adjusted!V23)</f>
        <v>0.24602816167366903</v>
      </c>
      <c r="X23" s="10">
        <f>LOG(TH_COVID19_Adjusted!X23)-LOG(TH_COVID19_Adjusted!W23)</f>
        <v>-0.13801328379612032</v>
      </c>
    </row>
    <row r="24" spans="1:24" x14ac:dyDescent="0.15">
      <c r="A24" s="1" t="s">
        <v>22</v>
      </c>
      <c r="B24" s="1" t="s">
        <v>122</v>
      </c>
      <c r="C24" s="4"/>
      <c r="D24" s="10">
        <f>LOG(TH_COVID19_Adjusted!D24)-LOG(TH_COVID19_Adjusted!C24)</f>
        <v>0</v>
      </c>
      <c r="E24" s="10">
        <f>LOG(TH_COVID19_Adjusted!E24)-LOG(TH_COVID19_Adjusted!D24)</f>
        <v>0.84509804001425681</v>
      </c>
      <c r="F24" s="10">
        <f>LOG(TH_COVID19_Adjusted!F24)-LOG(TH_COVID19_Adjusted!E24)</f>
        <v>-0.24303804868629442</v>
      </c>
      <c r="G24" s="10">
        <f>LOG(TH_COVID19_Adjusted!G24)-LOG(TH_COVID19_Adjusted!F24)</f>
        <v>-0.6020599913279624</v>
      </c>
      <c r="H24" s="10">
        <f>LOG(TH_COVID19_Adjusted!H24)-LOG(TH_COVID19_Adjusted!G24)</f>
        <v>0</v>
      </c>
      <c r="I24" s="10">
        <f>LOG(TH_COVID19_Adjusted!I24)-LOG(TH_COVID19_Adjusted!H24)</f>
        <v>0</v>
      </c>
      <c r="J24" s="10">
        <f>LOG(TH_COVID19_Adjusted!J24)-LOG(TH_COVID19_Adjusted!I24)</f>
        <v>0</v>
      </c>
      <c r="K24" s="10">
        <f>LOG(TH_COVID19_Adjusted!K24)-LOG(TH_COVID19_Adjusted!J24)</f>
        <v>0</v>
      </c>
      <c r="L24" s="10">
        <f>LOG(TH_COVID19_Adjusted!L24)-LOG(TH_COVID19_Adjusted!K24)</f>
        <v>0</v>
      </c>
      <c r="M24" s="10">
        <f>LOG(TH_COVID19_Adjusted!M24)-LOG(TH_COVID19_Adjusted!L24)</f>
        <v>0</v>
      </c>
      <c r="N24" s="10">
        <f>LOG(TH_COVID19_Adjusted!N24)-LOG(TH_COVID19_Adjusted!M24)</f>
        <v>0.47712125471966244</v>
      </c>
      <c r="O24" s="10">
        <f>LOG(TH_COVID19_Adjusted!O24)-LOG(TH_COVID19_Adjusted!N24)</f>
        <v>0</v>
      </c>
      <c r="P24" s="10">
        <f>LOG(TH_COVID19_Adjusted!P24)-LOG(TH_COVID19_Adjusted!O24)</f>
        <v>-0.47712125471966244</v>
      </c>
      <c r="Q24" s="10">
        <f>LOG(TH_COVID19_Adjusted!Q24)-LOG(TH_COVID19_Adjusted!P24)</f>
        <v>0.47712125471966244</v>
      </c>
      <c r="R24" s="10">
        <f>LOG(TH_COVID19_Adjusted!R24)-LOG(TH_COVID19_Adjusted!Q24)</f>
        <v>2.012837224705172</v>
      </c>
      <c r="S24" s="10">
        <f>LOG(TH_COVID19_Adjusted!S24)-LOG(TH_COVID19_Adjusted!R24)</f>
        <v>-0.36610683845774883</v>
      </c>
      <c r="T24" s="10">
        <f>LOG(TH_COVID19_Adjusted!T24)-LOG(TH_COVID19_Adjusted!S24)</f>
        <v>0.29775228590274549</v>
      </c>
      <c r="U24" s="10">
        <f>LOG(TH_COVID19_Adjusted!U24)-LOG(TH_COVID19_Adjusted!T24)</f>
        <v>0.97302283740237794</v>
      </c>
      <c r="V24" s="10">
        <f>LOG(TH_COVID19_Adjusted!V24)-LOG(TH_COVID19_Adjusted!U24)</f>
        <v>0.18240522135382209</v>
      </c>
      <c r="W24" s="10">
        <f>LOG(TH_COVID19_Adjusted!W24)-LOG(TH_COVID19_Adjusted!V24)</f>
        <v>-0.12036235620227353</v>
      </c>
      <c r="X24" s="10">
        <f>LOG(TH_COVID19_Adjusted!X24)-LOG(TH_COVID19_Adjusted!W24)</f>
        <v>1.7838009693218027E-2</v>
      </c>
    </row>
    <row r="25" spans="1:24" x14ac:dyDescent="0.15">
      <c r="A25" s="1" t="s">
        <v>23</v>
      </c>
      <c r="B25" s="1" t="s">
        <v>78</v>
      </c>
      <c r="C25" s="4"/>
      <c r="D25" s="10">
        <f>LOG(TH_COVID19_Adjusted!D25)-LOG(TH_COVID19_Adjusted!C25)</f>
        <v>-0.47712125471966244</v>
      </c>
      <c r="E25" s="10">
        <f>LOG(TH_COVID19_Adjusted!E25)-LOG(TH_COVID19_Adjusted!D25)</f>
        <v>2.0170333392987803</v>
      </c>
      <c r="F25" s="10">
        <f>LOG(TH_COVID19_Adjusted!F25)-LOG(TH_COVID19_Adjusted!E25)</f>
        <v>-0.30946316320084399</v>
      </c>
      <c r="G25" s="10">
        <f>LOG(TH_COVID19_Adjusted!G25)-LOG(TH_COVID19_Adjusted!F25)</f>
        <v>-1.2304489213782739</v>
      </c>
      <c r="H25" s="10">
        <f>LOG(TH_COVID19_Adjusted!H25)-LOG(TH_COVID19_Adjusted!G25)</f>
        <v>-0.47712125471966244</v>
      </c>
      <c r="I25" s="10">
        <f>LOG(TH_COVID19_Adjusted!I25)-LOG(TH_COVID19_Adjusted!H25)</f>
        <v>0</v>
      </c>
      <c r="J25" s="10">
        <f>LOG(TH_COVID19_Adjusted!J25)-LOG(TH_COVID19_Adjusted!I25)</f>
        <v>0</v>
      </c>
      <c r="K25" s="10">
        <f>LOG(TH_COVID19_Adjusted!K25)-LOG(TH_COVID19_Adjusted!J25)</f>
        <v>0.95424250943932487</v>
      </c>
      <c r="L25" s="10">
        <f>LOG(TH_COVID19_Adjusted!L25)-LOG(TH_COVID19_Adjusted!K25)</f>
        <v>0.24987747321659992</v>
      </c>
      <c r="M25" s="10">
        <f>LOG(TH_COVID19_Adjusted!M25)-LOG(TH_COVID19_Adjusted!L25)</f>
        <v>2.6328938722349093E-2</v>
      </c>
      <c r="N25" s="10">
        <f>LOG(TH_COVID19_Adjusted!N25)-LOG(TH_COVID19_Adjusted!M25)</f>
        <v>0.50991376811597</v>
      </c>
      <c r="O25" s="10">
        <f>LOG(TH_COVID19_Adjusted!O25)-LOG(TH_COVID19_Adjusted!N25)</f>
        <v>0.3049602892924137</v>
      </c>
      <c r="P25" s="10">
        <f>LOG(TH_COVID19_Adjusted!P25)-LOG(TH_COVID19_Adjusted!O25)</f>
        <v>-0.51384406174440245</v>
      </c>
      <c r="Q25" s="10">
        <f>LOG(TH_COVID19_Adjusted!Q25)-LOG(TH_COVID19_Adjusted!P25)</f>
        <v>0.17609125905568113</v>
      </c>
      <c r="R25" s="10">
        <f>LOG(TH_COVID19_Adjusted!R25)-LOG(TH_COVID19_Adjusted!Q25)</f>
        <v>1.4468537970167108</v>
      </c>
      <c r="S25" s="10">
        <f>LOG(TH_COVID19_Adjusted!S25)-LOG(TH_COVID19_Adjusted!R25)</f>
        <v>0.76465411926142668</v>
      </c>
      <c r="T25" s="10">
        <f>LOG(TH_COVID19_Adjusted!T25)-LOG(TH_COVID19_Adjusted!S25)</f>
        <v>-0.14492623342136346</v>
      </c>
      <c r="U25" s="10">
        <f>LOG(TH_COVID19_Adjusted!U25)-LOG(TH_COVID19_Adjusted!T25)</f>
        <v>0.30015248504672476</v>
      </c>
      <c r="V25" s="10">
        <f>LOG(TH_COVID19_Adjusted!V25)-LOG(TH_COVID19_Adjusted!U25)</f>
        <v>0.2054310234090666</v>
      </c>
      <c r="W25" s="10">
        <f>LOG(TH_COVID19_Adjusted!W25)-LOG(TH_COVID19_Adjusted!V25)</f>
        <v>-0.35561121422467679</v>
      </c>
      <c r="X25" s="10">
        <f>LOG(TH_COVID19_Adjusted!X25)-LOG(TH_COVID19_Adjusted!W25)</f>
        <v>-0.44239495622580893</v>
      </c>
    </row>
    <row r="26" spans="1:24" x14ac:dyDescent="0.15">
      <c r="A26" s="1" t="s">
        <v>24</v>
      </c>
      <c r="B26" s="1" t="s">
        <v>151</v>
      </c>
      <c r="C26" s="4"/>
      <c r="D26" s="10">
        <f>LOG(TH_COVID19_Adjusted!D26)-LOG(TH_COVID19_Adjusted!C26)</f>
        <v>0</v>
      </c>
      <c r="E26" s="10">
        <f>LOG(TH_COVID19_Adjusted!E26)-LOG(TH_COVID19_Adjusted!D26)</f>
        <v>1</v>
      </c>
      <c r="F26" s="10">
        <f>LOG(TH_COVID19_Adjusted!F26)-LOG(TH_COVID19_Adjusted!E26)</f>
        <v>0.39794000867203771</v>
      </c>
      <c r="G26" s="10">
        <f>LOG(TH_COVID19_Adjusted!G26)-LOG(TH_COVID19_Adjusted!F26)</f>
        <v>-0.35654732351381258</v>
      </c>
      <c r="H26" s="10">
        <f>LOG(TH_COVID19_Adjusted!H26)-LOG(TH_COVID19_Adjusted!G26)</f>
        <v>-1.0413926851582251</v>
      </c>
      <c r="I26" s="10">
        <f>LOG(TH_COVID19_Adjusted!I26)-LOG(TH_COVID19_Adjusted!H26)</f>
        <v>0</v>
      </c>
      <c r="J26" s="10">
        <f>LOG(TH_COVID19_Adjusted!J26)-LOG(TH_COVID19_Adjusted!I26)</f>
        <v>0</v>
      </c>
      <c r="K26" s="10">
        <f>LOG(TH_COVID19_Adjusted!K26)-LOG(TH_COVID19_Adjusted!J26)</f>
        <v>0</v>
      </c>
      <c r="L26" s="10">
        <f>LOG(TH_COVID19_Adjusted!L26)-LOG(TH_COVID19_Adjusted!K26)</f>
        <v>0</v>
      </c>
      <c r="M26" s="10">
        <f>LOG(TH_COVID19_Adjusted!M26)-LOG(TH_COVID19_Adjusted!L26)</f>
        <v>0</v>
      </c>
      <c r="N26" s="10">
        <f>LOG(TH_COVID19_Adjusted!N26)-LOG(TH_COVID19_Adjusted!M26)</f>
        <v>0.3010299956639812</v>
      </c>
      <c r="O26" s="10">
        <f>LOG(TH_COVID19_Adjusted!O26)-LOG(TH_COVID19_Adjusted!N26)</f>
        <v>0.54406804435027567</v>
      </c>
      <c r="P26" s="10">
        <f>LOG(TH_COVID19_Adjusted!P26)-LOG(TH_COVID19_Adjusted!O26)</f>
        <v>-0.14612803567823796</v>
      </c>
      <c r="Q26" s="10">
        <f>LOG(TH_COVID19_Adjusted!Q26)-LOG(TH_COVID19_Adjusted!P26)</f>
        <v>0.47712125471966249</v>
      </c>
      <c r="R26" s="10">
        <f>LOG(TH_COVID19_Adjusted!R26)-LOG(TH_COVID19_Adjusted!Q26)</f>
        <v>1.2741578492636796</v>
      </c>
      <c r="S26" s="10">
        <f>LOG(TH_COVID19_Adjusted!S26)-LOG(TH_COVID19_Adjusted!R26)</f>
        <v>0.1719649146469342</v>
      </c>
      <c r="T26" s="10">
        <f>LOG(TH_COVID19_Adjusted!T26)-LOG(TH_COVID19_Adjusted!S26)</f>
        <v>0.45913328483783733</v>
      </c>
      <c r="U26" s="10">
        <f>LOG(TH_COVID19_Adjusted!U26)-LOG(TH_COVID19_Adjusted!T26)</f>
        <v>0.51027373040918667</v>
      </c>
      <c r="V26" s="10">
        <f>LOG(TH_COVID19_Adjusted!V26)-LOG(TH_COVID19_Adjusted!U26)</f>
        <v>0.27289004284507268</v>
      </c>
      <c r="W26" s="10">
        <f>LOG(TH_COVID19_Adjusted!W26)-LOG(TH_COVID19_Adjusted!V26)</f>
        <v>0.16279774597715457</v>
      </c>
      <c r="X26" s="10">
        <f>LOG(TH_COVID19_Adjusted!X26)-LOG(TH_COVID19_Adjusted!W26)</f>
        <v>-2.084911857235916E-3</v>
      </c>
    </row>
    <row r="27" spans="1:24" x14ac:dyDescent="0.15">
      <c r="A27" s="1" t="s">
        <v>25</v>
      </c>
      <c r="B27" s="1" t="s">
        <v>118</v>
      </c>
      <c r="C27" s="4"/>
      <c r="D27" s="10">
        <f>LOG(TH_COVID19_Adjusted!D27)-LOG(TH_COVID19_Adjusted!C27)</f>
        <v>0</v>
      </c>
      <c r="E27" s="10">
        <f>LOG(TH_COVID19_Adjusted!E27)-LOG(TH_COVID19_Adjusted!D27)</f>
        <v>0</v>
      </c>
      <c r="F27" s="10">
        <f>LOG(TH_COVID19_Adjusted!F27)-LOG(TH_COVID19_Adjusted!E27)</f>
        <v>0</v>
      </c>
      <c r="G27" s="10">
        <f>LOG(TH_COVID19_Adjusted!G27)-LOG(TH_COVID19_Adjusted!F27)</f>
        <v>0</v>
      </c>
      <c r="H27" s="10">
        <f>LOG(TH_COVID19_Adjusted!H27)-LOG(TH_COVID19_Adjusted!G27)</f>
        <v>0</v>
      </c>
      <c r="I27" s="10">
        <f>LOG(TH_COVID19_Adjusted!I27)-LOG(TH_COVID19_Adjusted!H27)</f>
        <v>0</v>
      </c>
      <c r="J27" s="10">
        <f>LOG(TH_COVID19_Adjusted!J27)-LOG(TH_COVID19_Adjusted!I27)</f>
        <v>0</v>
      </c>
      <c r="K27" s="10">
        <f>LOG(TH_COVID19_Adjusted!K27)-LOG(TH_COVID19_Adjusted!J27)</f>
        <v>0</v>
      </c>
      <c r="L27" s="10">
        <f>LOG(TH_COVID19_Adjusted!L27)-LOG(TH_COVID19_Adjusted!K27)</f>
        <v>0</v>
      </c>
      <c r="M27" s="10">
        <f>LOG(TH_COVID19_Adjusted!M27)-LOG(TH_COVID19_Adjusted!L27)</f>
        <v>0</v>
      </c>
      <c r="N27" s="10">
        <f>LOG(TH_COVID19_Adjusted!N27)-LOG(TH_COVID19_Adjusted!M27)</f>
        <v>0</v>
      </c>
      <c r="O27" s="10">
        <f>LOG(TH_COVID19_Adjusted!O27)-LOG(TH_COVID19_Adjusted!N27)</f>
        <v>0.3010299956639812</v>
      </c>
      <c r="P27" s="10">
        <f>LOG(TH_COVID19_Adjusted!P27)-LOG(TH_COVID19_Adjusted!O27)</f>
        <v>-0.3010299956639812</v>
      </c>
      <c r="Q27" s="10">
        <f>LOG(TH_COVID19_Adjusted!Q27)-LOG(TH_COVID19_Adjusted!P27)</f>
        <v>0</v>
      </c>
      <c r="R27" s="10">
        <f>LOG(TH_COVID19_Adjusted!R27)-LOG(TH_COVID19_Adjusted!Q27)</f>
        <v>1.9867717342662448</v>
      </c>
      <c r="S27" s="10">
        <f>LOG(TH_COVID19_Adjusted!S27)-LOG(TH_COVID19_Adjusted!R27)</f>
        <v>-0.60656049255463884</v>
      </c>
      <c r="T27" s="10">
        <f>LOG(TH_COVID19_Adjusted!T27)-LOG(TH_COVID19_Adjusted!S27)</f>
        <v>0.22184874961635637</v>
      </c>
      <c r="U27" s="10">
        <f>LOG(TH_COVID19_Adjusted!U27)-LOG(TH_COVID19_Adjusted!T27)</f>
        <v>1.118925752825777</v>
      </c>
      <c r="V27" s="10">
        <f>LOG(TH_COVID19_Adjusted!V27)-LOG(TH_COVID19_Adjusted!U27)</f>
        <v>0.37032941554348353</v>
      </c>
      <c r="W27" s="10">
        <f>LOG(TH_COVID19_Adjusted!W27)-LOG(TH_COVID19_Adjusted!V27)</f>
        <v>-0.87120707165716782</v>
      </c>
      <c r="X27" s="10">
        <f>LOG(TH_COVID19_Adjusted!X27)-LOG(TH_COVID19_Adjusted!W27)</f>
        <v>-0.82216807936801728</v>
      </c>
    </row>
    <row r="28" spans="1:24" x14ac:dyDescent="0.15">
      <c r="A28" s="1" t="s">
        <v>26</v>
      </c>
      <c r="B28" s="1" t="s">
        <v>95</v>
      </c>
      <c r="C28" s="4"/>
      <c r="D28" s="10">
        <f>LOG(TH_COVID19_Adjusted!D28)-LOG(TH_COVID19_Adjusted!C28)</f>
        <v>0</v>
      </c>
      <c r="E28" s="10">
        <f>LOG(TH_COVID19_Adjusted!E28)-LOG(TH_COVID19_Adjusted!D28)</f>
        <v>1.0413926851582251</v>
      </c>
      <c r="F28" s="10">
        <f>LOG(TH_COVID19_Adjusted!F28)-LOG(TH_COVID19_Adjusted!E28)</f>
        <v>-0.43933269383026274</v>
      </c>
      <c r="G28" s="10">
        <f>LOG(TH_COVID19_Adjusted!G28)-LOG(TH_COVID19_Adjusted!F28)</f>
        <v>-0.6020599913279624</v>
      </c>
      <c r="H28" s="10">
        <f>LOG(TH_COVID19_Adjusted!H28)-LOG(TH_COVID19_Adjusted!G28)</f>
        <v>0</v>
      </c>
      <c r="I28" s="10">
        <f>LOG(TH_COVID19_Adjusted!I28)-LOG(TH_COVID19_Adjusted!H28)</f>
        <v>0</v>
      </c>
      <c r="J28" s="10">
        <f>LOG(TH_COVID19_Adjusted!J28)-LOG(TH_COVID19_Adjusted!I28)</f>
        <v>0.3010299956639812</v>
      </c>
      <c r="K28" s="10">
        <f>LOG(TH_COVID19_Adjusted!K28)-LOG(TH_COVID19_Adjusted!J28)</f>
        <v>-0.3010299956639812</v>
      </c>
      <c r="L28" s="10">
        <f>LOG(TH_COVID19_Adjusted!L28)-LOG(TH_COVID19_Adjusted!K28)</f>
        <v>0</v>
      </c>
      <c r="M28" s="10">
        <f>LOG(TH_COVID19_Adjusted!M28)-LOG(TH_COVID19_Adjusted!L28)</f>
        <v>0</v>
      </c>
      <c r="N28" s="10">
        <f>LOG(TH_COVID19_Adjusted!N28)-LOG(TH_COVID19_Adjusted!M28)</f>
        <v>0</v>
      </c>
      <c r="O28" s="10">
        <f>LOG(TH_COVID19_Adjusted!O28)-LOG(TH_COVID19_Adjusted!N28)</f>
        <v>0.3010299956639812</v>
      </c>
      <c r="P28" s="10">
        <f>LOG(TH_COVID19_Adjusted!P28)-LOG(TH_COVID19_Adjusted!O28)</f>
        <v>-0.3010299956639812</v>
      </c>
      <c r="Q28" s="10">
        <f>LOG(TH_COVID19_Adjusted!Q28)-LOG(TH_COVID19_Adjusted!P28)</f>
        <v>0</v>
      </c>
      <c r="R28" s="10">
        <f>LOG(TH_COVID19_Adjusted!R28)-LOG(TH_COVID19_Adjusted!Q28)</f>
        <v>1.9242792860618816</v>
      </c>
      <c r="S28" s="10">
        <f>LOG(TH_COVID19_Adjusted!S28)-LOG(TH_COVID19_Adjusted!R28)</f>
        <v>-0.39280036901962645</v>
      </c>
      <c r="T28" s="10">
        <f>LOG(TH_COVID19_Adjusted!T28)-LOG(TH_COVID19_Adjusted!S28)</f>
        <v>0.29459588565857131</v>
      </c>
      <c r="U28" s="10">
        <f>LOG(TH_COVID19_Adjusted!U28)-LOG(TH_COVID19_Adjusted!T28)</f>
        <v>1.4441380521954161</v>
      </c>
      <c r="V28" s="10">
        <f>LOG(TH_COVID19_Adjusted!V28)-LOG(TH_COVID19_Adjusted!U28)</f>
        <v>0.5291276945573391</v>
      </c>
      <c r="W28" s="10">
        <f>LOG(TH_COVID19_Adjusted!W28)-LOG(TH_COVID19_Adjusted!V28)</f>
        <v>-0.9066895155762813</v>
      </c>
      <c r="X28" s="10">
        <f>LOG(TH_COVID19_Adjusted!X28)-LOG(TH_COVID19_Adjusted!W28)</f>
        <v>-0.33394246334413458</v>
      </c>
    </row>
    <row r="29" spans="1:24" x14ac:dyDescent="0.15">
      <c r="A29" s="1" t="s">
        <v>27</v>
      </c>
      <c r="B29" s="1" t="s">
        <v>79</v>
      </c>
      <c r="C29" s="4"/>
      <c r="D29" s="10">
        <f>LOG(TH_COVID19_Adjusted!D29)-LOG(TH_COVID19_Adjusted!C29)</f>
        <v>0</v>
      </c>
      <c r="E29" s="10">
        <f>LOG(TH_COVID19_Adjusted!E29)-LOG(TH_COVID19_Adjusted!D29)</f>
        <v>1.2787536009528289</v>
      </c>
      <c r="F29" s="10">
        <f>LOG(TH_COVID19_Adjusted!F29)-LOG(TH_COVID19_Adjusted!E29)</f>
        <v>6.366907986937731E-2</v>
      </c>
      <c r="G29" s="10">
        <f>LOG(TH_COVID19_Adjusted!G29)-LOG(TH_COVID19_Adjusted!F29)</f>
        <v>-1.3424226808222062</v>
      </c>
      <c r="H29" s="10">
        <f>LOG(TH_COVID19_Adjusted!H29)-LOG(TH_COVID19_Adjusted!G29)</f>
        <v>0</v>
      </c>
      <c r="I29" s="10">
        <f>LOG(TH_COVID19_Adjusted!I29)-LOG(TH_COVID19_Adjusted!H29)</f>
        <v>0</v>
      </c>
      <c r="J29" s="10">
        <f>LOG(TH_COVID19_Adjusted!J29)-LOG(TH_COVID19_Adjusted!I29)</f>
        <v>0</v>
      </c>
      <c r="K29" s="10">
        <f>LOG(TH_COVID19_Adjusted!K29)-LOG(TH_COVID19_Adjusted!J29)</f>
        <v>0</v>
      </c>
      <c r="L29" s="10">
        <f>LOG(TH_COVID19_Adjusted!L29)-LOG(TH_COVID19_Adjusted!K29)</f>
        <v>0.69897000433601886</v>
      </c>
      <c r="M29" s="10">
        <f>LOG(TH_COVID19_Adjusted!M29)-LOG(TH_COVID19_Adjusted!L29)</f>
        <v>-0.69897000433601886</v>
      </c>
      <c r="N29" s="10">
        <f>LOG(TH_COVID19_Adjusted!N29)-LOG(TH_COVID19_Adjusted!M29)</f>
        <v>1.1760912590556813</v>
      </c>
      <c r="O29" s="10">
        <f>LOG(TH_COVID19_Adjusted!O29)-LOG(TH_COVID19_Adjusted!N29)</f>
        <v>0.71600334363479901</v>
      </c>
      <c r="P29" s="10">
        <f>LOG(TH_COVID19_Adjusted!P29)-LOG(TH_COVID19_Adjusted!O29)</f>
        <v>0.81632629744423246</v>
      </c>
      <c r="Q29" s="10">
        <f>LOG(TH_COVID19_Adjusted!Q29)-LOG(TH_COVID19_Adjusted!P29)</f>
        <v>-0.48053419552103938</v>
      </c>
      <c r="R29" s="10">
        <f>LOG(TH_COVID19_Adjusted!R29)-LOG(TH_COVID19_Adjusted!Q29)</f>
        <v>0.67028977888400298</v>
      </c>
      <c r="S29" s="10">
        <f>LOG(TH_COVID19_Adjusted!S29)-LOG(TH_COVID19_Adjusted!R29)</f>
        <v>0.55498890902818099</v>
      </c>
      <c r="T29" s="10">
        <f>LOG(TH_COVID19_Adjusted!T29)-LOG(TH_COVID19_Adjusted!S29)</f>
        <v>0.16697066244790015</v>
      </c>
      <c r="U29" s="10">
        <f>LOG(TH_COVID19_Adjusted!U29)-LOG(TH_COVID19_Adjusted!T29)</f>
        <v>0.45237118055504677</v>
      </c>
      <c r="V29" s="10">
        <f>LOG(TH_COVID19_Adjusted!V29)-LOG(TH_COVID19_Adjusted!U29)</f>
        <v>3.6531060045576602E-2</v>
      </c>
      <c r="W29" s="10">
        <f>LOG(TH_COVID19_Adjusted!W29)-LOG(TH_COVID19_Adjusted!V29)</f>
        <v>-0.48796592443075504</v>
      </c>
      <c r="X29" s="10">
        <f>LOG(TH_COVID19_Adjusted!X29)-LOG(TH_COVID19_Adjusted!W29)</f>
        <v>-0.37408167190207608</v>
      </c>
    </row>
    <row r="30" spans="1:24" x14ac:dyDescent="0.15">
      <c r="A30" s="1" t="s">
        <v>28</v>
      </c>
      <c r="B30" s="1" t="s">
        <v>137</v>
      </c>
      <c r="C30" s="4"/>
      <c r="D30" s="10">
        <f>LOG(TH_COVID19_Adjusted!D30)-LOG(TH_COVID19_Adjusted!C30)</f>
        <v>0</v>
      </c>
      <c r="E30" s="10">
        <f>LOG(TH_COVID19_Adjusted!E30)-LOG(TH_COVID19_Adjusted!D30)</f>
        <v>0.69897000433601875</v>
      </c>
      <c r="F30" s="10">
        <f>LOG(TH_COVID19_Adjusted!F30)-LOG(TH_COVID19_Adjusted!E30)</f>
        <v>-0.15490195998574319</v>
      </c>
      <c r="G30" s="10">
        <f>LOG(TH_COVID19_Adjusted!G30)-LOG(TH_COVID19_Adjusted!F30)</f>
        <v>-0.84509804001425681</v>
      </c>
      <c r="H30" s="10">
        <f>LOG(TH_COVID19_Adjusted!H30)-LOG(TH_COVID19_Adjusted!G30)</f>
        <v>0</v>
      </c>
      <c r="I30" s="10">
        <f>LOG(TH_COVID19_Adjusted!I30)-LOG(TH_COVID19_Adjusted!H30)</f>
        <v>0</v>
      </c>
      <c r="J30" s="10">
        <f>LOG(TH_COVID19_Adjusted!J30)-LOG(TH_COVID19_Adjusted!I30)</f>
        <v>0</v>
      </c>
      <c r="K30" s="10">
        <f>LOG(TH_COVID19_Adjusted!K30)-LOG(TH_COVID19_Adjusted!J30)</f>
        <v>0</v>
      </c>
      <c r="L30" s="10">
        <f>LOG(TH_COVID19_Adjusted!L30)-LOG(TH_COVID19_Adjusted!K30)</f>
        <v>0</v>
      </c>
      <c r="M30" s="10">
        <f>LOG(TH_COVID19_Adjusted!M30)-LOG(TH_COVID19_Adjusted!L30)</f>
        <v>0</v>
      </c>
      <c r="N30" s="10">
        <f>LOG(TH_COVID19_Adjusted!N30)-LOG(TH_COVID19_Adjusted!M30)</f>
        <v>0</v>
      </c>
      <c r="O30" s="10">
        <f>LOG(TH_COVID19_Adjusted!O30)-LOG(TH_COVID19_Adjusted!N30)</f>
        <v>0.3010299956639812</v>
      </c>
      <c r="P30" s="10">
        <f>LOG(TH_COVID19_Adjusted!P30)-LOG(TH_COVID19_Adjusted!O30)</f>
        <v>0</v>
      </c>
      <c r="Q30" s="10">
        <f>LOG(TH_COVID19_Adjusted!Q30)-LOG(TH_COVID19_Adjusted!P30)</f>
        <v>0.54406804435027567</v>
      </c>
      <c r="R30" s="10">
        <f>LOG(TH_COVID19_Adjusted!R30)-LOG(TH_COVID19_Adjusted!Q30)</f>
        <v>2.1810264767311933</v>
      </c>
      <c r="S30" s="10">
        <f>LOG(TH_COVID19_Adjusted!S30)-LOG(TH_COVID19_Adjusted!R30)</f>
        <v>-0.33504302462248159</v>
      </c>
      <c r="T30" s="10">
        <f>LOG(TH_COVID19_Adjusted!T30)-LOG(TH_COVID19_Adjusted!S30)</f>
        <v>0.30674158862275691</v>
      </c>
      <c r="U30" s="10">
        <f>LOG(TH_COVID19_Adjusted!U30)-LOG(TH_COVID19_Adjusted!T30)</f>
        <v>0.30233745620562669</v>
      </c>
      <c r="V30" s="10">
        <f>LOG(TH_COVID19_Adjusted!V30)-LOG(TH_COVID19_Adjusted!U30)</f>
        <v>0.24166822982996017</v>
      </c>
      <c r="W30" s="10">
        <f>LOG(TH_COVID19_Adjusted!W30)-LOG(TH_COVID19_Adjusted!V30)</f>
        <v>-0.12435707357801951</v>
      </c>
      <c r="X30" s="10">
        <f>LOG(TH_COVID19_Adjusted!X30)-LOG(TH_COVID19_Adjusted!W30)</f>
        <v>0.17703135061679642</v>
      </c>
    </row>
    <row r="31" spans="1:24" x14ac:dyDescent="0.15">
      <c r="A31" s="1" t="s">
        <v>29</v>
      </c>
      <c r="B31" s="1" t="s">
        <v>91</v>
      </c>
      <c r="C31" s="4"/>
      <c r="D31" s="10">
        <f>LOG(TH_COVID19_Adjusted!D31)-LOG(TH_COVID19_Adjusted!C31)</f>
        <v>0</v>
      </c>
      <c r="E31" s="10">
        <f>LOG(TH_COVID19_Adjusted!E31)-LOG(TH_COVID19_Adjusted!D31)</f>
        <v>0.6020599913279624</v>
      </c>
      <c r="F31" s="10">
        <f>LOG(TH_COVID19_Adjusted!F31)-LOG(TH_COVID19_Adjusted!E31)</f>
        <v>0.17609125905568124</v>
      </c>
      <c r="G31" s="10">
        <f>LOG(TH_COVID19_Adjusted!G31)-LOG(TH_COVID19_Adjusted!F31)</f>
        <v>-0.47712125471966244</v>
      </c>
      <c r="H31" s="10">
        <f>LOG(TH_COVID19_Adjusted!H31)-LOG(TH_COVID19_Adjusted!G31)</f>
        <v>-0.3010299956639812</v>
      </c>
      <c r="I31" s="10">
        <f>LOG(TH_COVID19_Adjusted!I31)-LOG(TH_COVID19_Adjusted!H31)</f>
        <v>0</v>
      </c>
      <c r="J31" s="10">
        <f>LOG(TH_COVID19_Adjusted!J31)-LOG(TH_COVID19_Adjusted!I31)</f>
        <v>0</v>
      </c>
      <c r="K31" s="10">
        <f>LOG(TH_COVID19_Adjusted!K31)-LOG(TH_COVID19_Adjusted!J31)</f>
        <v>0</v>
      </c>
      <c r="L31" s="10">
        <f>LOG(TH_COVID19_Adjusted!L31)-LOG(TH_COVID19_Adjusted!K31)</f>
        <v>0</v>
      </c>
      <c r="M31" s="10">
        <f>LOG(TH_COVID19_Adjusted!M31)-LOG(TH_COVID19_Adjusted!L31)</f>
        <v>0</v>
      </c>
      <c r="N31" s="10">
        <f>LOG(TH_COVID19_Adjusted!N31)-LOG(TH_COVID19_Adjusted!M31)</f>
        <v>0.47712125471966244</v>
      </c>
      <c r="O31" s="10">
        <f>LOG(TH_COVID19_Adjusted!O31)-LOG(TH_COVID19_Adjusted!N31)</f>
        <v>0.4259687322722811</v>
      </c>
      <c r="P31" s="10">
        <f>LOG(TH_COVID19_Adjusted!P31)-LOG(TH_COVID19_Adjusted!O31)</f>
        <v>-0.90308998699194354</v>
      </c>
      <c r="Q31" s="10">
        <f>LOG(TH_COVID19_Adjusted!Q31)-LOG(TH_COVID19_Adjusted!P31)</f>
        <v>0.6020599913279624</v>
      </c>
      <c r="R31" s="10">
        <f>LOG(TH_COVID19_Adjusted!R31)-LOG(TH_COVID19_Adjusted!Q31)</f>
        <v>1.6334684555795862</v>
      </c>
      <c r="S31" s="10">
        <f>LOG(TH_COVID19_Adjusted!S31)-LOG(TH_COVID19_Adjusted!R31)</f>
        <v>8.8754008390143913E-2</v>
      </c>
      <c r="T31" s="10">
        <f>LOG(TH_COVID19_Adjusted!T31)-LOG(TH_COVID19_Adjusted!S31)</f>
        <v>0.20334744557364592</v>
      </c>
      <c r="U31" s="10">
        <f>LOG(TH_COVID19_Adjusted!U31)-LOG(TH_COVID19_Adjusted!T31)</f>
        <v>0.85258134084026738</v>
      </c>
      <c r="V31" s="10">
        <f>LOG(TH_COVID19_Adjusted!V31)-LOG(TH_COVID19_Adjusted!U31)</f>
        <v>0.32453966257906508</v>
      </c>
      <c r="W31" s="10">
        <f>LOG(TH_COVID19_Adjusted!W31)-LOG(TH_COVID19_Adjusted!V31)</f>
        <v>0.17463173288367173</v>
      </c>
      <c r="X31" s="10">
        <f>LOG(TH_COVID19_Adjusted!X31)-LOG(TH_COVID19_Adjusted!W31)</f>
        <v>-0.12579957828143629</v>
      </c>
    </row>
    <row r="32" spans="1:24" x14ac:dyDescent="0.15">
      <c r="A32" s="1" t="s">
        <v>30</v>
      </c>
      <c r="B32" s="1" t="s">
        <v>149</v>
      </c>
      <c r="C32" s="4"/>
      <c r="D32" s="10">
        <f>LOG(TH_COVID19_Adjusted!D32)-LOG(TH_COVID19_Adjusted!C32)</f>
        <v>0</v>
      </c>
      <c r="E32" s="10">
        <f>LOG(TH_COVID19_Adjusted!E32)-LOG(TH_COVID19_Adjusted!D32)</f>
        <v>1.5563025007672873</v>
      </c>
      <c r="F32" s="10">
        <f>LOG(TH_COVID19_Adjusted!F32)-LOG(TH_COVID19_Adjusted!E32)</f>
        <v>0.1995723549052042</v>
      </c>
      <c r="G32" s="10">
        <f>LOG(TH_COVID19_Adjusted!G32)-LOG(TH_COVID19_Adjusted!F32)</f>
        <v>-1.4548448600085102</v>
      </c>
      <c r="H32" s="10">
        <f>LOG(TH_COVID19_Adjusted!H32)-LOG(TH_COVID19_Adjusted!G32)</f>
        <v>0.17609125905568124</v>
      </c>
      <c r="I32" s="10">
        <f>LOG(TH_COVID19_Adjusted!I32)-LOG(TH_COVID19_Adjusted!H32)</f>
        <v>-0.47712125471966244</v>
      </c>
      <c r="J32" s="10">
        <f>LOG(TH_COVID19_Adjusted!J32)-LOG(TH_COVID19_Adjusted!I32)</f>
        <v>0</v>
      </c>
      <c r="K32" s="10">
        <f>LOG(TH_COVID19_Adjusted!K32)-LOG(TH_COVID19_Adjusted!J32)</f>
        <v>0</v>
      </c>
      <c r="L32" s="10">
        <f>LOG(TH_COVID19_Adjusted!L32)-LOG(TH_COVID19_Adjusted!K32)</f>
        <v>0</v>
      </c>
      <c r="M32" s="10">
        <f>LOG(TH_COVID19_Adjusted!M32)-LOG(TH_COVID19_Adjusted!L32)</f>
        <v>0</v>
      </c>
      <c r="N32" s="10">
        <f>LOG(TH_COVID19_Adjusted!N32)-LOG(TH_COVID19_Adjusted!M32)</f>
        <v>0</v>
      </c>
      <c r="O32" s="10">
        <f>LOG(TH_COVID19_Adjusted!O32)-LOG(TH_COVID19_Adjusted!N32)</f>
        <v>0.6020599913279624</v>
      </c>
      <c r="P32" s="10">
        <f>LOG(TH_COVID19_Adjusted!P32)-LOG(TH_COVID19_Adjusted!O32)</f>
        <v>-0.6020599913279624</v>
      </c>
      <c r="Q32" s="10">
        <f>LOG(TH_COVID19_Adjusted!Q32)-LOG(TH_COVID19_Adjusted!P32)</f>
        <v>0</v>
      </c>
      <c r="R32" s="10">
        <f>LOG(TH_COVID19_Adjusted!R32)-LOG(TH_COVID19_Adjusted!Q32)</f>
        <v>1.8920946026904804</v>
      </c>
      <c r="S32" s="10">
        <f>LOG(TH_COVID19_Adjusted!S32)-LOG(TH_COVID19_Adjusted!R32)</f>
        <v>0.5228787452803374</v>
      </c>
      <c r="T32" s="10">
        <f>LOG(TH_COVID19_Adjusted!T32)-LOG(TH_COVID19_Adjusted!S32)</f>
        <v>0.80198385939027927</v>
      </c>
      <c r="U32" s="10">
        <f>LOG(TH_COVID19_Adjusted!U32)-LOG(TH_COVID19_Adjusted!T32)</f>
        <v>0.58141716932046439</v>
      </c>
      <c r="V32" s="10">
        <f>LOG(TH_COVID19_Adjusted!V32)-LOG(TH_COVID19_Adjusted!U32)</f>
        <v>4.2108110531880794E-2</v>
      </c>
      <c r="W32" s="10">
        <f>LOG(TH_COVID19_Adjusted!W32)-LOG(TH_COVID19_Adjusted!V32)</f>
        <v>-5.6578907940707079E-2</v>
      </c>
      <c r="X32" s="10">
        <f>LOG(TH_COVID19_Adjusted!X32)-LOG(TH_COVID19_Adjusted!W32)</f>
        <v>0.29495182370703255</v>
      </c>
    </row>
    <row r="33" spans="1:24" x14ac:dyDescent="0.15">
      <c r="A33" s="1" t="s">
        <v>31</v>
      </c>
      <c r="B33" s="1" t="s">
        <v>80</v>
      </c>
      <c r="C33" s="4"/>
      <c r="D33" s="10">
        <f>LOG(TH_COVID19_Adjusted!D33)-LOG(TH_COVID19_Adjusted!C33)</f>
        <v>0</v>
      </c>
      <c r="E33" s="10">
        <f>LOG(TH_COVID19_Adjusted!E33)-LOG(TH_COVID19_Adjusted!D33)</f>
        <v>0</v>
      </c>
      <c r="F33" s="10">
        <f>LOG(TH_COVID19_Adjusted!F33)-LOG(TH_COVID19_Adjusted!E33)</f>
        <v>0.69897000433601886</v>
      </c>
      <c r="G33" s="10">
        <f>LOG(TH_COVID19_Adjusted!G33)-LOG(TH_COVID19_Adjusted!F33)</f>
        <v>-0.69897000433601886</v>
      </c>
      <c r="H33" s="10">
        <f>LOG(TH_COVID19_Adjusted!H33)-LOG(TH_COVID19_Adjusted!G33)</f>
        <v>0</v>
      </c>
      <c r="I33" s="10">
        <f>LOG(TH_COVID19_Adjusted!I33)-LOG(TH_COVID19_Adjusted!H33)</f>
        <v>0</v>
      </c>
      <c r="J33" s="10">
        <f>LOG(TH_COVID19_Adjusted!J33)-LOG(TH_COVID19_Adjusted!I33)</f>
        <v>0</v>
      </c>
      <c r="K33" s="10">
        <f>LOG(TH_COVID19_Adjusted!K33)-LOG(TH_COVID19_Adjusted!J33)</f>
        <v>0</v>
      </c>
      <c r="L33" s="10">
        <f>LOG(TH_COVID19_Adjusted!L33)-LOG(TH_COVID19_Adjusted!K33)</f>
        <v>0</v>
      </c>
      <c r="M33" s="10">
        <f>LOG(TH_COVID19_Adjusted!M33)-LOG(TH_COVID19_Adjusted!L33)</f>
        <v>0</v>
      </c>
      <c r="N33" s="10">
        <f>LOG(TH_COVID19_Adjusted!N33)-LOG(TH_COVID19_Adjusted!M33)</f>
        <v>0.84509804001425681</v>
      </c>
      <c r="O33" s="10">
        <f>LOG(TH_COVID19_Adjusted!O33)-LOG(TH_COVID19_Adjusted!N33)</f>
        <v>0.67341589986363071</v>
      </c>
      <c r="P33" s="10">
        <f>LOG(TH_COVID19_Adjusted!P33)-LOG(TH_COVID19_Adjusted!O33)</f>
        <v>-0.26324143477458151</v>
      </c>
      <c r="Q33" s="10">
        <f>LOG(TH_COVID19_Adjusted!Q33)-LOG(TH_COVID19_Adjusted!P33)</f>
        <v>-0.25527250510330601</v>
      </c>
      <c r="R33" s="10">
        <f>LOG(TH_COVID19_Adjusted!R33)-LOG(TH_COVID19_Adjusted!Q33)</f>
        <v>1.6020599913279625</v>
      </c>
      <c r="S33" s="10">
        <f>LOG(TH_COVID19_Adjusted!S33)-LOG(TH_COVID19_Adjusted!R33)</f>
        <v>0.29994290002276713</v>
      </c>
      <c r="T33" s="10">
        <f>LOG(TH_COVID19_Adjusted!T33)-LOG(TH_COVID19_Adjusted!S33)</f>
        <v>0.18790222008866841</v>
      </c>
      <c r="U33" s="10">
        <f>LOG(TH_COVID19_Adjusted!U33)-LOG(TH_COVID19_Adjusted!T33)</f>
        <v>0.66006297207000486</v>
      </c>
      <c r="V33" s="10">
        <f>LOG(TH_COVID19_Adjusted!V33)-LOG(TH_COVID19_Adjusted!U33)</f>
        <v>0.36723690258337971</v>
      </c>
      <c r="W33" s="10">
        <f>LOG(TH_COVID19_Adjusted!W33)-LOG(TH_COVID19_Adjusted!V33)</f>
        <v>-0.30690524505261374</v>
      </c>
      <c r="X33" s="10">
        <f>LOG(TH_COVID19_Adjusted!X33)-LOG(TH_COVID19_Adjusted!W33)</f>
        <v>-0.42219853946965236</v>
      </c>
    </row>
    <row r="34" spans="1:24" x14ac:dyDescent="0.15">
      <c r="A34" s="1" t="s">
        <v>32</v>
      </c>
      <c r="B34" s="1" t="s">
        <v>119</v>
      </c>
      <c r="C34" s="4"/>
      <c r="D34" s="10">
        <f>LOG(TH_COVID19_Adjusted!D34)-LOG(TH_COVID19_Adjusted!C34)</f>
        <v>0</v>
      </c>
      <c r="E34" s="10">
        <f>LOG(TH_COVID19_Adjusted!E34)-LOG(TH_COVID19_Adjusted!D34)</f>
        <v>0.47712125471966244</v>
      </c>
      <c r="F34" s="10">
        <f>LOG(TH_COVID19_Adjusted!F34)-LOG(TH_COVID19_Adjusted!E34)</f>
        <v>-0.17609125905568124</v>
      </c>
      <c r="G34" s="10">
        <f>LOG(TH_COVID19_Adjusted!G34)-LOG(TH_COVID19_Adjusted!F34)</f>
        <v>-0.3010299956639812</v>
      </c>
      <c r="H34" s="10">
        <f>LOG(TH_COVID19_Adjusted!H34)-LOG(TH_COVID19_Adjusted!G34)</f>
        <v>0</v>
      </c>
      <c r="I34" s="10">
        <f>LOG(TH_COVID19_Adjusted!I34)-LOG(TH_COVID19_Adjusted!H34)</f>
        <v>0</v>
      </c>
      <c r="J34" s="10">
        <f>LOG(TH_COVID19_Adjusted!J34)-LOG(TH_COVID19_Adjusted!I34)</f>
        <v>0</v>
      </c>
      <c r="K34" s="10">
        <f>LOG(TH_COVID19_Adjusted!K34)-LOG(TH_COVID19_Adjusted!J34)</f>
        <v>0</v>
      </c>
      <c r="L34" s="10">
        <f>LOG(TH_COVID19_Adjusted!L34)-LOG(TH_COVID19_Adjusted!K34)</f>
        <v>0</v>
      </c>
      <c r="M34" s="10">
        <f>LOG(TH_COVID19_Adjusted!M34)-LOG(TH_COVID19_Adjusted!L34)</f>
        <v>0</v>
      </c>
      <c r="N34" s="10">
        <f>LOG(TH_COVID19_Adjusted!N34)-LOG(TH_COVID19_Adjusted!M34)</f>
        <v>0.3010299956639812</v>
      </c>
      <c r="O34" s="10">
        <f>LOG(TH_COVID19_Adjusted!O34)-LOG(TH_COVID19_Adjusted!N34)</f>
        <v>-0.3010299956639812</v>
      </c>
      <c r="P34" s="10">
        <f>LOG(TH_COVID19_Adjusted!P34)-LOG(TH_COVID19_Adjusted!O34)</f>
        <v>0</v>
      </c>
      <c r="Q34" s="10">
        <f>LOG(TH_COVID19_Adjusted!Q34)-LOG(TH_COVID19_Adjusted!P34)</f>
        <v>0</v>
      </c>
      <c r="R34" s="10">
        <f>LOG(TH_COVID19_Adjusted!R34)-LOG(TH_COVID19_Adjusted!Q34)</f>
        <v>1.9242792860618816</v>
      </c>
      <c r="S34" s="10">
        <f>LOG(TH_COVID19_Adjusted!S34)-LOG(TH_COVID19_Adjusted!R34)</f>
        <v>-0.88288660090365645</v>
      </c>
      <c r="T34" s="10">
        <f>LOG(TH_COVID19_Adjusted!T34)-LOG(TH_COVID19_Adjusted!S34)</f>
        <v>0.92709026339570988</v>
      </c>
      <c r="U34" s="10">
        <f>LOG(TH_COVID19_Adjusted!U34)-LOG(TH_COVID19_Adjusted!T34)</f>
        <v>0.78967167341345479</v>
      </c>
      <c r="V34" s="10">
        <f>LOG(TH_COVID19_Adjusted!V34)-LOG(TH_COVID19_Adjusted!U34)</f>
        <v>0.15724521324488006</v>
      </c>
      <c r="W34" s="10">
        <f>LOG(TH_COVID19_Adjusted!W34)-LOG(TH_COVID19_Adjusted!V34)</f>
        <v>-0.71674274825784723</v>
      </c>
      <c r="X34" s="10">
        <f>LOG(TH_COVID19_Adjusted!X34)-LOG(TH_COVID19_Adjusted!W34)</f>
        <v>0.17055877045572032</v>
      </c>
    </row>
    <row r="35" spans="1:24" x14ac:dyDescent="0.15">
      <c r="A35" s="1" t="s">
        <v>33</v>
      </c>
      <c r="B35" s="1" t="s">
        <v>140</v>
      </c>
      <c r="C35" s="4"/>
      <c r="D35" s="10">
        <f>LOG(TH_COVID19_Adjusted!D35)-LOG(TH_COVID19_Adjusted!C35)</f>
        <v>0</v>
      </c>
      <c r="E35" s="10">
        <f>LOG(TH_COVID19_Adjusted!E35)-LOG(TH_COVID19_Adjusted!D35)</f>
        <v>0</v>
      </c>
      <c r="F35" s="10">
        <f>LOG(TH_COVID19_Adjusted!F35)-LOG(TH_COVID19_Adjusted!E35)</f>
        <v>0.47712125471966244</v>
      </c>
      <c r="G35" s="10">
        <f>LOG(TH_COVID19_Adjusted!G35)-LOG(TH_COVID19_Adjusted!F35)</f>
        <v>-0.47712125471966244</v>
      </c>
      <c r="H35" s="10">
        <f>LOG(TH_COVID19_Adjusted!H35)-LOG(TH_COVID19_Adjusted!G35)</f>
        <v>0</v>
      </c>
      <c r="I35" s="10">
        <f>LOG(TH_COVID19_Adjusted!I35)-LOG(TH_COVID19_Adjusted!H35)</f>
        <v>0</v>
      </c>
      <c r="J35" s="10">
        <f>LOG(TH_COVID19_Adjusted!J35)-LOG(TH_COVID19_Adjusted!I35)</f>
        <v>0</v>
      </c>
      <c r="K35" s="10">
        <f>LOG(TH_COVID19_Adjusted!K35)-LOG(TH_COVID19_Adjusted!J35)</f>
        <v>0</v>
      </c>
      <c r="L35" s="10">
        <f>LOG(TH_COVID19_Adjusted!L35)-LOG(TH_COVID19_Adjusted!K35)</f>
        <v>0</v>
      </c>
      <c r="M35" s="10">
        <f>LOG(TH_COVID19_Adjusted!M35)-LOG(TH_COVID19_Adjusted!L35)</f>
        <v>0</v>
      </c>
      <c r="N35" s="10">
        <f>LOG(TH_COVID19_Adjusted!N35)-LOG(TH_COVID19_Adjusted!M35)</f>
        <v>0</v>
      </c>
      <c r="O35" s="10">
        <f>LOG(TH_COVID19_Adjusted!O35)-LOG(TH_COVID19_Adjusted!N35)</f>
        <v>0</v>
      </c>
      <c r="P35" s="10">
        <f>LOG(TH_COVID19_Adjusted!P35)-LOG(TH_COVID19_Adjusted!O35)</f>
        <v>0</v>
      </c>
      <c r="Q35" s="10">
        <f>LOG(TH_COVID19_Adjusted!Q35)-LOG(TH_COVID19_Adjusted!P35)</f>
        <v>0</v>
      </c>
      <c r="R35" s="10">
        <f>LOG(TH_COVID19_Adjusted!R35)-LOG(TH_COVID19_Adjusted!Q35)</f>
        <v>1.5910646070264991</v>
      </c>
      <c r="S35" s="10">
        <f>LOG(TH_COVID19_Adjusted!S35)-LOG(TH_COVID19_Adjusted!R35)</f>
        <v>-0.14390657568427989</v>
      </c>
      <c r="T35" s="10">
        <f>LOG(TH_COVID19_Adjusted!T35)-LOG(TH_COVID19_Adjusted!S35)</f>
        <v>0.9627750919890754</v>
      </c>
      <c r="U35" s="10">
        <f>LOG(TH_COVID19_Adjusted!U35)-LOG(TH_COVID19_Adjusted!T35)</f>
        <v>5.0402246395231387E-3</v>
      </c>
      <c r="V35" s="10">
        <f>LOG(TH_COVID19_Adjusted!V35)-LOG(TH_COVID19_Adjusted!U35)</f>
        <v>0.1978105087489177</v>
      </c>
      <c r="W35" s="10">
        <f>LOG(TH_COVID19_Adjusted!W35)-LOG(TH_COVID19_Adjusted!V35)</f>
        <v>0.54406804435027567</v>
      </c>
      <c r="X35" s="10">
        <f>LOG(TH_COVID19_Adjusted!X35)-LOG(TH_COVID19_Adjusted!W35)</f>
        <v>8.9646679725789991E-2</v>
      </c>
    </row>
    <row r="36" spans="1:24" x14ac:dyDescent="0.15">
      <c r="A36" s="1" t="s">
        <v>34</v>
      </c>
      <c r="B36" s="1" t="s">
        <v>148</v>
      </c>
      <c r="C36" s="4"/>
      <c r="D36" s="10">
        <f>LOG(TH_COVID19_Adjusted!D36)-LOG(TH_COVID19_Adjusted!C36)</f>
        <v>0</v>
      </c>
      <c r="E36" s="10">
        <f>LOG(TH_COVID19_Adjusted!E36)-LOG(TH_COVID19_Adjusted!D36)</f>
        <v>0.84509804001425681</v>
      </c>
      <c r="F36" s="10">
        <f>LOG(TH_COVID19_Adjusted!F36)-LOG(TH_COVID19_Adjusted!E36)</f>
        <v>0.10914446942506806</v>
      </c>
      <c r="G36" s="10">
        <f>LOG(TH_COVID19_Adjusted!G36)-LOG(TH_COVID19_Adjusted!F36)</f>
        <v>-0.95424250943932487</v>
      </c>
      <c r="H36" s="10">
        <f>LOG(TH_COVID19_Adjusted!H36)-LOG(TH_COVID19_Adjusted!G36)</f>
        <v>0</v>
      </c>
      <c r="I36" s="10">
        <f>LOG(TH_COVID19_Adjusted!I36)-LOG(TH_COVID19_Adjusted!H36)</f>
        <v>0</v>
      </c>
      <c r="J36" s="10">
        <f>LOG(TH_COVID19_Adjusted!J36)-LOG(TH_COVID19_Adjusted!I36)</f>
        <v>0</v>
      </c>
      <c r="K36" s="10">
        <f>LOG(TH_COVID19_Adjusted!K36)-LOG(TH_COVID19_Adjusted!J36)</f>
        <v>0</v>
      </c>
      <c r="L36" s="10">
        <f>LOG(TH_COVID19_Adjusted!L36)-LOG(TH_COVID19_Adjusted!K36)</f>
        <v>0</v>
      </c>
      <c r="M36" s="10">
        <f>LOG(TH_COVID19_Adjusted!M36)-LOG(TH_COVID19_Adjusted!L36)</f>
        <v>0</v>
      </c>
      <c r="N36" s="10">
        <f>LOG(TH_COVID19_Adjusted!N36)-LOG(TH_COVID19_Adjusted!M36)</f>
        <v>0</v>
      </c>
      <c r="O36" s="10">
        <f>LOG(TH_COVID19_Adjusted!O36)-LOG(TH_COVID19_Adjusted!N36)</f>
        <v>0.6020599913279624</v>
      </c>
      <c r="P36" s="10">
        <f>LOG(TH_COVID19_Adjusted!P36)-LOG(TH_COVID19_Adjusted!O36)</f>
        <v>-0.6020599913279624</v>
      </c>
      <c r="Q36" s="10">
        <f>LOG(TH_COVID19_Adjusted!Q36)-LOG(TH_COVID19_Adjusted!P36)</f>
        <v>0</v>
      </c>
      <c r="R36" s="10">
        <f>LOG(TH_COVID19_Adjusted!R36)-LOG(TH_COVID19_Adjusted!Q36)</f>
        <v>2.2304489213782741</v>
      </c>
      <c r="S36" s="10">
        <f>LOG(TH_COVID19_Adjusted!S36)-LOG(TH_COVID19_Adjusted!R36)</f>
        <v>0.15336644460215698</v>
      </c>
      <c r="T36" s="10">
        <f>LOG(TH_COVID19_Adjusted!T36)-LOG(TH_COVID19_Adjusted!S36)</f>
        <v>-0.18515827902600845</v>
      </c>
      <c r="U36" s="10">
        <f>LOG(TH_COVID19_Adjusted!U36)-LOG(TH_COVID19_Adjusted!T36)</f>
        <v>0.75751134352094063</v>
      </c>
      <c r="V36" s="10">
        <f>LOG(TH_COVID19_Adjusted!V36)-LOG(TH_COVID19_Adjusted!U36)</f>
        <v>0.1653914137121375</v>
      </c>
      <c r="W36" s="10">
        <f>LOG(TH_COVID19_Adjusted!W36)-LOG(TH_COVID19_Adjusted!V36)</f>
        <v>6.7368639573352596E-2</v>
      </c>
      <c r="X36" s="10">
        <f>LOG(TH_COVID19_Adjusted!X36)-LOG(TH_COVID19_Adjusted!W36)</f>
        <v>0.30661585378559497</v>
      </c>
    </row>
    <row r="37" spans="1:24" x14ac:dyDescent="0.15">
      <c r="A37" s="1" t="s">
        <v>35</v>
      </c>
      <c r="B37" s="1" t="s">
        <v>128</v>
      </c>
      <c r="C37" s="4"/>
      <c r="D37" s="10">
        <f>LOG(TH_COVID19_Adjusted!D37)-LOG(TH_COVID19_Adjusted!C37)</f>
        <v>0</v>
      </c>
      <c r="E37" s="10">
        <f>LOG(TH_COVID19_Adjusted!E37)-LOG(TH_COVID19_Adjusted!D37)</f>
        <v>0</v>
      </c>
      <c r="F37" s="10">
        <f>LOG(TH_COVID19_Adjusted!F37)-LOG(TH_COVID19_Adjusted!E37)</f>
        <v>0</v>
      </c>
      <c r="G37" s="10">
        <f>LOG(TH_COVID19_Adjusted!G37)-LOG(TH_COVID19_Adjusted!F37)</f>
        <v>0</v>
      </c>
      <c r="H37" s="10">
        <f>LOG(TH_COVID19_Adjusted!H37)-LOG(TH_COVID19_Adjusted!G37)</f>
        <v>0</v>
      </c>
      <c r="I37" s="10">
        <f>LOG(TH_COVID19_Adjusted!I37)-LOG(TH_COVID19_Adjusted!H37)</f>
        <v>0</v>
      </c>
      <c r="J37" s="10">
        <f>LOG(TH_COVID19_Adjusted!J37)-LOG(TH_COVID19_Adjusted!I37)</f>
        <v>0</v>
      </c>
      <c r="K37" s="10">
        <f>LOG(TH_COVID19_Adjusted!K37)-LOG(TH_COVID19_Adjusted!J37)</f>
        <v>0</v>
      </c>
      <c r="L37" s="10">
        <f>LOG(TH_COVID19_Adjusted!L37)-LOG(TH_COVID19_Adjusted!K37)</f>
        <v>0</v>
      </c>
      <c r="M37" s="10">
        <f>LOG(TH_COVID19_Adjusted!M37)-LOG(TH_COVID19_Adjusted!L37)</f>
        <v>0</v>
      </c>
      <c r="N37" s="10">
        <f>LOG(TH_COVID19_Adjusted!N37)-LOG(TH_COVID19_Adjusted!M37)</f>
        <v>0.77815125038364363</v>
      </c>
      <c r="O37" s="10">
        <f>LOG(TH_COVID19_Adjusted!O37)-LOG(TH_COVID19_Adjusted!N37)</f>
        <v>0</v>
      </c>
      <c r="P37" s="10">
        <f>LOG(TH_COVID19_Adjusted!P37)-LOG(TH_COVID19_Adjusted!O37)</f>
        <v>-0.77815125038364363</v>
      </c>
      <c r="Q37" s="10">
        <f>LOG(TH_COVID19_Adjusted!Q37)-LOG(TH_COVID19_Adjusted!P37)</f>
        <v>0</v>
      </c>
      <c r="R37" s="10">
        <f>LOG(TH_COVID19_Adjusted!R37)-LOG(TH_COVID19_Adjusted!Q37)</f>
        <v>1.6989700043360187</v>
      </c>
      <c r="S37" s="10">
        <f>LOG(TH_COVID19_Adjusted!S37)-LOG(TH_COVID19_Adjusted!R37)</f>
        <v>0.2648178230095366</v>
      </c>
      <c r="T37" s="10">
        <f>LOG(TH_COVID19_Adjusted!T37)-LOG(TH_COVID19_Adjusted!S37)</f>
        <v>-0.4586378490256493</v>
      </c>
      <c r="U37" s="10">
        <f>LOG(TH_COVID19_Adjusted!U37)-LOG(TH_COVID19_Adjusted!T37)</f>
        <v>1.4961509547005123</v>
      </c>
      <c r="V37" s="10">
        <f>LOG(TH_COVID19_Adjusted!V37)-LOG(TH_COVID19_Adjusted!U37)</f>
        <v>0.34700393002774232</v>
      </c>
      <c r="W37" s="10">
        <f>LOG(TH_COVID19_Adjusted!W37)-LOG(TH_COVID19_Adjusted!V37)</f>
        <v>-0.45233013068909589</v>
      </c>
      <c r="X37" s="10">
        <f>LOG(TH_COVID19_Adjusted!X37)-LOG(TH_COVID19_Adjusted!W37)</f>
        <v>-0.23510925435519558</v>
      </c>
    </row>
    <row r="38" spans="1:24" x14ac:dyDescent="0.15">
      <c r="A38" s="1" t="s">
        <v>36</v>
      </c>
      <c r="B38" s="1" t="s">
        <v>127</v>
      </c>
      <c r="C38" s="4"/>
      <c r="D38" s="10">
        <f>LOG(TH_COVID19_Adjusted!D38)-LOG(TH_COVID19_Adjusted!C38)</f>
        <v>0</v>
      </c>
      <c r="E38" s="10">
        <f>LOG(TH_COVID19_Adjusted!E38)-LOG(TH_COVID19_Adjusted!D38)</f>
        <v>0.6020599913279624</v>
      </c>
      <c r="F38" s="10">
        <f>LOG(TH_COVID19_Adjusted!F38)-LOG(TH_COVID19_Adjusted!E38)</f>
        <v>0</v>
      </c>
      <c r="G38" s="10">
        <f>LOG(TH_COVID19_Adjusted!G38)-LOG(TH_COVID19_Adjusted!F38)</f>
        <v>-0.6020599913279624</v>
      </c>
      <c r="H38" s="10">
        <f>LOG(TH_COVID19_Adjusted!H38)-LOG(TH_COVID19_Adjusted!G38)</f>
        <v>0</v>
      </c>
      <c r="I38" s="10">
        <f>LOG(TH_COVID19_Adjusted!I38)-LOG(TH_COVID19_Adjusted!H38)</f>
        <v>0</v>
      </c>
      <c r="J38" s="10">
        <f>LOG(TH_COVID19_Adjusted!J38)-LOG(TH_COVID19_Adjusted!I38)</f>
        <v>0</v>
      </c>
      <c r="K38" s="10">
        <f>LOG(TH_COVID19_Adjusted!K38)-LOG(TH_COVID19_Adjusted!J38)</f>
        <v>0</v>
      </c>
      <c r="L38" s="10">
        <f>LOG(TH_COVID19_Adjusted!L38)-LOG(TH_COVID19_Adjusted!K38)</f>
        <v>0</v>
      </c>
      <c r="M38" s="10">
        <f>LOG(TH_COVID19_Adjusted!M38)-LOG(TH_COVID19_Adjusted!L38)</f>
        <v>0</v>
      </c>
      <c r="N38" s="10">
        <f>LOG(TH_COVID19_Adjusted!N38)-LOG(TH_COVID19_Adjusted!M38)</f>
        <v>0</v>
      </c>
      <c r="O38" s="10">
        <f>LOG(TH_COVID19_Adjusted!O38)-LOG(TH_COVID19_Adjusted!N38)</f>
        <v>0.3010299956639812</v>
      </c>
      <c r="P38" s="10">
        <f>LOG(TH_COVID19_Adjusted!P38)-LOG(TH_COVID19_Adjusted!O38)</f>
        <v>-0.3010299956639812</v>
      </c>
      <c r="Q38" s="10">
        <f>LOG(TH_COVID19_Adjusted!Q38)-LOG(TH_COVID19_Adjusted!P38)</f>
        <v>0</v>
      </c>
      <c r="R38" s="10">
        <f>LOG(TH_COVID19_Adjusted!R38)-LOG(TH_COVID19_Adjusted!Q38)</f>
        <v>2.3979400086720375</v>
      </c>
      <c r="S38" s="10">
        <f>LOG(TH_COVID19_Adjusted!S38)-LOG(TH_COVID19_Adjusted!R38)</f>
        <v>-0.65757731917779361</v>
      </c>
      <c r="T38" s="10">
        <f>LOG(TH_COVID19_Adjusted!T38)-LOG(TH_COVID19_Adjusted!S38)</f>
        <v>9.2146223211992506E-2</v>
      </c>
      <c r="U38" s="10">
        <f>LOG(TH_COVID19_Adjusted!U38)-LOG(TH_COVID19_Adjusted!T38)</f>
        <v>1.1743847952416642</v>
      </c>
      <c r="V38" s="10">
        <f>LOG(TH_COVID19_Adjusted!V38)-LOG(TH_COVID19_Adjusted!U38)</f>
        <v>0.21347592450349406</v>
      </c>
      <c r="W38" s="10">
        <f>LOG(TH_COVID19_Adjusted!W38)-LOG(TH_COVID19_Adjusted!V38)</f>
        <v>-0.21518911994761414</v>
      </c>
      <c r="X38" s="10">
        <f>LOG(TH_COVID19_Adjusted!X38)-LOG(TH_COVID19_Adjusted!W38)</f>
        <v>-9.2427208832457364E-2</v>
      </c>
    </row>
    <row r="39" spans="1:24" x14ac:dyDescent="0.15">
      <c r="A39" s="1" t="s">
        <v>37</v>
      </c>
      <c r="B39" s="1" t="s">
        <v>136</v>
      </c>
      <c r="C39" s="4"/>
      <c r="D39" s="10">
        <f>LOG(TH_COVID19_Adjusted!D39)-LOG(TH_COVID19_Adjusted!C39)</f>
        <v>0</v>
      </c>
      <c r="E39" s="10">
        <f>LOG(TH_COVID19_Adjusted!E39)-LOG(TH_COVID19_Adjusted!D39)</f>
        <v>0.3010299956639812</v>
      </c>
      <c r="F39" s="10">
        <f>LOG(TH_COVID19_Adjusted!F39)-LOG(TH_COVID19_Adjusted!E39)</f>
        <v>0</v>
      </c>
      <c r="G39" s="10">
        <f>LOG(TH_COVID19_Adjusted!G39)-LOG(TH_COVID19_Adjusted!F39)</f>
        <v>-0.3010299956639812</v>
      </c>
      <c r="H39" s="10">
        <f>LOG(TH_COVID19_Adjusted!H39)-LOG(TH_COVID19_Adjusted!G39)</f>
        <v>0</v>
      </c>
      <c r="I39" s="10">
        <f>LOG(TH_COVID19_Adjusted!I39)-LOG(TH_COVID19_Adjusted!H39)</f>
        <v>0</v>
      </c>
      <c r="J39" s="10">
        <f>LOG(TH_COVID19_Adjusted!J39)-LOG(TH_COVID19_Adjusted!I39)</f>
        <v>0</v>
      </c>
      <c r="K39" s="10">
        <f>LOG(TH_COVID19_Adjusted!K39)-LOG(TH_COVID19_Adjusted!J39)</f>
        <v>0</v>
      </c>
      <c r="L39" s="10">
        <f>LOG(TH_COVID19_Adjusted!L39)-LOG(TH_COVID19_Adjusted!K39)</f>
        <v>0</v>
      </c>
      <c r="M39" s="10">
        <f>LOG(TH_COVID19_Adjusted!M39)-LOG(TH_COVID19_Adjusted!L39)</f>
        <v>0</v>
      </c>
      <c r="N39" s="10">
        <f>LOG(TH_COVID19_Adjusted!N39)-LOG(TH_COVID19_Adjusted!M39)</f>
        <v>1.3222192947339193</v>
      </c>
      <c r="O39" s="10">
        <f>LOG(TH_COVID19_Adjusted!O39)-LOG(TH_COVID19_Adjusted!N39)</f>
        <v>-0.20827594242708258</v>
      </c>
      <c r="P39" s="10">
        <f>LOG(TH_COVID19_Adjusted!P39)-LOG(TH_COVID19_Adjusted!O39)</f>
        <v>9.0176630349088072E-2</v>
      </c>
      <c r="Q39" s="10">
        <f>LOG(TH_COVID19_Adjusted!Q39)-LOG(TH_COVID19_Adjusted!P39)</f>
        <v>0.28724171117834785</v>
      </c>
      <c r="R39" s="10">
        <f>LOG(TH_COVID19_Adjusted!R39)-LOG(TH_COVID19_Adjusted!Q39)</f>
        <v>1.1266864028778198</v>
      </c>
      <c r="S39" s="10">
        <f>LOG(TH_COVID19_Adjusted!S39)-LOG(TH_COVID19_Adjusted!R39)</f>
        <v>0.99621619064661271</v>
      </c>
      <c r="T39" s="10">
        <f>LOG(TH_COVID19_Adjusted!T39)-LOG(TH_COVID19_Adjusted!S39)</f>
        <v>-0.17445807596537488</v>
      </c>
      <c r="U39" s="10">
        <f>LOG(TH_COVID19_Adjusted!U39)-LOG(TH_COVID19_Adjusted!T39)</f>
        <v>5.6423028727197178E-3</v>
      </c>
      <c r="V39" s="10">
        <f>LOG(TH_COVID19_Adjusted!V39)-LOG(TH_COVID19_Adjusted!U39)</f>
        <v>7.9077422360325667E-2</v>
      </c>
      <c r="W39" s="10">
        <f>LOG(TH_COVID19_Adjusted!W39)-LOG(TH_COVID19_Adjusted!V39)</f>
        <v>-1.3445091087257222E-2</v>
      </c>
      <c r="X39" s="10">
        <f>LOG(TH_COVID19_Adjusted!X39)-LOG(TH_COVID19_Adjusted!W39)</f>
        <v>-6.9228669765826645E-2</v>
      </c>
    </row>
    <row r="40" spans="1:24" x14ac:dyDescent="0.15">
      <c r="A40" s="1" t="s">
        <v>38</v>
      </c>
      <c r="B40" s="1" t="s">
        <v>129</v>
      </c>
      <c r="C40" s="4"/>
      <c r="D40" s="10">
        <f>LOG(TH_COVID19_Adjusted!D40)-LOG(TH_COVID19_Adjusted!C40)</f>
        <v>0</v>
      </c>
      <c r="E40" s="10">
        <f>LOG(TH_COVID19_Adjusted!E40)-LOG(TH_COVID19_Adjusted!D40)</f>
        <v>0.6020599913279624</v>
      </c>
      <c r="F40" s="10">
        <f>LOG(TH_COVID19_Adjusted!F40)-LOG(TH_COVID19_Adjusted!E40)</f>
        <v>-0.6020599913279624</v>
      </c>
      <c r="G40" s="10">
        <f>LOG(TH_COVID19_Adjusted!G40)-LOG(TH_COVID19_Adjusted!F40)</f>
        <v>0</v>
      </c>
      <c r="H40" s="10">
        <f>LOG(TH_COVID19_Adjusted!H40)-LOG(TH_COVID19_Adjusted!G40)</f>
        <v>0</v>
      </c>
      <c r="I40" s="10">
        <f>LOG(TH_COVID19_Adjusted!I40)-LOG(TH_COVID19_Adjusted!H40)</f>
        <v>0</v>
      </c>
      <c r="J40" s="10">
        <f>LOG(TH_COVID19_Adjusted!J40)-LOG(TH_COVID19_Adjusted!I40)</f>
        <v>0</v>
      </c>
      <c r="K40" s="10">
        <f>LOG(TH_COVID19_Adjusted!K40)-LOG(TH_COVID19_Adjusted!J40)</f>
        <v>0</v>
      </c>
      <c r="L40" s="10">
        <f>LOG(TH_COVID19_Adjusted!L40)-LOG(TH_COVID19_Adjusted!K40)</f>
        <v>0</v>
      </c>
      <c r="M40" s="10">
        <f>LOG(TH_COVID19_Adjusted!M40)-LOG(TH_COVID19_Adjusted!L40)</f>
        <v>0</v>
      </c>
      <c r="N40" s="10">
        <f>LOG(TH_COVID19_Adjusted!N40)-LOG(TH_COVID19_Adjusted!M40)</f>
        <v>0.3010299956639812</v>
      </c>
      <c r="O40" s="10">
        <f>LOG(TH_COVID19_Adjusted!O40)-LOG(TH_COVID19_Adjusted!N40)</f>
        <v>-0.3010299956639812</v>
      </c>
      <c r="P40" s="10">
        <f>LOG(TH_COVID19_Adjusted!P40)-LOG(TH_COVID19_Adjusted!O40)</f>
        <v>0</v>
      </c>
      <c r="Q40" s="10">
        <f>LOG(TH_COVID19_Adjusted!Q40)-LOG(TH_COVID19_Adjusted!P40)</f>
        <v>0</v>
      </c>
      <c r="R40" s="10">
        <f>LOG(TH_COVID19_Adjusted!R40)-LOG(TH_COVID19_Adjusted!Q40)</f>
        <v>1.8195439355418688</v>
      </c>
      <c r="S40" s="10">
        <f>LOG(TH_COVID19_Adjusted!S40)-LOG(TH_COVID19_Adjusted!R40)</f>
        <v>0.16272729749769965</v>
      </c>
      <c r="T40" s="10">
        <f>LOG(TH_COVID19_Adjusted!T40)-LOG(TH_COVID19_Adjusted!S40)</f>
        <v>7.4633618296904292E-2</v>
      </c>
      <c r="U40" s="10">
        <f>LOG(TH_COVID19_Adjusted!U40)-LOG(TH_COVID19_Adjusted!T40)</f>
        <v>1.0990381666353639</v>
      </c>
      <c r="V40" s="10">
        <f>LOG(TH_COVID19_Adjusted!V40)-LOG(TH_COVID19_Adjusted!U40)</f>
        <v>0.13275324261841925</v>
      </c>
      <c r="W40" s="10">
        <f>LOG(TH_COVID19_Adjusted!W40)-LOG(TH_COVID19_Adjusted!V40)</f>
        <v>0.22531991981039345</v>
      </c>
      <c r="X40" s="10">
        <f>LOG(TH_COVID19_Adjusted!X40)-LOG(TH_COVID19_Adjusted!W40)</f>
        <v>-0.43123081008419906</v>
      </c>
    </row>
    <row r="41" spans="1:24" x14ac:dyDescent="0.15">
      <c r="A41" s="1" t="s">
        <v>39</v>
      </c>
      <c r="B41" s="1" t="s">
        <v>117</v>
      </c>
      <c r="C41" s="4"/>
      <c r="D41" s="10">
        <f>LOG(TH_COVID19_Adjusted!D41)-LOG(TH_COVID19_Adjusted!C41)</f>
        <v>0</v>
      </c>
      <c r="E41" s="10">
        <f>LOG(TH_COVID19_Adjusted!E41)-LOG(TH_COVID19_Adjusted!D41)</f>
        <v>0.3010299956639812</v>
      </c>
      <c r="F41" s="10">
        <f>LOG(TH_COVID19_Adjusted!F41)-LOG(TH_COVID19_Adjusted!E41)</f>
        <v>-0.3010299956639812</v>
      </c>
      <c r="G41" s="10">
        <f>LOG(TH_COVID19_Adjusted!G41)-LOG(TH_COVID19_Adjusted!F41)</f>
        <v>0</v>
      </c>
      <c r="H41" s="10">
        <f>LOG(TH_COVID19_Adjusted!H41)-LOG(TH_COVID19_Adjusted!G41)</f>
        <v>0</v>
      </c>
      <c r="I41" s="10">
        <f>LOG(TH_COVID19_Adjusted!I41)-LOG(TH_COVID19_Adjusted!H41)</f>
        <v>0</v>
      </c>
      <c r="J41" s="10">
        <f>LOG(TH_COVID19_Adjusted!J41)-LOG(TH_COVID19_Adjusted!I41)</f>
        <v>0</v>
      </c>
      <c r="K41" s="10">
        <f>LOG(TH_COVID19_Adjusted!K41)-LOG(TH_COVID19_Adjusted!J41)</f>
        <v>0</v>
      </c>
      <c r="L41" s="10">
        <f>LOG(TH_COVID19_Adjusted!L41)-LOG(TH_COVID19_Adjusted!K41)</f>
        <v>0</v>
      </c>
      <c r="M41" s="10">
        <f>LOG(TH_COVID19_Adjusted!M41)-LOG(TH_COVID19_Adjusted!L41)</f>
        <v>0</v>
      </c>
      <c r="N41" s="10">
        <f>LOG(TH_COVID19_Adjusted!N41)-LOG(TH_COVID19_Adjusted!M41)</f>
        <v>0</v>
      </c>
      <c r="O41" s="10">
        <f>LOG(TH_COVID19_Adjusted!O41)-LOG(TH_COVID19_Adjusted!N41)</f>
        <v>0</v>
      </c>
      <c r="P41" s="10">
        <f>LOG(TH_COVID19_Adjusted!P41)-LOG(TH_COVID19_Adjusted!O41)</f>
        <v>0</v>
      </c>
      <c r="Q41" s="10">
        <f>LOG(TH_COVID19_Adjusted!Q41)-LOG(TH_COVID19_Adjusted!P41)</f>
        <v>0</v>
      </c>
      <c r="R41" s="10">
        <f>LOG(TH_COVID19_Adjusted!R41)-LOG(TH_COVID19_Adjusted!Q41)</f>
        <v>1.8195439355418688</v>
      </c>
      <c r="S41" s="10">
        <f>LOG(TH_COVID19_Adjusted!S41)-LOG(TH_COVID19_Adjusted!R41)</f>
        <v>-0.51851393987788752</v>
      </c>
      <c r="T41" s="10">
        <f>LOG(TH_COVID19_Adjusted!T41)-LOG(TH_COVID19_Adjusted!S41)</f>
        <v>-9.6910013008056461E-2</v>
      </c>
      <c r="U41" s="10">
        <f>LOG(TH_COVID19_Adjusted!U41)-LOG(TH_COVID19_Adjusted!T41)</f>
        <v>1.4442400283250068</v>
      </c>
      <c r="V41" s="10">
        <f>LOG(TH_COVID19_Adjusted!V41)-LOG(TH_COVID19_Adjusted!U41)</f>
        <v>0.23643535296804963</v>
      </c>
      <c r="W41" s="10">
        <f>LOG(TH_COVID19_Adjusted!W41)-LOG(TH_COVID19_Adjusted!V41)</f>
        <v>-0.5751651965230824</v>
      </c>
      <c r="X41" s="10">
        <f>LOG(TH_COVID19_Adjusted!X41)-LOG(TH_COVID19_Adjusted!W41)</f>
        <v>-0.14527731164146163</v>
      </c>
    </row>
    <row r="42" spans="1:24" x14ac:dyDescent="0.15">
      <c r="A42" s="1" t="s">
        <v>40</v>
      </c>
      <c r="B42" s="1" t="s">
        <v>141</v>
      </c>
      <c r="C42" s="4"/>
      <c r="D42" s="10">
        <f>LOG(TH_COVID19_Adjusted!D42)-LOG(TH_COVID19_Adjusted!C42)</f>
        <v>0</v>
      </c>
      <c r="E42" s="10">
        <f>LOG(TH_COVID19_Adjusted!E42)-LOG(TH_COVID19_Adjusted!D42)</f>
        <v>1.4771212547196624</v>
      </c>
      <c r="F42" s="10">
        <f>LOG(TH_COVID19_Adjusted!F42)-LOG(TH_COVID19_Adjusted!E42)</f>
        <v>0.41218044778664775</v>
      </c>
      <c r="G42" s="10">
        <f>LOG(TH_COVID19_Adjusted!G42)-LOG(TH_COVID19_Adjusted!F42)</f>
        <v>-1.1489390130120662</v>
      </c>
      <c r="H42" s="10">
        <f>LOG(TH_COVID19_Adjusted!H42)-LOG(TH_COVID19_Adjusted!G42)</f>
        <v>-1.0413926851582251</v>
      </c>
      <c r="I42" s="10">
        <f>LOG(TH_COVID19_Adjusted!I42)-LOG(TH_COVID19_Adjusted!H42)</f>
        <v>0</v>
      </c>
      <c r="J42" s="10">
        <f>LOG(TH_COVID19_Adjusted!J42)-LOG(TH_COVID19_Adjusted!I42)</f>
        <v>0</v>
      </c>
      <c r="K42" s="10">
        <f>LOG(TH_COVID19_Adjusted!K42)-LOG(TH_COVID19_Adjusted!J42)</f>
        <v>0</v>
      </c>
      <c r="L42" s="10">
        <f>LOG(TH_COVID19_Adjusted!L42)-LOG(TH_COVID19_Adjusted!K42)</f>
        <v>0</v>
      </c>
      <c r="M42" s="10">
        <f>LOG(TH_COVID19_Adjusted!M42)-LOG(TH_COVID19_Adjusted!L42)</f>
        <v>0.3010299956639812</v>
      </c>
      <c r="N42" s="10">
        <f>LOG(TH_COVID19_Adjusted!N42)-LOG(TH_COVID19_Adjusted!M42)</f>
        <v>0.3010299956639812</v>
      </c>
      <c r="O42" s="10">
        <f>LOG(TH_COVID19_Adjusted!O42)-LOG(TH_COVID19_Adjusted!N42)</f>
        <v>-0.6020599913279624</v>
      </c>
      <c r="P42" s="10">
        <f>LOG(TH_COVID19_Adjusted!P42)-LOG(TH_COVID19_Adjusted!O42)</f>
        <v>0</v>
      </c>
      <c r="Q42" s="10">
        <f>LOG(TH_COVID19_Adjusted!Q42)-LOG(TH_COVID19_Adjusted!P42)</f>
        <v>0</v>
      </c>
      <c r="R42" s="10">
        <f>LOG(TH_COVID19_Adjusted!R42)-LOG(TH_COVID19_Adjusted!Q42)</f>
        <v>2.5693739096150461</v>
      </c>
      <c r="S42" s="10">
        <f>LOG(TH_COVID19_Adjusted!S42)-LOG(TH_COVID19_Adjusted!R42)</f>
        <v>-0.15607414553379417</v>
      </c>
      <c r="T42" s="10">
        <f>LOG(TH_COVID19_Adjusted!T42)-LOG(TH_COVID19_Adjusted!S42)</f>
        <v>-0.54406804435027567</v>
      </c>
      <c r="U42" s="10">
        <f>LOG(TH_COVID19_Adjusted!U42)-LOG(TH_COVID19_Adjusted!T42)</f>
        <v>0.71055187688583388</v>
      </c>
      <c r="V42" s="10">
        <f>LOG(TH_COVID19_Adjusted!V42)-LOG(TH_COVID19_Adjusted!U42)</f>
        <v>0.91464930210958872</v>
      </c>
      <c r="W42" s="10">
        <f>LOG(TH_COVID19_Adjusted!W42)-LOG(TH_COVID19_Adjusted!V42)</f>
        <v>0.21543041871400037</v>
      </c>
      <c r="X42" s="10">
        <f>LOG(TH_COVID19_Adjusted!X42)-LOG(TH_COVID19_Adjusted!W42)</f>
        <v>-0.13202697614765535</v>
      </c>
    </row>
    <row r="43" spans="1:24" x14ac:dyDescent="0.15">
      <c r="A43" s="1" t="s">
        <v>41</v>
      </c>
      <c r="B43" s="1" t="s">
        <v>107</v>
      </c>
      <c r="C43" s="4"/>
      <c r="D43" s="10">
        <f>LOG(TH_COVID19_Adjusted!D43)-LOG(TH_COVID19_Adjusted!C43)</f>
        <v>0</v>
      </c>
      <c r="E43" s="10">
        <f>LOG(TH_COVID19_Adjusted!E43)-LOG(TH_COVID19_Adjusted!D43)</f>
        <v>0.3010299956639812</v>
      </c>
      <c r="F43" s="10">
        <f>LOG(TH_COVID19_Adjusted!F43)-LOG(TH_COVID19_Adjusted!E43)</f>
        <v>-0.3010299956639812</v>
      </c>
      <c r="G43" s="10">
        <f>LOG(TH_COVID19_Adjusted!G43)-LOG(TH_COVID19_Adjusted!F43)</f>
        <v>0</v>
      </c>
      <c r="H43" s="10">
        <f>LOG(TH_COVID19_Adjusted!H43)-LOG(TH_COVID19_Adjusted!G43)</f>
        <v>0</v>
      </c>
      <c r="I43" s="10">
        <f>LOG(TH_COVID19_Adjusted!I43)-LOG(TH_COVID19_Adjusted!H43)</f>
        <v>0</v>
      </c>
      <c r="J43" s="10">
        <f>LOG(TH_COVID19_Adjusted!J43)-LOG(TH_COVID19_Adjusted!I43)</f>
        <v>0</v>
      </c>
      <c r="K43" s="10">
        <f>LOG(TH_COVID19_Adjusted!K43)-LOG(TH_COVID19_Adjusted!J43)</f>
        <v>0</v>
      </c>
      <c r="L43" s="10">
        <f>LOG(TH_COVID19_Adjusted!L43)-LOG(TH_COVID19_Adjusted!K43)</f>
        <v>0</v>
      </c>
      <c r="M43" s="10">
        <f>LOG(TH_COVID19_Adjusted!M43)-LOG(TH_COVID19_Adjusted!L43)</f>
        <v>0</v>
      </c>
      <c r="N43" s="10">
        <f>LOG(TH_COVID19_Adjusted!N43)-LOG(TH_COVID19_Adjusted!M43)</f>
        <v>0.3010299956639812</v>
      </c>
      <c r="O43" s="10">
        <f>LOG(TH_COVID19_Adjusted!O43)-LOG(TH_COVID19_Adjusted!N43)</f>
        <v>0.74036268949424389</v>
      </c>
      <c r="P43" s="10">
        <f>LOG(TH_COVID19_Adjusted!P43)-LOG(TH_COVID19_Adjusted!O43)</f>
        <v>-4.139268515822514E-2</v>
      </c>
      <c r="Q43" s="10">
        <f>LOG(TH_COVID19_Adjusted!Q43)-LOG(TH_COVID19_Adjusted!P43)</f>
        <v>-0.69897000433601875</v>
      </c>
      <c r="R43" s="10">
        <f>LOG(TH_COVID19_Adjusted!R43)-LOG(TH_COVID19_Adjusted!Q43)</f>
        <v>1.9661417327390325</v>
      </c>
      <c r="S43" s="10">
        <f>LOG(TH_COVID19_Adjusted!S43)-LOG(TH_COVID19_Adjusted!R43)</f>
        <v>-6.0345852371164188E-2</v>
      </c>
      <c r="T43" s="10">
        <f>LOG(TH_COVID19_Adjusted!T43)-LOG(TH_COVID19_Adjusted!S43)</f>
        <v>-0.25743586938693674</v>
      </c>
      <c r="U43" s="10">
        <f>LOG(TH_COVID19_Adjusted!U43)-LOG(TH_COVID19_Adjusted!T43)</f>
        <v>1.5334835769638411</v>
      </c>
      <c r="V43" s="10">
        <f>LOG(TH_COVID19_Adjusted!V43)-LOG(TH_COVID19_Adjusted!U43)</f>
        <v>0.22041779450990751</v>
      </c>
      <c r="W43" s="10">
        <f>LOG(TH_COVID19_Adjusted!W43)-LOG(TH_COVID19_Adjusted!V43)</f>
        <v>-0.68003891848495002</v>
      </c>
      <c r="X43" s="10">
        <f>LOG(TH_COVID19_Adjusted!X43)-LOG(TH_COVID19_Adjusted!W43)</f>
        <v>-1.3801563835017294E-2</v>
      </c>
    </row>
    <row r="44" spans="1:24" x14ac:dyDescent="0.15">
      <c r="A44" s="1" t="s">
        <v>42</v>
      </c>
      <c r="B44" s="1" t="s">
        <v>112</v>
      </c>
      <c r="C44" s="4"/>
      <c r="D44" s="10">
        <f>LOG(TH_COVID19_Adjusted!D44)-LOG(TH_COVID19_Adjusted!C44)</f>
        <v>0</v>
      </c>
      <c r="E44" s="10">
        <f>LOG(TH_COVID19_Adjusted!E44)-LOG(TH_COVID19_Adjusted!D44)</f>
        <v>0.69897000433601886</v>
      </c>
      <c r="F44" s="10">
        <f>LOG(TH_COVID19_Adjusted!F44)-LOG(TH_COVID19_Adjusted!E44)</f>
        <v>-0.69897000433601886</v>
      </c>
      <c r="G44" s="10">
        <f>LOG(TH_COVID19_Adjusted!G44)-LOG(TH_COVID19_Adjusted!F44)</f>
        <v>0</v>
      </c>
      <c r="H44" s="10">
        <f>LOG(TH_COVID19_Adjusted!H44)-LOG(TH_COVID19_Adjusted!G44)</f>
        <v>0</v>
      </c>
      <c r="I44" s="10">
        <f>LOG(TH_COVID19_Adjusted!I44)-LOG(TH_COVID19_Adjusted!H44)</f>
        <v>0</v>
      </c>
      <c r="J44" s="10">
        <f>LOG(TH_COVID19_Adjusted!J44)-LOG(TH_COVID19_Adjusted!I44)</f>
        <v>0</v>
      </c>
      <c r="K44" s="10">
        <f>LOG(TH_COVID19_Adjusted!K44)-LOG(TH_COVID19_Adjusted!J44)</f>
        <v>0</v>
      </c>
      <c r="L44" s="10">
        <f>LOG(TH_COVID19_Adjusted!L44)-LOG(TH_COVID19_Adjusted!K44)</f>
        <v>0</v>
      </c>
      <c r="M44" s="10">
        <f>LOG(TH_COVID19_Adjusted!M44)-LOG(TH_COVID19_Adjusted!L44)</f>
        <v>0</v>
      </c>
      <c r="N44" s="10">
        <f>LOG(TH_COVID19_Adjusted!N44)-LOG(TH_COVID19_Adjusted!M44)</f>
        <v>0</v>
      </c>
      <c r="O44" s="10">
        <f>LOG(TH_COVID19_Adjusted!O44)-LOG(TH_COVID19_Adjusted!N44)</f>
        <v>0</v>
      </c>
      <c r="P44" s="10">
        <f>LOG(TH_COVID19_Adjusted!P44)-LOG(TH_COVID19_Adjusted!O44)</f>
        <v>0</v>
      </c>
      <c r="Q44" s="10">
        <f>LOG(TH_COVID19_Adjusted!Q44)-LOG(TH_COVID19_Adjusted!P44)</f>
        <v>0.47712125471966244</v>
      </c>
      <c r="R44" s="10">
        <f>LOG(TH_COVID19_Adjusted!R44)-LOG(TH_COVID19_Adjusted!Q44)</f>
        <v>0.82390874094431887</v>
      </c>
      <c r="S44" s="10">
        <f>LOG(TH_COVID19_Adjusted!S44)-LOG(TH_COVID19_Adjusted!R44)</f>
        <v>-4.575749056067524E-2</v>
      </c>
      <c r="T44" s="10">
        <f>LOG(TH_COVID19_Adjusted!T44)-LOG(TH_COVID19_Adjusted!S44)</f>
        <v>-0.47712125471966238</v>
      </c>
      <c r="U44" s="10">
        <f>LOG(TH_COVID19_Adjusted!U44)-LOG(TH_COVID19_Adjusted!T44)</f>
        <v>2.0644579892269181</v>
      </c>
      <c r="V44" s="10">
        <f>LOG(TH_COVID19_Adjusted!V44)-LOG(TH_COVID19_Adjusted!U44)</f>
        <v>0.20583256393984239</v>
      </c>
      <c r="W44" s="10">
        <f>LOG(TH_COVID19_Adjusted!W44)-LOG(TH_COVID19_Adjusted!V44)</f>
        <v>-0.73881163612450562</v>
      </c>
      <c r="X44" s="10">
        <f>LOG(TH_COVID19_Adjusted!X44)-LOG(TH_COVID19_Adjusted!W44)</f>
        <v>-5.4357662322592759E-2</v>
      </c>
    </row>
    <row r="45" spans="1:24" x14ac:dyDescent="0.15">
      <c r="A45" s="1" t="s">
        <v>43</v>
      </c>
      <c r="B45" s="1" t="s">
        <v>121</v>
      </c>
      <c r="C45" s="4"/>
      <c r="D45" s="10">
        <f>LOG(TH_COVID19_Adjusted!D45)-LOG(TH_COVID19_Adjusted!C45)</f>
        <v>0</v>
      </c>
      <c r="E45" s="10">
        <f>LOG(TH_COVID19_Adjusted!E45)-LOG(TH_COVID19_Adjusted!D45)</f>
        <v>0.77815125038364363</v>
      </c>
      <c r="F45" s="10">
        <f>LOG(TH_COVID19_Adjusted!F45)-LOG(TH_COVID19_Adjusted!E45)</f>
        <v>-0.77815125038364363</v>
      </c>
      <c r="G45" s="10">
        <f>LOG(TH_COVID19_Adjusted!G45)-LOG(TH_COVID19_Adjusted!F45)</f>
        <v>0</v>
      </c>
      <c r="H45" s="10">
        <f>LOG(TH_COVID19_Adjusted!H45)-LOG(TH_COVID19_Adjusted!G45)</f>
        <v>0</v>
      </c>
      <c r="I45" s="10">
        <f>LOG(TH_COVID19_Adjusted!I45)-LOG(TH_COVID19_Adjusted!H45)</f>
        <v>0</v>
      </c>
      <c r="J45" s="10">
        <f>LOG(TH_COVID19_Adjusted!J45)-LOG(TH_COVID19_Adjusted!I45)</f>
        <v>0</v>
      </c>
      <c r="K45" s="10">
        <f>LOG(TH_COVID19_Adjusted!K45)-LOG(TH_COVID19_Adjusted!J45)</f>
        <v>0</v>
      </c>
      <c r="L45" s="10">
        <f>LOG(TH_COVID19_Adjusted!L45)-LOG(TH_COVID19_Adjusted!K45)</f>
        <v>0</v>
      </c>
      <c r="M45" s="10">
        <f>LOG(TH_COVID19_Adjusted!M45)-LOG(TH_COVID19_Adjusted!L45)</f>
        <v>0</v>
      </c>
      <c r="N45" s="10">
        <f>LOG(TH_COVID19_Adjusted!N45)-LOG(TH_COVID19_Adjusted!M45)</f>
        <v>0</v>
      </c>
      <c r="O45" s="10">
        <f>LOG(TH_COVID19_Adjusted!O45)-LOG(TH_COVID19_Adjusted!N45)</f>
        <v>0</v>
      </c>
      <c r="P45" s="10">
        <f>LOG(TH_COVID19_Adjusted!P45)-LOG(TH_COVID19_Adjusted!O45)</f>
        <v>0</v>
      </c>
      <c r="Q45" s="10">
        <f>LOG(TH_COVID19_Adjusted!Q45)-LOG(TH_COVID19_Adjusted!P45)</f>
        <v>0</v>
      </c>
      <c r="R45" s="10">
        <f>LOG(TH_COVID19_Adjusted!R45)-LOG(TH_COVID19_Adjusted!Q45)</f>
        <v>1.5797835966168101</v>
      </c>
      <c r="S45" s="10">
        <f>LOG(TH_COVID19_Adjusted!S45)-LOG(TH_COVID19_Adjusted!R45)</f>
        <v>-0.46584024430997339</v>
      </c>
      <c r="T45" s="10">
        <f>LOG(TH_COVID19_Adjusted!T45)-LOG(TH_COVID19_Adjusted!S45)</f>
        <v>-1.1139433523068367</v>
      </c>
      <c r="U45" s="10">
        <f>LOG(TH_COVID19_Adjusted!U45)-LOG(TH_COVID19_Adjusted!T45)</f>
        <v>2</v>
      </c>
      <c r="V45" s="10">
        <f>LOG(TH_COVID19_Adjusted!V45)-LOG(TH_COVID19_Adjusted!U45)</f>
        <v>0.15836249209524977</v>
      </c>
      <c r="W45" s="10">
        <f>LOG(TH_COVID19_Adjusted!W45)-LOG(TH_COVID19_Adjusted!V45)</f>
        <v>0.45653472393788475</v>
      </c>
      <c r="X45" s="10">
        <f>LOG(TH_COVID19_Adjusted!X45)-LOG(TH_COVID19_Adjusted!W45)</f>
        <v>0.1711439942094195</v>
      </c>
    </row>
    <row r="46" spans="1:24" x14ac:dyDescent="0.15">
      <c r="A46" s="1" t="s">
        <v>44</v>
      </c>
      <c r="B46" s="1" t="s">
        <v>99</v>
      </c>
      <c r="C46" s="4"/>
      <c r="D46" s="10">
        <f>LOG(TH_COVID19_Adjusted!D46)-LOG(TH_COVID19_Adjusted!C46)</f>
        <v>0</v>
      </c>
      <c r="E46" s="10">
        <f>LOG(TH_COVID19_Adjusted!E46)-LOG(TH_COVID19_Adjusted!D46)</f>
        <v>0.3010299956639812</v>
      </c>
      <c r="F46" s="10">
        <f>LOG(TH_COVID19_Adjusted!F46)-LOG(TH_COVID19_Adjusted!E46)</f>
        <v>-0.3010299956639812</v>
      </c>
      <c r="G46" s="10">
        <f>LOG(TH_COVID19_Adjusted!G46)-LOG(TH_COVID19_Adjusted!F46)</f>
        <v>0</v>
      </c>
      <c r="H46" s="10">
        <f>LOG(TH_COVID19_Adjusted!H46)-LOG(TH_COVID19_Adjusted!G46)</f>
        <v>0</v>
      </c>
      <c r="I46" s="10">
        <f>LOG(TH_COVID19_Adjusted!I46)-LOG(TH_COVID19_Adjusted!H46)</f>
        <v>0</v>
      </c>
      <c r="J46" s="10">
        <f>LOG(TH_COVID19_Adjusted!J46)-LOG(TH_COVID19_Adjusted!I46)</f>
        <v>0</v>
      </c>
      <c r="K46" s="10">
        <f>LOG(TH_COVID19_Adjusted!K46)-LOG(TH_COVID19_Adjusted!J46)</f>
        <v>0</v>
      </c>
      <c r="L46" s="10">
        <f>LOG(TH_COVID19_Adjusted!L46)-LOG(TH_COVID19_Adjusted!K46)</f>
        <v>0</v>
      </c>
      <c r="M46" s="10">
        <f>LOG(TH_COVID19_Adjusted!M46)-LOG(TH_COVID19_Adjusted!L46)</f>
        <v>0</v>
      </c>
      <c r="N46" s="10">
        <f>LOG(TH_COVID19_Adjusted!N46)-LOG(TH_COVID19_Adjusted!M46)</f>
        <v>0</v>
      </c>
      <c r="O46" s="10">
        <f>LOG(TH_COVID19_Adjusted!O46)-LOG(TH_COVID19_Adjusted!N46)</f>
        <v>0</v>
      </c>
      <c r="P46" s="10">
        <f>LOG(TH_COVID19_Adjusted!P46)-LOG(TH_COVID19_Adjusted!O46)</f>
        <v>0</v>
      </c>
      <c r="Q46" s="10">
        <f>LOG(TH_COVID19_Adjusted!Q46)-LOG(TH_COVID19_Adjusted!P46)</f>
        <v>0.3010299956639812</v>
      </c>
      <c r="R46" s="10">
        <f>LOG(TH_COVID19_Adjusted!R46)-LOG(TH_COVID19_Adjusted!Q46)</f>
        <v>1.4548448600085102</v>
      </c>
      <c r="S46" s="10">
        <f>LOG(TH_COVID19_Adjusted!S46)-LOG(TH_COVID19_Adjusted!R46)</f>
        <v>0.15793899671122524</v>
      </c>
      <c r="T46" s="10">
        <f>LOG(TH_COVID19_Adjusted!T46)-LOG(TH_COVID19_Adjusted!S46)</f>
        <v>-0.5915945576497974</v>
      </c>
      <c r="U46" s="10">
        <f>LOG(TH_COVID19_Adjusted!U46)-LOG(TH_COVID19_Adjusted!T46)</f>
        <v>1.830069049649137</v>
      </c>
      <c r="V46" s="10">
        <f>LOG(TH_COVID19_Adjusted!V46)-LOG(TH_COVID19_Adjusted!U46)</f>
        <v>0.28116144937853971</v>
      </c>
      <c r="W46" s="10">
        <f>LOG(TH_COVID19_Adjusted!W46)-LOG(TH_COVID19_Adjusted!V46)</f>
        <v>-0.37921988389819861</v>
      </c>
      <c r="X46" s="10">
        <f>LOG(TH_COVID19_Adjusted!X46)-LOG(TH_COVID19_Adjusted!W46)</f>
        <v>-0.71378579502327888</v>
      </c>
    </row>
    <row r="47" spans="1:24" x14ac:dyDescent="0.15">
      <c r="A47" s="1" t="s">
        <v>45</v>
      </c>
      <c r="B47" s="1" t="s">
        <v>150</v>
      </c>
      <c r="C47" s="4"/>
      <c r="D47" s="10">
        <f>LOG(TH_COVID19_Adjusted!D47)-LOG(TH_COVID19_Adjusted!C47)</f>
        <v>0</v>
      </c>
      <c r="E47" s="10">
        <f>LOG(TH_COVID19_Adjusted!E47)-LOG(TH_COVID19_Adjusted!D47)</f>
        <v>1.5563025007672873</v>
      </c>
      <c r="F47" s="10">
        <f>LOG(TH_COVID19_Adjusted!F47)-LOG(TH_COVID19_Adjusted!E47)</f>
        <v>0.38321675185133119</v>
      </c>
      <c r="G47" s="10">
        <f>LOG(TH_COVID19_Adjusted!G47)-LOG(TH_COVID19_Adjusted!F47)</f>
        <v>-0.79339121694038051</v>
      </c>
      <c r="H47" s="10">
        <f>LOG(TH_COVID19_Adjusted!H47)-LOG(TH_COVID19_Adjusted!G47)</f>
        <v>-1.146128035678238</v>
      </c>
      <c r="I47" s="10">
        <f>LOG(TH_COVID19_Adjusted!I47)-LOG(TH_COVID19_Adjusted!H47)</f>
        <v>0</v>
      </c>
      <c r="J47" s="10">
        <f>LOG(TH_COVID19_Adjusted!J47)-LOG(TH_COVID19_Adjusted!I47)</f>
        <v>0</v>
      </c>
      <c r="K47" s="10">
        <f>LOG(TH_COVID19_Adjusted!K47)-LOG(TH_COVID19_Adjusted!J47)</f>
        <v>0</v>
      </c>
      <c r="L47" s="10">
        <f>LOG(TH_COVID19_Adjusted!L47)-LOG(TH_COVID19_Adjusted!K47)</f>
        <v>0</v>
      </c>
      <c r="M47" s="10">
        <f>LOG(TH_COVID19_Adjusted!M47)-LOG(TH_COVID19_Adjusted!L47)</f>
        <v>0</v>
      </c>
      <c r="N47" s="10">
        <f>LOG(TH_COVID19_Adjusted!N47)-LOG(TH_COVID19_Adjusted!M47)</f>
        <v>0.3010299956639812</v>
      </c>
      <c r="O47" s="10">
        <f>LOG(TH_COVID19_Adjusted!O47)-LOG(TH_COVID19_Adjusted!N47)</f>
        <v>0.54406804435027567</v>
      </c>
      <c r="P47" s="10">
        <f>LOG(TH_COVID19_Adjusted!P47)-LOG(TH_COVID19_Adjusted!O47)</f>
        <v>-0.54406804435027567</v>
      </c>
      <c r="Q47" s="10">
        <f>LOG(TH_COVID19_Adjusted!Q47)-LOG(TH_COVID19_Adjusted!P47)</f>
        <v>0.47712125471966244</v>
      </c>
      <c r="R47" s="10">
        <f>LOG(TH_COVID19_Adjusted!R47)-LOG(TH_COVID19_Adjusted!Q47)</f>
        <v>0.95424250943932498</v>
      </c>
      <c r="S47" s="10">
        <f>LOG(TH_COVID19_Adjusted!S47)-LOG(TH_COVID19_Adjusted!R47)</f>
        <v>0.72245110018554159</v>
      </c>
      <c r="T47" s="10">
        <f>LOG(TH_COVID19_Adjusted!T47)-LOG(TH_COVID19_Adjusted!S47)</f>
        <v>0.61813988461942015</v>
      </c>
      <c r="U47" s="10">
        <f>LOG(TH_COVID19_Adjusted!U47)-LOG(TH_COVID19_Adjusted!T47)</f>
        <v>0.46646774692153059</v>
      </c>
      <c r="V47" s="10">
        <f>LOG(TH_COVID19_Adjusted!V47)-LOG(TH_COVID19_Adjusted!U47)</f>
        <v>2.3909917937146474E-2</v>
      </c>
      <c r="W47" s="10">
        <f>LOG(TH_COVID19_Adjusted!W47)-LOG(TH_COVID19_Adjusted!V47)</f>
        <v>0.31756545578047746</v>
      </c>
      <c r="X47" s="10">
        <f>LOG(TH_COVID19_Adjusted!X47)-LOG(TH_COVID19_Adjusted!W47)</f>
        <v>6.9706228297872208E-3</v>
      </c>
    </row>
    <row r="48" spans="1:24" x14ac:dyDescent="0.15">
      <c r="A48" s="1" t="s">
        <v>46</v>
      </c>
      <c r="B48" s="1" t="s">
        <v>108</v>
      </c>
      <c r="C48" s="4"/>
      <c r="D48" s="10">
        <f>LOG(TH_COVID19_Adjusted!D48)-LOG(TH_COVID19_Adjusted!C48)</f>
        <v>0</v>
      </c>
      <c r="E48" s="10">
        <f>LOG(TH_COVID19_Adjusted!E48)-LOG(TH_COVID19_Adjusted!D48)</f>
        <v>0.6020599913279624</v>
      </c>
      <c r="F48" s="10">
        <f>LOG(TH_COVID19_Adjusted!F48)-LOG(TH_COVID19_Adjusted!E48)</f>
        <v>-0.6020599913279624</v>
      </c>
      <c r="G48" s="10">
        <f>LOG(TH_COVID19_Adjusted!G48)-LOG(TH_COVID19_Adjusted!F48)</f>
        <v>0</v>
      </c>
      <c r="H48" s="10">
        <f>LOG(TH_COVID19_Adjusted!H48)-LOG(TH_COVID19_Adjusted!G48)</f>
        <v>0</v>
      </c>
      <c r="I48" s="10">
        <f>LOG(TH_COVID19_Adjusted!I48)-LOG(TH_COVID19_Adjusted!H48)</f>
        <v>0</v>
      </c>
      <c r="J48" s="10">
        <f>LOG(TH_COVID19_Adjusted!J48)-LOG(TH_COVID19_Adjusted!I48)</f>
        <v>0</v>
      </c>
      <c r="K48" s="10">
        <f>LOG(TH_COVID19_Adjusted!K48)-LOG(TH_COVID19_Adjusted!J48)</f>
        <v>0</v>
      </c>
      <c r="L48" s="10">
        <f>LOG(TH_COVID19_Adjusted!L48)-LOG(TH_COVID19_Adjusted!K48)</f>
        <v>0</v>
      </c>
      <c r="M48" s="10">
        <f>LOG(TH_COVID19_Adjusted!M48)-LOG(TH_COVID19_Adjusted!L48)</f>
        <v>0</v>
      </c>
      <c r="N48" s="10">
        <f>LOG(TH_COVID19_Adjusted!N48)-LOG(TH_COVID19_Adjusted!M48)</f>
        <v>0</v>
      </c>
      <c r="O48" s="10">
        <f>LOG(TH_COVID19_Adjusted!O48)-LOG(TH_COVID19_Adjusted!N48)</f>
        <v>0.3010299956639812</v>
      </c>
      <c r="P48" s="10">
        <f>LOG(TH_COVID19_Adjusted!P48)-LOG(TH_COVID19_Adjusted!O48)</f>
        <v>-0.3010299956639812</v>
      </c>
      <c r="Q48" s="10">
        <f>LOG(TH_COVID19_Adjusted!Q48)-LOG(TH_COVID19_Adjusted!P48)</f>
        <v>0</v>
      </c>
      <c r="R48" s="10">
        <f>LOG(TH_COVID19_Adjusted!R48)-LOG(TH_COVID19_Adjusted!Q48)</f>
        <v>2.1398790864012365</v>
      </c>
      <c r="S48" s="10">
        <f>LOG(TH_COVID19_Adjusted!S48)-LOG(TH_COVID19_Adjusted!R48)</f>
        <v>-8.2974235064763757E-2</v>
      </c>
      <c r="T48" s="10">
        <f>LOG(TH_COVID19_Adjusted!T48)-LOG(TH_COVID19_Adjusted!S48)</f>
        <v>-7.9181246047624887E-2</v>
      </c>
      <c r="U48" s="10">
        <f>LOG(TH_COVID19_Adjusted!U48)-LOG(TH_COVID19_Adjusted!T48)</f>
        <v>1.5482277359591647</v>
      </c>
      <c r="V48" s="10">
        <f>LOG(TH_COVID19_Adjusted!V48)-LOG(TH_COVID19_Adjusted!U48)</f>
        <v>0.35366056581783845</v>
      </c>
      <c r="W48" s="10">
        <f>LOG(TH_COVID19_Adjusted!W48)-LOG(TH_COVID19_Adjusted!V48)</f>
        <v>-0.75121263834804441</v>
      </c>
      <c r="X48" s="10">
        <f>LOG(TH_COVID19_Adjusted!X48)-LOG(TH_COVID19_Adjusted!W48)</f>
        <v>-0.44988088967769269</v>
      </c>
    </row>
    <row r="49" spans="1:24" x14ac:dyDescent="0.15">
      <c r="A49" s="1" t="s">
        <v>47</v>
      </c>
      <c r="B49" s="1" t="s">
        <v>143</v>
      </c>
      <c r="C49" s="4"/>
      <c r="D49" s="10">
        <f>LOG(TH_COVID19_Adjusted!D49)-LOG(TH_COVID19_Adjusted!C49)</f>
        <v>0</v>
      </c>
      <c r="E49" s="10">
        <f>LOG(TH_COVID19_Adjusted!E49)-LOG(TH_COVID19_Adjusted!D49)</f>
        <v>0</v>
      </c>
      <c r="F49" s="10">
        <f>LOG(TH_COVID19_Adjusted!F49)-LOG(TH_COVID19_Adjusted!E49)</f>
        <v>0</v>
      </c>
      <c r="G49" s="10">
        <f>LOG(TH_COVID19_Adjusted!G49)-LOG(TH_COVID19_Adjusted!F49)</f>
        <v>0</v>
      </c>
      <c r="H49" s="10">
        <f>LOG(TH_COVID19_Adjusted!H49)-LOG(TH_COVID19_Adjusted!G49)</f>
        <v>0</v>
      </c>
      <c r="I49" s="10">
        <f>LOG(TH_COVID19_Adjusted!I49)-LOG(TH_COVID19_Adjusted!H49)</f>
        <v>0</v>
      </c>
      <c r="J49" s="10">
        <f>LOG(TH_COVID19_Adjusted!J49)-LOG(TH_COVID19_Adjusted!I49)</f>
        <v>0</v>
      </c>
      <c r="K49" s="10">
        <f>LOG(TH_COVID19_Adjusted!K49)-LOG(TH_COVID19_Adjusted!J49)</f>
        <v>0</v>
      </c>
      <c r="L49" s="10">
        <f>LOG(TH_COVID19_Adjusted!L49)-LOG(TH_COVID19_Adjusted!K49)</f>
        <v>0</v>
      </c>
      <c r="M49" s="10">
        <f>LOG(TH_COVID19_Adjusted!M49)-LOG(TH_COVID19_Adjusted!L49)</f>
        <v>0</v>
      </c>
      <c r="N49" s="10">
        <f>LOG(TH_COVID19_Adjusted!N49)-LOG(TH_COVID19_Adjusted!M49)</f>
        <v>0.3010299956639812</v>
      </c>
      <c r="O49" s="10">
        <f>LOG(TH_COVID19_Adjusted!O49)-LOG(TH_COVID19_Adjusted!N49)</f>
        <v>-0.3010299956639812</v>
      </c>
      <c r="P49" s="10">
        <f>LOG(TH_COVID19_Adjusted!P49)-LOG(TH_COVID19_Adjusted!O49)</f>
        <v>0</v>
      </c>
      <c r="Q49" s="10">
        <f>LOG(TH_COVID19_Adjusted!Q49)-LOG(TH_COVID19_Adjusted!P49)</f>
        <v>0</v>
      </c>
      <c r="R49" s="10">
        <f>LOG(TH_COVID19_Adjusted!R49)-LOG(TH_COVID19_Adjusted!Q49)</f>
        <v>2.1367205671564067</v>
      </c>
      <c r="S49" s="10">
        <f>LOG(TH_COVID19_Adjusted!S49)-LOG(TH_COVID19_Adjusted!R49)</f>
        <v>0.63998061683200413</v>
      </c>
      <c r="T49" s="10">
        <f>LOG(TH_COVID19_Adjusted!T49)-LOG(TH_COVID19_Adjusted!S49)</f>
        <v>1.4500663952325965E-3</v>
      </c>
      <c r="U49" s="10">
        <f>LOG(TH_COVID19_Adjusted!U49)-LOG(TH_COVID19_Adjusted!T49)</f>
        <v>0.21792240410163188</v>
      </c>
      <c r="V49" s="10">
        <f>LOG(TH_COVID19_Adjusted!V49)-LOG(TH_COVID19_Adjusted!U49)</f>
        <v>0.57458601553625899</v>
      </c>
      <c r="W49" s="10">
        <f>LOG(TH_COVID19_Adjusted!W49)-LOG(TH_COVID19_Adjusted!V49)</f>
        <v>-0.12865051088058221</v>
      </c>
      <c r="X49" s="10">
        <f>LOG(TH_COVID19_Adjusted!X49)-LOG(TH_COVID19_Adjusted!W49)</f>
        <v>-0.63650830098255184</v>
      </c>
    </row>
    <row r="50" spans="1:24" x14ac:dyDescent="0.15">
      <c r="A50" s="1" t="s">
        <v>48</v>
      </c>
      <c r="B50" s="1" t="s">
        <v>87</v>
      </c>
      <c r="C50" s="4"/>
      <c r="D50" s="10">
        <f>LOG(TH_COVID19_Adjusted!D50)-LOG(TH_COVID19_Adjusted!C50)</f>
        <v>0</v>
      </c>
      <c r="E50" s="10">
        <f>LOG(TH_COVID19_Adjusted!E50)-LOG(TH_COVID19_Adjusted!D50)</f>
        <v>0.77815125038364363</v>
      </c>
      <c r="F50" s="10">
        <f>LOG(TH_COVID19_Adjusted!F50)-LOG(TH_COVID19_Adjusted!E50)</f>
        <v>-0.47712125471966244</v>
      </c>
      <c r="G50" s="10">
        <f>LOG(TH_COVID19_Adjusted!G50)-LOG(TH_COVID19_Adjusted!F50)</f>
        <v>-0.3010299956639812</v>
      </c>
      <c r="H50" s="10">
        <f>LOG(TH_COVID19_Adjusted!H50)-LOG(TH_COVID19_Adjusted!G50)</f>
        <v>0</v>
      </c>
      <c r="I50" s="10">
        <f>LOG(TH_COVID19_Adjusted!I50)-LOG(TH_COVID19_Adjusted!H50)</f>
        <v>0</v>
      </c>
      <c r="J50" s="10">
        <f>LOG(TH_COVID19_Adjusted!J50)-LOG(TH_COVID19_Adjusted!I50)</f>
        <v>0</v>
      </c>
      <c r="K50" s="10">
        <f>LOG(TH_COVID19_Adjusted!K50)-LOG(TH_COVID19_Adjusted!J50)</f>
        <v>0</v>
      </c>
      <c r="L50" s="10">
        <f>LOG(TH_COVID19_Adjusted!L50)-LOG(TH_COVID19_Adjusted!K50)</f>
        <v>0</v>
      </c>
      <c r="M50" s="10">
        <f>LOG(TH_COVID19_Adjusted!M50)-LOG(TH_COVID19_Adjusted!L50)</f>
        <v>0</v>
      </c>
      <c r="N50" s="10">
        <f>LOG(TH_COVID19_Adjusted!N50)-LOG(TH_COVID19_Adjusted!M50)</f>
        <v>2.3096301674258988</v>
      </c>
      <c r="O50" s="10">
        <f>LOG(TH_COVID19_Adjusted!O50)-LOG(TH_COVID19_Adjusted!N50)</f>
        <v>0.11032558106385926</v>
      </c>
      <c r="P50" s="10">
        <f>LOG(TH_COVID19_Adjusted!P50)-LOG(TH_COVID19_Adjusted!O50)</f>
        <v>-1.7209857441537393</v>
      </c>
      <c r="Q50" s="10">
        <f>LOG(TH_COVID19_Adjusted!Q50)-LOG(TH_COVID19_Adjusted!P50)</f>
        <v>-0.69897000433601886</v>
      </c>
      <c r="R50" s="10">
        <f>LOG(TH_COVID19_Adjusted!R50)-LOG(TH_COVID19_Adjusted!Q50)</f>
        <v>2.7109631189952759</v>
      </c>
      <c r="S50" s="10">
        <f>LOG(TH_COVID19_Adjusted!S50)-LOG(TH_COVID19_Adjusted!R50)</f>
        <v>-7.9519349982103638E-2</v>
      </c>
      <c r="T50" s="10">
        <f>LOG(TH_COVID19_Adjusted!T50)-LOG(TH_COVID19_Adjusted!S50)</f>
        <v>0.19786000381785263</v>
      </c>
      <c r="U50" s="10">
        <f>LOG(TH_COVID19_Adjusted!U50)-LOG(TH_COVID19_Adjusted!T50)</f>
        <v>0.93792632527969344</v>
      </c>
      <c r="V50" s="10">
        <f>LOG(TH_COVID19_Adjusted!V50)-LOG(TH_COVID19_Adjusted!U50)</f>
        <v>0.25787086293609551</v>
      </c>
      <c r="W50" s="10">
        <f>LOG(TH_COVID19_Adjusted!W50)-LOG(TH_COVID19_Adjusted!V50)</f>
        <v>0.11553276408800439</v>
      </c>
      <c r="X50" s="10">
        <f>LOG(TH_COVID19_Adjusted!X50)-LOG(TH_COVID19_Adjusted!W50)</f>
        <v>-0.22386404085168188</v>
      </c>
    </row>
    <row r="51" spans="1:24" x14ac:dyDescent="0.15">
      <c r="A51" s="1" t="s">
        <v>49</v>
      </c>
      <c r="B51" s="1" t="s">
        <v>130</v>
      </c>
      <c r="C51" s="4"/>
      <c r="D51" s="10">
        <f>LOG(TH_COVID19_Adjusted!D51)-LOG(TH_COVID19_Adjusted!C51)</f>
        <v>0</v>
      </c>
      <c r="E51" s="10">
        <f>LOG(TH_COVID19_Adjusted!E51)-LOG(TH_COVID19_Adjusted!D51)</f>
        <v>0.90308998699194354</v>
      </c>
      <c r="F51" s="10">
        <f>LOG(TH_COVID19_Adjusted!F51)-LOG(TH_COVID19_Adjusted!E51)</f>
        <v>-0.90308998699194354</v>
      </c>
      <c r="G51" s="10">
        <f>LOG(TH_COVID19_Adjusted!G51)-LOG(TH_COVID19_Adjusted!F51)</f>
        <v>0</v>
      </c>
      <c r="H51" s="10">
        <f>LOG(TH_COVID19_Adjusted!H51)-LOG(TH_COVID19_Adjusted!G51)</f>
        <v>0</v>
      </c>
      <c r="I51" s="10">
        <f>LOG(TH_COVID19_Adjusted!I51)-LOG(TH_COVID19_Adjusted!H51)</f>
        <v>0</v>
      </c>
      <c r="J51" s="10">
        <f>LOG(TH_COVID19_Adjusted!J51)-LOG(TH_COVID19_Adjusted!I51)</f>
        <v>0</v>
      </c>
      <c r="K51" s="10">
        <f>LOG(TH_COVID19_Adjusted!K51)-LOG(TH_COVID19_Adjusted!J51)</f>
        <v>0</v>
      </c>
      <c r="L51" s="10">
        <f>LOG(TH_COVID19_Adjusted!L51)-LOG(TH_COVID19_Adjusted!K51)</f>
        <v>0</v>
      </c>
      <c r="M51" s="10">
        <f>LOG(TH_COVID19_Adjusted!M51)-LOG(TH_COVID19_Adjusted!L51)</f>
        <v>0</v>
      </c>
      <c r="N51" s="10">
        <f>LOG(TH_COVID19_Adjusted!N51)-LOG(TH_COVID19_Adjusted!M51)</f>
        <v>1.0413926851582251</v>
      </c>
      <c r="O51" s="10">
        <f>LOG(TH_COVID19_Adjusted!O51)-LOG(TH_COVID19_Adjusted!N51)</f>
        <v>0.28082660957569416</v>
      </c>
      <c r="P51" s="10">
        <f>LOG(TH_COVID19_Adjusted!P51)-LOG(TH_COVID19_Adjusted!O51)</f>
        <v>-0.72015930340595691</v>
      </c>
      <c r="Q51" s="10">
        <f>LOG(TH_COVID19_Adjusted!Q51)-LOG(TH_COVID19_Adjusted!P51)</f>
        <v>0.6020599913279624</v>
      </c>
      <c r="R51" s="10">
        <f>LOG(TH_COVID19_Adjusted!R51)-LOG(TH_COVID19_Adjusted!Q51)</f>
        <v>1.2430380486862946</v>
      </c>
      <c r="S51" s="10">
        <f>LOG(TH_COVID19_Adjusted!S51)-LOG(TH_COVID19_Adjusted!R51)</f>
        <v>0.23768733030219291</v>
      </c>
      <c r="T51" s="10">
        <f>LOG(TH_COVID19_Adjusted!T51)-LOG(TH_COVID19_Adjusted!S51)</f>
        <v>0.10332300949675544</v>
      </c>
      <c r="U51" s="10">
        <f>LOG(TH_COVID19_Adjusted!U51)-LOG(TH_COVID19_Adjusted!T51)</f>
        <v>0.75788049526056644</v>
      </c>
      <c r="V51" s="10">
        <f>LOG(TH_COVID19_Adjusted!V51)-LOG(TH_COVID19_Adjusted!U51)</f>
        <v>0.48624747833773885</v>
      </c>
      <c r="W51" s="10">
        <f>LOG(TH_COVID19_Adjusted!W51)-LOG(TH_COVID19_Adjusted!V51)</f>
        <v>4.1678475127185699E-2</v>
      </c>
      <c r="X51" s="10">
        <f>LOG(TH_COVID19_Adjusted!X51)-LOG(TH_COVID19_Adjusted!W51)</f>
        <v>-0.32223394605575839</v>
      </c>
    </row>
    <row r="52" spans="1:24" x14ac:dyDescent="0.15">
      <c r="A52" s="1" t="s">
        <v>50</v>
      </c>
      <c r="B52" s="1" t="s">
        <v>82</v>
      </c>
      <c r="C52" s="4"/>
      <c r="D52" s="10">
        <f>LOG(TH_COVID19_Adjusted!D52)-LOG(TH_COVID19_Adjusted!C52)</f>
        <v>0</v>
      </c>
      <c r="E52" s="10">
        <f>LOG(TH_COVID19_Adjusted!E52)-LOG(TH_COVID19_Adjusted!D52)</f>
        <v>0.47712125471966244</v>
      </c>
      <c r="F52" s="10">
        <f>LOG(TH_COVID19_Adjusted!F52)-LOG(TH_COVID19_Adjusted!E52)</f>
        <v>-0.47712125471966244</v>
      </c>
      <c r="G52" s="10">
        <f>LOG(TH_COVID19_Adjusted!G52)-LOG(TH_COVID19_Adjusted!F52)</f>
        <v>0</v>
      </c>
      <c r="H52" s="10">
        <f>LOG(TH_COVID19_Adjusted!H52)-LOG(TH_COVID19_Adjusted!G52)</f>
        <v>0</v>
      </c>
      <c r="I52" s="10">
        <f>LOG(TH_COVID19_Adjusted!I52)-LOG(TH_COVID19_Adjusted!H52)</f>
        <v>0</v>
      </c>
      <c r="J52" s="10">
        <f>LOG(TH_COVID19_Adjusted!J52)-LOG(TH_COVID19_Adjusted!I52)</f>
        <v>0</v>
      </c>
      <c r="K52" s="10">
        <f>LOG(TH_COVID19_Adjusted!K52)-LOG(TH_COVID19_Adjusted!J52)</f>
        <v>0</v>
      </c>
      <c r="L52" s="10">
        <f>LOG(TH_COVID19_Adjusted!L52)-LOG(TH_COVID19_Adjusted!K52)</f>
        <v>0</v>
      </c>
      <c r="M52" s="10">
        <f>LOG(TH_COVID19_Adjusted!M52)-LOG(TH_COVID19_Adjusted!L52)</f>
        <v>0</v>
      </c>
      <c r="N52" s="10">
        <f>LOG(TH_COVID19_Adjusted!N52)-LOG(TH_COVID19_Adjusted!M52)</f>
        <v>0.3010299956639812</v>
      </c>
      <c r="O52" s="10">
        <f>LOG(TH_COVID19_Adjusted!O52)-LOG(TH_COVID19_Adjusted!N52)</f>
        <v>1.0413926851582249</v>
      </c>
      <c r="P52" s="10">
        <f>LOG(TH_COVID19_Adjusted!P52)-LOG(TH_COVID19_Adjusted!O52)</f>
        <v>-1.3424226808222062</v>
      </c>
      <c r="Q52" s="10">
        <f>LOG(TH_COVID19_Adjusted!Q52)-LOG(TH_COVID19_Adjusted!P52)</f>
        <v>0</v>
      </c>
      <c r="R52" s="10">
        <f>LOG(TH_COVID19_Adjusted!R52)-LOG(TH_COVID19_Adjusted!Q52)</f>
        <v>2.0934216851622351</v>
      </c>
      <c r="S52" s="10">
        <f>LOG(TH_COVID19_Adjusted!S52)-LOG(TH_COVID19_Adjusted!R52)</f>
        <v>5.8866659220821127E-2</v>
      </c>
      <c r="T52" s="10">
        <f>LOG(TH_COVID19_Adjusted!T52)-LOG(TH_COVID19_Adjusted!S52)</f>
        <v>0.12417345979018801</v>
      </c>
      <c r="U52" s="10">
        <f>LOG(TH_COVID19_Adjusted!U52)-LOG(TH_COVID19_Adjusted!T52)</f>
        <v>1.2817666176300815</v>
      </c>
      <c r="V52" s="10">
        <f>LOG(TH_COVID19_Adjusted!V52)-LOG(TH_COVID19_Adjusted!U52)</f>
        <v>0.29522641956474072</v>
      </c>
      <c r="W52" s="10">
        <f>LOG(TH_COVID19_Adjusted!W52)-LOG(TH_COVID19_Adjusted!V52)</f>
        <v>-0.317401686208862</v>
      </c>
      <c r="X52" s="10">
        <f>LOG(TH_COVID19_Adjusted!X52)-LOG(TH_COVID19_Adjusted!W52)</f>
        <v>-0.3094532499518472</v>
      </c>
    </row>
    <row r="53" spans="1:24" x14ac:dyDescent="0.15">
      <c r="A53" s="1" t="s">
        <v>51</v>
      </c>
      <c r="B53" s="1" t="s">
        <v>115</v>
      </c>
      <c r="C53" s="4"/>
      <c r="D53" s="10">
        <f>LOG(TH_COVID19_Adjusted!D53)-LOG(TH_COVID19_Adjusted!C53)</f>
        <v>0</v>
      </c>
      <c r="E53" s="10">
        <f>LOG(TH_COVID19_Adjusted!E53)-LOG(TH_COVID19_Adjusted!D53)</f>
        <v>0</v>
      </c>
      <c r="F53" s="10">
        <f>LOG(TH_COVID19_Adjusted!F53)-LOG(TH_COVID19_Adjusted!E53)</f>
        <v>0.69897000433601886</v>
      </c>
      <c r="G53" s="10">
        <f>LOG(TH_COVID19_Adjusted!G53)-LOG(TH_COVID19_Adjusted!F53)</f>
        <v>-0.69897000433601886</v>
      </c>
      <c r="H53" s="10">
        <f>LOG(TH_COVID19_Adjusted!H53)-LOG(TH_COVID19_Adjusted!G53)</f>
        <v>0</v>
      </c>
      <c r="I53" s="10">
        <f>LOG(TH_COVID19_Adjusted!I53)-LOG(TH_COVID19_Adjusted!H53)</f>
        <v>0</v>
      </c>
      <c r="J53" s="10">
        <f>LOG(TH_COVID19_Adjusted!J53)-LOG(TH_COVID19_Adjusted!I53)</f>
        <v>0</v>
      </c>
      <c r="K53" s="10">
        <f>LOG(TH_COVID19_Adjusted!K53)-LOG(TH_COVID19_Adjusted!J53)</f>
        <v>0</v>
      </c>
      <c r="L53" s="10">
        <f>LOG(TH_COVID19_Adjusted!L53)-LOG(TH_COVID19_Adjusted!K53)</f>
        <v>0</v>
      </c>
      <c r="M53" s="10">
        <f>LOG(TH_COVID19_Adjusted!M53)-LOG(TH_COVID19_Adjusted!L53)</f>
        <v>0</v>
      </c>
      <c r="N53" s="10">
        <f>LOG(TH_COVID19_Adjusted!N53)-LOG(TH_COVID19_Adjusted!M53)</f>
        <v>0.3010299956639812</v>
      </c>
      <c r="O53" s="10">
        <f>LOG(TH_COVID19_Adjusted!O53)-LOG(TH_COVID19_Adjusted!N53)</f>
        <v>0.17609125905568124</v>
      </c>
      <c r="P53" s="10">
        <f>LOG(TH_COVID19_Adjusted!P53)-LOG(TH_COVID19_Adjusted!O53)</f>
        <v>-0.47712125471966244</v>
      </c>
      <c r="Q53" s="10">
        <f>LOG(TH_COVID19_Adjusted!Q53)-LOG(TH_COVID19_Adjusted!P53)</f>
        <v>0</v>
      </c>
      <c r="R53" s="10">
        <f>LOG(TH_COVID19_Adjusted!R53)-LOG(TH_COVID19_Adjusted!Q53)</f>
        <v>2.271841606536499</v>
      </c>
      <c r="S53" s="10">
        <f>LOG(TH_COVID19_Adjusted!S53)-LOG(TH_COVID19_Adjusted!R53)</f>
        <v>-0.44576680383567258</v>
      </c>
      <c r="T53" s="10">
        <f>LOG(TH_COVID19_Adjusted!T53)-LOG(TH_COVID19_Adjusted!S53)</f>
        <v>-1.1271047983648077</v>
      </c>
      <c r="U53" s="10">
        <f>LOG(TH_COVID19_Adjusted!U53)-LOG(TH_COVID19_Adjusted!T53)</f>
        <v>2.2159018132040318</v>
      </c>
      <c r="V53" s="10">
        <f>LOG(TH_COVID19_Adjusted!V53)-LOG(TH_COVID19_Adjusted!U53)</f>
        <v>-4.3883003779475072E-2</v>
      </c>
      <c r="W53" s="10">
        <f>LOG(TH_COVID19_Adjusted!W53)-LOG(TH_COVID19_Adjusted!V53)</f>
        <v>-0.5571215933914222</v>
      </c>
      <c r="X53" s="10">
        <f>LOG(TH_COVID19_Adjusted!X53)-LOG(TH_COVID19_Adjusted!W53)</f>
        <v>0.18992346268802773</v>
      </c>
    </row>
    <row r="54" spans="1:24" x14ac:dyDescent="0.15">
      <c r="A54" s="1" t="s">
        <v>52</v>
      </c>
      <c r="B54" s="1" t="s">
        <v>114</v>
      </c>
      <c r="C54" s="4"/>
      <c r="D54" s="10">
        <f>LOG(TH_COVID19_Adjusted!D54)-LOG(TH_COVID19_Adjusted!C54)</f>
        <v>0</v>
      </c>
      <c r="E54" s="10">
        <f>LOG(TH_COVID19_Adjusted!E54)-LOG(TH_COVID19_Adjusted!D54)</f>
        <v>0.47712125471966244</v>
      </c>
      <c r="F54" s="10">
        <f>LOG(TH_COVID19_Adjusted!F54)-LOG(TH_COVID19_Adjusted!E54)</f>
        <v>0</v>
      </c>
      <c r="G54" s="10">
        <f>LOG(TH_COVID19_Adjusted!G54)-LOG(TH_COVID19_Adjusted!F54)</f>
        <v>-0.47712125471966244</v>
      </c>
      <c r="H54" s="10">
        <f>LOG(TH_COVID19_Adjusted!H54)-LOG(TH_COVID19_Adjusted!G54)</f>
        <v>0</v>
      </c>
      <c r="I54" s="10">
        <f>LOG(TH_COVID19_Adjusted!I54)-LOG(TH_COVID19_Adjusted!H54)</f>
        <v>0</v>
      </c>
      <c r="J54" s="10">
        <f>LOG(TH_COVID19_Adjusted!J54)-LOG(TH_COVID19_Adjusted!I54)</f>
        <v>0</v>
      </c>
      <c r="K54" s="10">
        <f>LOG(TH_COVID19_Adjusted!K54)-LOG(TH_COVID19_Adjusted!J54)</f>
        <v>0</v>
      </c>
      <c r="L54" s="10">
        <f>LOG(TH_COVID19_Adjusted!L54)-LOG(TH_COVID19_Adjusted!K54)</f>
        <v>0</v>
      </c>
      <c r="M54" s="10">
        <f>LOG(TH_COVID19_Adjusted!M54)-LOG(TH_COVID19_Adjusted!L54)</f>
        <v>0</v>
      </c>
      <c r="N54" s="10">
        <f>LOG(TH_COVID19_Adjusted!N54)-LOG(TH_COVID19_Adjusted!M54)</f>
        <v>0</v>
      </c>
      <c r="O54" s="10">
        <f>LOG(TH_COVID19_Adjusted!O54)-LOG(TH_COVID19_Adjusted!N54)</f>
        <v>0.47712125471966244</v>
      </c>
      <c r="P54" s="10">
        <f>LOG(TH_COVID19_Adjusted!P54)-LOG(TH_COVID19_Adjusted!O54)</f>
        <v>-0.47712125471966244</v>
      </c>
      <c r="Q54" s="10">
        <f>LOG(TH_COVID19_Adjusted!Q54)-LOG(TH_COVID19_Adjusted!P54)</f>
        <v>0</v>
      </c>
      <c r="R54" s="10">
        <f>LOG(TH_COVID19_Adjusted!R54)-LOG(TH_COVID19_Adjusted!Q54)</f>
        <v>2.428134794028789</v>
      </c>
      <c r="S54" s="10">
        <f>LOG(TH_COVID19_Adjusted!S54)-LOG(TH_COVID19_Adjusted!R54)</f>
        <v>-0.96573679612983288</v>
      </c>
      <c r="T54" s="10">
        <f>LOG(TH_COVID19_Adjusted!T54)-LOG(TH_COVID19_Adjusted!S54)</f>
        <v>-0.86033800657099369</v>
      </c>
      <c r="U54" s="10">
        <f>LOG(TH_COVID19_Adjusted!U54)-LOG(TH_COVID19_Adjusted!T54)</f>
        <v>1.8543060418010806</v>
      </c>
      <c r="V54" s="10">
        <f>LOG(TH_COVID19_Adjusted!V54)-LOG(TH_COVID19_Adjusted!U54)</f>
        <v>0.28162129320438778</v>
      </c>
      <c r="W54" s="10">
        <f>LOG(TH_COVID19_Adjusted!W54)-LOG(TH_COVID19_Adjusted!V54)</f>
        <v>0.20302691737213863</v>
      </c>
      <c r="X54" s="10">
        <f>LOG(TH_COVID19_Adjusted!X54)-LOG(TH_COVID19_Adjusted!W54)</f>
        <v>-0.29854972346344821</v>
      </c>
    </row>
    <row r="55" spans="1:24" x14ac:dyDescent="0.15">
      <c r="A55" s="1" t="s">
        <v>53</v>
      </c>
      <c r="B55" s="1" t="s">
        <v>105</v>
      </c>
      <c r="C55" s="4"/>
      <c r="D55" s="10">
        <f>LOG(TH_COVID19_Adjusted!D55)-LOG(TH_COVID19_Adjusted!C55)</f>
        <v>0</v>
      </c>
      <c r="E55" s="10">
        <f>LOG(TH_COVID19_Adjusted!E55)-LOG(TH_COVID19_Adjusted!D55)</f>
        <v>0.47712125471966244</v>
      </c>
      <c r="F55" s="10">
        <f>LOG(TH_COVID19_Adjusted!F55)-LOG(TH_COVID19_Adjusted!E55)</f>
        <v>0.12493873660829996</v>
      </c>
      <c r="G55" s="10">
        <f>LOG(TH_COVID19_Adjusted!G55)-LOG(TH_COVID19_Adjusted!F55)</f>
        <v>-0.6020599913279624</v>
      </c>
      <c r="H55" s="10">
        <f>LOG(TH_COVID19_Adjusted!H55)-LOG(TH_COVID19_Adjusted!G55)</f>
        <v>0</v>
      </c>
      <c r="I55" s="10">
        <f>LOG(TH_COVID19_Adjusted!I55)-LOG(TH_COVID19_Adjusted!H55)</f>
        <v>0</v>
      </c>
      <c r="J55" s="10">
        <f>LOG(TH_COVID19_Adjusted!J55)-LOG(TH_COVID19_Adjusted!I55)</f>
        <v>0</v>
      </c>
      <c r="K55" s="10">
        <f>LOG(TH_COVID19_Adjusted!K55)-LOG(TH_COVID19_Adjusted!J55)</f>
        <v>0</v>
      </c>
      <c r="L55" s="10">
        <f>LOG(TH_COVID19_Adjusted!L55)-LOG(TH_COVID19_Adjusted!K55)</f>
        <v>0</v>
      </c>
      <c r="M55" s="10">
        <f>LOG(TH_COVID19_Adjusted!M55)-LOG(TH_COVID19_Adjusted!L55)</f>
        <v>0</v>
      </c>
      <c r="N55" s="10">
        <f>LOG(TH_COVID19_Adjusted!N55)-LOG(TH_COVID19_Adjusted!M55)</f>
        <v>0.3010299956639812</v>
      </c>
      <c r="O55" s="10">
        <f>LOG(TH_COVID19_Adjusted!O55)-LOG(TH_COVID19_Adjusted!N55)</f>
        <v>0.54406804435027567</v>
      </c>
      <c r="P55" s="10">
        <f>LOG(TH_COVID19_Adjusted!P55)-LOG(TH_COVID19_Adjusted!O55)</f>
        <v>-0.84509804001425681</v>
      </c>
      <c r="Q55" s="10">
        <f>LOG(TH_COVID19_Adjusted!Q55)-LOG(TH_COVID19_Adjusted!P55)</f>
        <v>0</v>
      </c>
      <c r="R55" s="10">
        <f>LOG(TH_COVID19_Adjusted!R55)-LOG(TH_COVID19_Adjusted!Q55)</f>
        <v>1.6232492903979006</v>
      </c>
      <c r="S55" s="10">
        <f>LOG(TH_COVID19_Adjusted!S55)-LOG(TH_COVID19_Adjusted!R55)</f>
        <v>4.8848567537816967E-2</v>
      </c>
      <c r="T55" s="10">
        <f>LOG(TH_COVID19_Adjusted!T55)-LOG(TH_COVID19_Adjusted!S55)</f>
        <v>1.8098222092796101E-2</v>
      </c>
      <c r="U55" s="10">
        <f>LOG(TH_COVID19_Adjusted!U55)-LOG(TH_COVID19_Adjusted!T55)</f>
        <v>1.2735917473170415</v>
      </c>
      <c r="V55" s="10">
        <f>LOG(TH_COVID19_Adjusted!V55)-LOG(TH_COVID19_Adjusted!U55)</f>
        <v>0.2180557605992175</v>
      </c>
      <c r="W55" s="10">
        <f>LOG(TH_COVID19_Adjusted!W55)-LOG(TH_COVID19_Adjusted!V55)</f>
        <v>-0.55345465789446102</v>
      </c>
      <c r="X55" s="10">
        <f>LOG(TH_COVID19_Adjusted!X55)-LOG(TH_COVID19_Adjusted!W55)</f>
        <v>1.1097559218274267E-2</v>
      </c>
    </row>
    <row r="56" spans="1:24" x14ac:dyDescent="0.15">
      <c r="A56" s="1" t="s">
        <v>54</v>
      </c>
      <c r="B56" s="1" t="s">
        <v>97</v>
      </c>
      <c r="C56" s="4"/>
      <c r="D56" s="10">
        <f>LOG(TH_COVID19_Adjusted!D56)-LOG(TH_COVID19_Adjusted!C56)</f>
        <v>0</v>
      </c>
      <c r="E56" s="10">
        <f>LOG(TH_COVID19_Adjusted!E56)-LOG(TH_COVID19_Adjusted!D56)</f>
        <v>0.90308998699194354</v>
      </c>
      <c r="F56" s="10">
        <f>LOG(TH_COVID19_Adjusted!F56)-LOG(TH_COVID19_Adjusted!E56)</f>
        <v>-0.60205999132796229</v>
      </c>
      <c r="G56" s="10">
        <f>LOG(TH_COVID19_Adjusted!G56)-LOG(TH_COVID19_Adjusted!F56)</f>
        <v>-0.3010299956639812</v>
      </c>
      <c r="H56" s="10">
        <f>LOG(TH_COVID19_Adjusted!H56)-LOG(TH_COVID19_Adjusted!G56)</f>
        <v>0</v>
      </c>
      <c r="I56" s="10">
        <f>LOG(TH_COVID19_Adjusted!I56)-LOG(TH_COVID19_Adjusted!H56)</f>
        <v>0</v>
      </c>
      <c r="J56" s="10">
        <f>LOG(TH_COVID19_Adjusted!J56)-LOG(TH_COVID19_Adjusted!I56)</f>
        <v>0</v>
      </c>
      <c r="K56" s="10">
        <f>LOG(TH_COVID19_Adjusted!K56)-LOG(TH_COVID19_Adjusted!J56)</f>
        <v>0</v>
      </c>
      <c r="L56" s="10">
        <f>LOG(TH_COVID19_Adjusted!L56)-LOG(TH_COVID19_Adjusted!K56)</f>
        <v>0</v>
      </c>
      <c r="M56" s="10">
        <f>LOG(TH_COVID19_Adjusted!M56)-LOG(TH_COVID19_Adjusted!L56)</f>
        <v>0</v>
      </c>
      <c r="N56" s="10">
        <f>LOG(TH_COVID19_Adjusted!N56)-LOG(TH_COVID19_Adjusted!M56)</f>
        <v>0</v>
      </c>
      <c r="O56" s="10">
        <f>LOG(TH_COVID19_Adjusted!O56)-LOG(TH_COVID19_Adjusted!N56)</f>
        <v>0</v>
      </c>
      <c r="P56" s="10">
        <f>LOG(TH_COVID19_Adjusted!P56)-LOG(TH_COVID19_Adjusted!O56)</f>
        <v>0</v>
      </c>
      <c r="Q56" s="10">
        <f>LOG(TH_COVID19_Adjusted!Q56)-LOG(TH_COVID19_Adjusted!P56)</f>
        <v>0.3010299956639812</v>
      </c>
      <c r="R56" s="10">
        <f>LOG(TH_COVID19_Adjusted!R56)-LOG(TH_COVID19_Adjusted!Q56)</f>
        <v>1.9003671286564701</v>
      </c>
      <c r="S56" s="10">
        <f>LOG(TH_COVID19_Adjusted!S56)-LOG(TH_COVID19_Adjusted!R56)</f>
        <v>0.14690773872770935</v>
      </c>
      <c r="T56" s="10">
        <f>LOG(TH_COVID19_Adjusted!T56)-LOG(TH_COVID19_Adjusted!S56)</f>
        <v>-0.37517700944846211</v>
      </c>
      <c r="U56" s="10">
        <f>LOG(TH_COVID19_Adjusted!U56)-LOG(TH_COVID19_Adjusted!T56)</f>
        <v>1.5748928413058325</v>
      </c>
      <c r="V56" s="10">
        <f>LOG(TH_COVID19_Adjusted!V56)-LOG(TH_COVID19_Adjusted!U56)</f>
        <v>0.389045617111897</v>
      </c>
      <c r="W56" s="10">
        <f>LOG(TH_COVID19_Adjusted!W56)-LOG(TH_COVID19_Adjusted!V56)</f>
        <v>-0.57477237405319714</v>
      </c>
      <c r="X56" s="10">
        <f>LOG(TH_COVID19_Adjusted!X56)-LOG(TH_COVID19_Adjusted!W56)</f>
        <v>-0.23909586293223217</v>
      </c>
    </row>
    <row r="57" spans="1:24" x14ac:dyDescent="0.15">
      <c r="A57" s="1" t="s">
        <v>55</v>
      </c>
      <c r="B57" s="1" t="s">
        <v>110</v>
      </c>
      <c r="C57" s="4"/>
      <c r="D57" s="10">
        <f>LOG(TH_COVID19_Adjusted!D57)-LOG(TH_COVID19_Adjusted!C57)</f>
        <v>0</v>
      </c>
      <c r="E57" s="10">
        <f>LOG(TH_COVID19_Adjusted!E57)-LOG(TH_COVID19_Adjusted!D57)</f>
        <v>0</v>
      </c>
      <c r="F57" s="10">
        <f>LOG(TH_COVID19_Adjusted!F57)-LOG(TH_COVID19_Adjusted!E57)</f>
        <v>0.3010299956639812</v>
      </c>
      <c r="G57" s="10">
        <f>LOG(TH_COVID19_Adjusted!G57)-LOG(TH_COVID19_Adjusted!F57)</f>
        <v>-0.3010299956639812</v>
      </c>
      <c r="H57" s="10">
        <f>LOG(TH_COVID19_Adjusted!H57)-LOG(TH_COVID19_Adjusted!G57)</f>
        <v>0</v>
      </c>
      <c r="I57" s="10">
        <f>LOG(TH_COVID19_Adjusted!I57)-LOG(TH_COVID19_Adjusted!H57)</f>
        <v>0</v>
      </c>
      <c r="J57" s="10">
        <f>LOG(TH_COVID19_Adjusted!J57)-LOG(TH_COVID19_Adjusted!I57)</f>
        <v>0</v>
      </c>
      <c r="K57" s="10">
        <f>LOG(TH_COVID19_Adjusted!K57)-LOG(TH_COVID19_Adjusted!J57)</f>
        <v>0</v>
      </c>
      <c r="L57" s="10">
        <f>LOG(TH_COVID19_Adjusted!L57)-LOG(TH_COVID19_Adjusted!K57)</f>
        <v>0</v>
      </c>
      <c r="M57" s="10">
        <f>LOG(TH_COVID19_Adjusted!M57)-LOG(TH_COVID19_Adjusted!L57)</f>
        <v>0</v>
      </c>
      <c r="N57" s="10">
        <f>LOG(TH_COVID19_Adjusted!N57)-LOG(TH_COVID19_Adjusted!M57)</f>
        <v>0</v>
      </c>
      <c r="O57" s="10">
        <f>LOG(TH_COVID19_Adjusted!O57)-LOG(TH_COVID19_Adjusted!N57)</f>
        <v>0</v>
      </c>
      <c r="P57" s="10">
        <f>LOG(TH_COVID19_Adjusted!P57)-LOG(TH_COVID19_Adjusted!O57)</f>
        <v>0</v>
      </c>
      <c r="Q57" s="10">
        <f>LOG(TH_COVID19_Adjusted!Q57)-LOG(TH_COVID19_Adjusted!P57)</f>
        <v>0</v>
      </c>
      <c r="R57" s="10">
        <f>LOG(TH_COVID19_Adjusted!R57)-LOG(TH_COVID19_Adjusted!Q57)</f>
        <v>1.8512583487190752</v>
      </c>
      <c r="S57" s="10">
        <f>LOG(TH_COVID19_Adjusted!S57)-LOG(TH_COVID19_Adjusted!R57)</f>
        <v>-8.7830355156137907E-2</v>
      </c>
      <c r="T57" s="10">
        <f>LOG(TH_COVID19_Adjusted!T57)-LOG(TH_COVID19_Adjusted!S57)</f>
        <v>0.12866660912754302</v>
      </c>
      <c r="U57" s="10">
        <f>LOG(TH_COVID19_Adjusted!U57)-LOG(TH_COVID19_Adjusted!T57)</f>
        <v>1.1731115253638316</v>
      </c>
      <c r="V57" s="10">
        <f>LOG(TH_COVID19_Adjusted!V57)-LOG(TH_COVID19_Adjusted!U57)</f>
        <v>0.4766226387270005</v>
      </c>
      <c r="W57" s="10">
        <f>LOG(TH_COVID19_Adjusted!W57)-LOG(TH_COVID19_Adjusted!V57)</f>
        <v>-0.55505703251506766</v>
      </c>
      <c r="X57" s="10">
        <f>LOG(TH_COVID19_Adjusted!X57)-LOG(TH_COVID19_Adjusted!W57)</f>
        <v>-0.34828247731160733</v>
      </c>
    </row>
    <row r="58" spans="1:24" x14ac:dyDescent="0.15">
      <c r="A58" s="1" t="s">
        <v>56</v>
      </c>
      <c r="B58" s="1" t="s">
        <v>145</v>
      </c>
      <c r="C58" s="4"/>
      <c r="D58" s="10">
        <f>LOG(TH_COVID19_Adjusted!D58)-LOG(TH_COVID19_Adjusted!C58)</f>
        <v>0</v>
      </c>
      <c r="E58" s="10">
        <f>LOG(TH_COVID19_Adjusted!E58)-LOG(TH_COVID19_Adjusted!D58)</f>
        <v>1.3979400086720377</v>
      </c>
      <c r="F58" s="10">
        <f>LOG(TH_COVID19_Adjusted!F58)-LOG(TH_COVID19_Adjusted!E58)</f>
        <v>0.51054501020661203</v>
      </c>
      <c r="G58" s="10">
        <f>LOG(TH_COVID19_Adjusted!G58)-LOG(TH_COVID19_Adjusted!F58)</f>
        <v>-0.49351167090783177</v>
      </c>
      <c r="H58" s="10">
        <f>LOG(TH_COVID19_Adjusted!H58)-LOG(TH_COVID19_Adjusted!G58)</f>
        <v>-0.81291335664285558</v>
      </c>
      <c r="I58" s="10">
        <f>LOG(TH_COVID19_Adjusted!I58)-LOG(TH_COVID19_Adjusted!H58)</f>
        <v>-0.6020599913279624</v>
      </c>
      <c r="J58" s="10">
        <f>LOG(TH_COVID19_Adjusted!J58)-LOG(TH_COVID19_Adjusted!I58)</f>
        <v>0</v>
      </c>
      <c r="K58" s="10">
        <f>LOG(TH_COVID19_Adjusted!K58)-LOG(TH_COVID19_Adjusted!J58)</f>
        <v>0</v>
      </c>
      <c r="L58" s="10">
        <f>LOG(TH_COVID19_Adjusted!L58)-LOG(TH_COVID19_Adjusted!K58)</f>
        <v>0</v>
      </c>
      <c r="M58" s="10">
        <f>LOG(TH_COVID19_Adjusted!M58)-LOG(TH_COVID19_Adjusted!L58)</f>
        <v>0</v>
      </c>
      <c r="N58" s="10">
        <f>LOG(TH_COVID19_Adjusted!N58)-LOG(TH_COVID19_Adjusted!M58)</f>
        <v>0.47712125471966244</v>
      </c>
      <c r="O58" s="10">
        <f>LOG(TH_COVID19_Adjusted!O58)-LOG(TH_COVID19_Adjusted!N58)</f>
        <v>0.47712125471966244</v>
      </c>
      <c r="P58" s="10">
        <f>LOG(TH_COVID19_Adjusted!P58)-LOG(TH_COVID19_Adjusted!O58)</f>
        <v>-0.35218251811136247</v>
      </c>
      <c r="Q58" s="10">
        <f>LOG(TH_COVID19_Adjusted!Q58)-LOG(TH_COVID19_Adjusted!P58)</f>
        <v>-0.12493873660829996</v>
      </c>
      <c r="R58" s="10">
        <f>LOG(TH_COVID19_Adjusted!R58)-LOG(TH_COVID19_Adjusted!Q58)</f>
        <v>2.2479732663618064</v>
      </c>
      <c r="S58" s="10">
        <f>LOG(TH_COVID19_Adjusted!S58)-LOG(TH_COVID19_Adjusted!R58)</f>
        <v>0.21292457639474138</v>
      </c>
      <c r="T58" s="10">
        <f>LOG(TH_COVID19_Adjusted!T58)-LOG(TH_COVID19_Adjusted!S58)</f>
        <v>0.59218060072687173</v>
      </c>
      <c r="U58" s="10">
        <f>LOG(TH_COVID19_Adjusted!U58)-LOG(TH_COVID19_Adjusted!T58)</f>
        <v>0.29092062557374154</v>
      </c>
      <c r="V58" s="10">
        <f>LOG(TH_COVID19_Adjusted!V58)-LOG(TH_COVID19_Adjusted!U58)</f>
        <v>9.7538969644999529E-2</v>
      </c>
      <c r="W58" s="10">
        <f>LOG(TH_COVID19_Adjusted!W58)-LOG(TH_COVID19_Adjusted!V58)</f>
        <v>0.10926084298397987</v>
      </c>
      <c r="X58" s="10">
        <f>LOG(TH_COVID19_Adjusted!X58)-LOG(TH_COVID19_Adjusted!W58)</f>
        <v>0.10635262021482639</v>
      </c>
    </row>
    <row r="59" spans="1:24" x14ac:dyDescent="0.15">
      <c r="A59" s="1" t="s">
        <v>57</v>
      </c>
      <c r="B59" s="1" t="s">
        <v>146</v>
      </c>
      <c r="C59" s="4"/>
      <c r="D59" s="10">
        <f>LOG(TH_COVID19_Adjusted!D59)-LOG(TH_COVID19_Adjusted!C59)</f>
        <v>0</v>
      </c>
      <c r="E59" s="10">
        <f>LOG(TH_COVID19_Adjusted!E59)-LOG(TH_COVID19_Adjusted!D59)</f>
        <v>0</v>
      </c>
      <c r="F59" s="10">
        <f>LOG(TH_COVID19_Adjusted!F59)-LOG(TH_COVID19_Adjusted!E59)</f>
        <v>1.2787536009528289</v>
      </c>
      <c r="G59" s="10">
        <f>LOG(TH_COVID19_Adjusted!G59)-LOG(TH_COVID19_Adjusted!F59)</f>
        <v>-1.2787536009528289</v>
      </c>
      <c r="H59" s="10">
        <f>LOG(TH_COVID19_Adjusted!H59)-LOG(TH_COVID19_Adjusted!G59)</f>
        <v>0</v>
      </c>
      <c r="I59" s="10">
        <f>LOG(TH_COVID19_Adjusted!I59)-LOG(TH_COVID19_Adjusted!H59)</f>
        <v>0</v>
      </c>
      <c r="J59" s="10">
        <f>LOG(TH_COVID19_Adjusted!J59)-LOG(TH_COVID19_Adjusted!I59)</f>
        <v>0</v>
      </c>
      <c r="K59" s="10">
        <f>LOG(TH_COVID19_Adjusted!K59)-LOG(TH_COVID19_Adjusted!J59)</f>
        <v>0</v>
      </c>
      <c r="L59" s="10">
        <f>LOG(TH_COVID19_Adjusted!L59)-LOG(TH_COVID19_Adjusted!K59)</f>
        <v>0</v>
      </c>
      <c r="M59" s="10">
        <f>LOG(TH_COVID19_Adjusted!M59)-LOG(TH_COVID19_Adjusted!L59)</f>
        <v>0</v>
      </c>
      <c r="N59" s="10">
        <f>LOG(TH_COVID19_Adjusted!N59)-LOG(TH_COVID19_Adjusted!M59)</f>
        <v>0.47712125471966244</v>
      </c>
      <c r="O59" s="10">
        <f>LOG(TH_COVID19_Adjusted!O59)-LOG(TH_COVID19_Adjusted!N59)</f>
        <v>0</v>
      </c>
      <c r="P59" s="10">
        <f>LOG(TH_COVID19_Adjusted!P59)-LOG(TH_COVID19_Adjusted!O59)</f>
        <v>0</v>
      </c>
      <c r="Q59" s="10">
        <f>LOG(TH_COVID19_Adjusted!Q59)-LOG(TH_COVID19_Adjusted!P59)</f>
        <v>-0.47712125471966244</v>
      </c>
      <c r="R59" s="10">
        <f>LOG(TH_COVID19_Adjusted!R59)-LOG(TH_COVID19_Adjusted!Q59)</f>
        <v>1.255272505103306</v>
      </c>
      <c r="S59" s="10">
        <f>LOG(TH_COVID19_Adjusted!S59)-LOG(TH_COVID19_Adjusted!R59)</f>
        <v>-0.47712125471966238</v>
      </c>
      <c r="T59" s="10">
        <f>LOG(TH_COVID19_Adjusted!T59)-LOG(TH_COVID19_Adjusted!S59)</f>
        <v>1.2304489213782739</v>
      </c>
      <c r="U59" s="10">
        <f>LOG(TH_COVID19_Adjusted!U59)-LOG(TH_COVID19_Adjusted!T59)</f>
        <v>0.63975983921901403</v>
      </c>
      <c r="V59" s="10">
        <f>LOG(TH_COVID19_Adjusted!V59)-LOG(TH_COVID19_Adjusted!U59)</f>
        <v>0.20167324670883735</v>
      </c>
      <c r="W59" s="10">
        <f>LOG(TH_COVID19_Adjusted!W59)-LOG(TH_COVID19_Adjusted!V59)</f>
        <v>7.1132792947969925E-2</v>
      </c>
      <c r="X59" s="10">
        <f>LOG(TH_COVID19_Adjusted!X59)-LOG(TH_COVID19_Adjusted!W59)</f>
        <v>0.38739836292349983</v>
      </c>
    </row>
    <row r="60" spans="1:24" x14ac:dyDescent="0.15">
      <c r="A60" s="1" t="s">
        <v>58</v>
      </c>
      <c r="B60" s="1" t="s">
        <v>77</v>
      </c>
      <c r="C60" s="4"/>
      <c r="D60" s="10">
        <f>LOG(TH_COVID19_Adjusted!D60)-LOG(TH_COVID19_Adjusted!C60)</f>
        <v>0.69897000433601886</v>
      </c>
      <c r="E60" s="10">
        <f>LOG(TH_COVID19_Adjusted!E60)-LOG(TH_COVID19_Adjusted!D60)</f>
        <v>0.99122607569249477</v>
      </c>
      <c r="F60" s="10">
        <f>LOG(TH_COVID19_Adjusted!F60)-LOG(TH_COVID19_Adjusted!E60)</f>
        <v>7.3231913534423709E-2</v>
      </c>
      <c r="G60" s="10">
        <f>LOG(TH_COVID19_Adjusted!G60)-LOG(TH_COVID19_Adjusted!F60)</f>
        <v>-0.58733673450725599</v>
      </c>
      <c r="H60" s="10">
        <f>LOG(TH_COVID19_Adjusted!H60)-LOG(TH_COVID19_Adjusted!G60)</f>
        <v>0.14612803567823796</v>
      </c>
      <c r="I60" s="10">
        <f>LOG(TH_COVID19_Adjusted!I60)-LOG(TH_COVID19_Adjusted!H60)</f>
        <v>0.19629464514396822</v>
      </c>
      <c r="J60" s="10">
        <f>LOG(TH_COVID19_Adjusted!J60)-LOG(TH_COVID19_Adjusted!I60)</f>
        <v>-0.74036268949424389</v>
      </c>
      <c r="K60" s="10">
        <f>LOG(TH_COVID19_Adjusted!K60)-LOG(TH_COVID19_Adjusted!J60)</f>
        <v>0.39794000867203771</v>
      </c>
      <c r="L60" s="10">
        <f>LOG(TH_COVID19_Adjusted!L60)-LOG(TH_COVID19_Adjusted!K60)</f>
        <v>0.20411998265592457</v>
      </c>
      <c r="M60" s="10">
        <f>LOG(TH_COVID19_Adjusted!M60)-LOG(TH_COVID19_Adjusted!L60)</f>
        <v>0.15126767533064922</v>
      </c>
      <c r="N60" s="10">
        <f>LOG(TH_COVID19_Adjusted!N60)-LOG(TH_COVID19_Adjusted!M60)</f>
        <v>0.38759917533381882</v>
      </c>
      <c r="O60" s="10">
        <f>LOG(TH_COVID19_Adjusted!O60)-LOG(TH_COVID19_Adjusted!N60)</f>
        <v>0.62498995197420171</v>
      </c>
      <c r="P60" s="10">
        <f>LOG(TH_COVID19_Adjusted!P60)-LOG(TH_COVID19_Adjusted!O60)</f>
        <v>-0.90061536786408825</v>
      </c>
      <c r="Q60" s="10">
        <f>LOG(TH_COVID19_Adjusted!Q60)-LOG(TH_COVID19_Adjusted!P60)</f>
        <v>0.24864192620429293</v>
      </c>
      <c r="R60" s="10">
        <f>LOG(TH_COVID19_Adjusted!R60)-LOG(TH_COVID19_Adjusted!Q60)</f>
        <v>1.3434338442170684</v>
      </c>
      <c r="S60" s="10">
        <f>LOG(TH_COVID19_Adjusted!S60)-LOG(TH_COVID19_Adjusted!R60)</f>
        <v>0.47551915695948521</v>
      </c>
      <c r="T60" s="10">
        <f>LOG(TH_COVID19_Adjusted!T60)-LOG(TH_COVID19_Adjusted!S60)</f>
        <v>0.28664451407469249</v>
      </c>
      <c r="U60" s="10">
        <f>LOG(TH_COVID19_Adjusted!U60)-LOG(TH_COVID19_Adjusted!T60)</f>
        <v>0.36010937256114151</v>
      </c>
      <c r="V60" s="10">
        <f>LOG(TH_COVID19_Adjusted!V60)-LOG(TH_COVID19_Adjusted!U60)</f>
        <v>0.27611113222072348</v>
      </c>
      <c r="W60" s="10">
        <f>LOG(TH_COVID19_Adjusted!W60)-LOG(TH_COVID19_Adjusted!V60)</f>
        <v>-0.16466513863140086</v>
      </c>
      <c r="X60" s="10">
        <f>LOG(TH_COVID19_Adjusted!X60)-LOG(TH_COVID19_Adjusted!W60)</f>
        <v>-0.40325719485841471</v>
      </c>
    </row>
    <row r="61" spans="1:24" x14ac:dyDescent="0.15">
      <c r="A61" s="1" t="s">
        <v>59</v>
      </c>
      <c r="B61" s="1" t="s">
        <v>135</v>
      </c>
      <c r="C61" s="4"/>
      <c r="D61" s="10">
        <f>LOG(TH_COVID19_Adjusted!D61)-LOG(TH_COVID19_Adjusted!C61)</f>
        <v>0</v>
      </c>
      <c r="E61" s="10">
        <f>LOG(TH_COVID19_Adjusted!E61)-LOG(TH_COVID19_Adjusted!D61)</f>
        <v>0</v>
      </c>
      <c r="F61" s="10">
        <f>LOG(TH_COVID19_Adjusted!F61)-LOG(TH_COVID19_Adjusted!E61)</f>
        <v>0.3010299956639812</v>
      </c>
      <c r="G61" s="10">
        <f>LOG(TH_COVID19_Adjusted!G61)-LOG(TH_COVID19_Adjusted!F61)</f>
        <v>-0.3010299956639812</v>
      </c>
      <c r="H61" s="10">
        <f>LOG(TH_COVID19_Adjusted!H61)-LOG(TH_COVID19_Adjusted!G61)</f>
        <v>0</v>
      </c>
      <c r="I61" s="10">
        <f>LOG(TH_COVID19_Adjusted!I61)-LOG(TH_COVID19_Adjusted!H61)</f>
        <v>0</v>
      </c>
      <c r="J61" s="10">
        <f>LOG(TH_COVID19_Adjusted!J61)-LOG(TH_COVID19_Adjusted!I61)</f>
        <v>0</v>
      </c>
      <c r="K61" s="10">
        <f>LOG(TH_COVID19_Adjusted!K61)-LOG(TH_COVID19_Adjusted!J61)</f>
        <v>0</v>
      </c>
      <c r="L61" s="10">
        <f>LOG(TH_COVID19_Adjusted!L61)-LOG(TH_COVID19_Adjusted!K61)</f>
        <v>0</v>
      </c>
      <c r="M61" s="10">
        <f>LOG(TH_COVID19_Adjusted!M61)-LOG(TH_COVID19_Adjusted!L61)</f>
        <v>0</v>
      </c>
      <c r="N61" s="10">
        <f>LOG(TH_COVID19_Adjusted!N61)-LOG(TH_COVID19_Adjusted!M61)</f>
        <v>1.0791812460476249</v>
      </c>
      <c r="O61" s="10">
        <f>LOG(TH_COVID19_Adjusted!O61)-LOG(TH_COVID19_Adjusted!N61)</f>
        <v>0.4890204780193701</v>
      </c>
      <c r="P61" s="10">
        <f>LOG(TH_COVID19_Adjusted!P61)-LOG(TH_COVID19_Adjusted!O61)</f>
        <v>-0.18799048235538907</v>
      </c>
      <c r="Q61" s="10">
        <f>LOG(TH_COVID19_Adjusted!Q61)-LOG(TH_COVID19_Adjusted!P61)</f>
        <v>-0.77815125038364352</v>
      </c>
      <c r="R61" s="10">
        <f>LOG(TH_COVID19_Adjusted!R61)-LOG(TH_COVID19_Adjusted!Q61)</f>
        <v>1.0314084642516241</v>
      </c>
      <c r="S61" s="10">
        <f>LOG(TH_COVID19_Adjusted!S61)-LOG(TH_COVID19_Adjusted!R61)</f>
        <v>0.53384887916858959</v>
      </c>
      <c r="T61" s="10">
        <f>LOG(TH_COVID19_Adjusted!T61)-LOG(TH_COVID19_Adjusted!S61)</f>
        <v>0.46715993541255552</v>
      </c>
      <c r="U61" s="10">
        <f>LOG(TH_COVID19_Adjusted!U61)-LOG(TH_COVID19_Adjusted!T61)</f>
        <v>0.45507461272572236</v>
      </c>
      <c r="V61" s="10">
        <f>LOG(TH_COVID19_Adjusted!V61)-LOG(TH_COVID19_Adjusted!U61)</f>
        <v>0.64994134789516123</v>
      </c>
      <c r="W61" s="10">
        <f>LOG(TH_COVID19_Adjusted!W61)-LOG(TH_COVID19_Adjusted!V61)</f>
        <v>-0.39353168896847368</v>
      </c>
      <c r="X61" s="10">
        <f>LOG(TH_COVID19_Adjusted!X61)-LOG(TH_COVID19_Adjusted!W61)</f>
        <v>-0.33566158517332934</v>
      </c>
    </row>
    <row r="62" spans="1:24" x14ac:dyDescent="0.15">
      <c r="A62" s="1" t="s">
        <v>60</v>
      </c>
      <c r="B62" s="1" t="s">
        <v>134</v>
      </c>
      <c r="C62" s="4"/>
      <c r="D62" s="10">
        <f>LOG(TH_COVID19_Adjusted!D62)-LOG(TH_COVID19_Adjusted!C62)</f>
        <v>0</v>
      </c>
      <c r="E62" s="10">
        <f>LOG(TH_COVID19_Adjusted!E62)-LOG(TH_COVID19_Adjusted!D62)</f>
        <v>0.95424250943932487</v>
      </c>
      <c r="F62" s="10">
        <f>LOG(TH_COVID19_Adjusted!F62)-LOG(TH_COVID19_Adjusted!E62)</f>
        <v>-0.17609125905568124</v>
      </c>
      <c r="G62" s="10">
        <f>LOG(TH_COVID19_Adjusted!G62)-LOG(TH_COVID19_Adjusted!F62)</f>
        <v>-0.77815125038364363</v>
      </c>
      <c r="H62" s="10">
        <f>LOG(TH_COVID19_Adjusted!H62)-LOG(TH_COVID19_Adjusted!G62)</f>
        <v>0</v>
      </c>
      <c r="I62" s="10">
        <f>LOG(TH_COVID19_Adjusted!I62)-LOG(TH_COVID19_Adjusted!H62)</f>
        <v>0</v>
      </c>
      <c r="J62" s="10">
        <f>LOG(TH_COVID19_Adjusted!J62)-LOG(TH_COVID19_Adjusted!I62)</f>
        <v>0</v>
      </c>
      <c r="K62" s="10">
        <f>LOG(TH_COVID19_Adjusted!K62)-LOG(TH_COVID19_Adjusted!J62)</f>
        <v>0</v>
      </c>
      <c r="L62" s="10">
        <f>LOG(TH_COVID19_Adjusted!L62)-LOG(TH_COVID19_Adjusted!K62)</f>
        <v>0</v>
      </c>
      <c r="M62" s="10">
        <f>LOG(TH_COVID19_Adjusted!M62)-LOG(TH_COVID19_Adjusted!L62)</f>
        <v>0</v>
      </c>
      <c r="N62" s="10">
        <f>LOG(TH_COVID19_Adjusted!N62)-LOG(TH_COVID19_Adjusted!M62)</f>
        <v>1.8750612633917001</v>
      </c>
      <c r="O62" s="10">
        <f>LOG(TH_COVID19_Adjusted!O62)-LOG(TH_COVID19_Adjusted!N62)</f>
        <v>1.9717704894315573</v>
      </c>
      <c r="P62" s="10">
        <f>LOG(TH_COVID19_Adjusted!P62)-LOG(TH_COVID19_Adjusted!O62)</f>
        <v>-8.8904569709927994E-2</v>
      </c>
      <c r="Q62" s="10">
        <f>LOG(TH_COVID19_Adjusted!Q62)-LOG(TH_COVID19_Adjusted!P62)</f>
        <v>-0.8095142173347285</v>
      </c>
      <c r="R62" s="10">
        <f>LOG(TH_COVID19_Adjusted!R62)-LOG(TH_COVID19_Adjusted!Q62)</f>
        <v>1.4429715422641376E-2</v>
      </c>
      <c r="S62" s="10">
        <f>LOG(TH_COVID19_Adjusted!S62)-LOG(TH_COVID19_Adjusted!R62)</f>
        <v>0.23991800619195747</v>
      </c>
      <c r="T62" s="10">
        <f>LOG(TH_COVID19_Adjusted!T62)-LOG(TH_COVID19_Adjusted!S62)</f>
        <v>0.53649511587531107</v>
      </c>
      <c r="U62" s="10">
        <f>LOG(TH_COVID19_Adjusted!U62)-LOG(TH_COVID19_Adjusted!T62)</f>
        <v>0.61550550828307804</v>
      </c>
      <c r="V62" s="10">
        <f>LOG(TH_COVID19_Adjusted!V62)-LOG(TH_COVID19_Adjusted!U62)</f>
        <v>0.29289545164395214</v>
      </c>
      <c r="W62" s="10">
        <f>LOG(TH_COVID19_Adjusted!W62)-LOG(TH_COVID19_Adjusted!V62)</f>
        <v>-0.4884506295492157</v>
      </c>
      <c r="X62" s="10">
        <f>LOG(TH_COVID19_Adjusted!X62)-LOG(TH_COVID19_Adjusted!W62)</f>
        <v>-0.66213819724782041</v>
      </c>
    </row>
    <row r="63" spans="1:24" x14ac:dyDescent="0.15">
      <c r="A63" s="1" t="s">
        <v>61</v>
      </c>
      <c r="B63" s="1" t="s">
        <v>93</v>
      </c>
      <c r="C63" s="4"/>
      <c r="D63" s="10">
        <f>LOG(TH_COVID19_Adjusted!D63)-LOG(TH_COVID19_Adjusted!C63)</f>
        <v>0</v>
      </c>
      <c r="E63" s="10">
        <f>LOG(TH_COVID19_Adjusted!E63)-LOG(TH_COVID19_Adjusted!D63)</f>
        <v>0.95424250943932487</v>
      </c>
      <c r="F63" s="10">
        <f>LOG(TH_COVID19_Adjusted!F63)-LOG(TH_COVID19_Adjusted!E63)</f>
        <v>-0.47712125471966244</v>
      </c>
      <c r="G63" s="10">
        <f>LOG(TH_COVID19_Adjusted!G63)-LOG(TH_COVID19_Adjusted!F63)</f>
        <v>-0.47712125471966244</v>
      </c>
      <c r="H63" s="10">
        <f>LOG(TH_COVID19_Adjusted!H63)-LOG(TH_COVID19_Adjusted!G63)</f>
        <v>0</v>
      </c>
      <c r="I63" s="10">
        <f>LOG(TH_COVID19_Adjusted!I63)-LOG(TH_COVID19_Adjusted!H63)</f>
        <v>0</v>
      </c>
      <c r="J63" s="10">
        <f>LOG(TH_COVID19_Adjusted!J63)-LOG(TH_COVID19_Adjusted!I63)</f>
        <v>0</v>
      </c>
      <c r="K63" s="10">
        <f>LOG(TH_COVID19_Adjusted!K63)-LOG(TH_COVID19_Adjusted!J63)</f>
        <v>0</v>
      </c>
      <c r="L63" s="10">
        <f>LOG(TH_COVID19_Adjusted!L63)-LOG(TH_COVID19_Adjusted!K63)</f>
        <v>0</v>
      </c>
      <c r="M63" s="10">
        <f>LOG(TH_COVID19_Adjusted!M63)-LOG(TH_COVID19_Adjusted!L63)</f>
        <v>0</v>
      </c>
      <c r="N63" s="10">
        <f>LOG(TH_COVID19_Adjusted!N63)-LOG(TH_COVID19_Adjusted!M63)</f>
        <v>0</v>
      </c>
      <c r="O63" s="10">
        <f>LOG(TH_COVID19_Adjusted!O63)-LOG(TH_COVID19_Adjusted!N63)</f>
        <v>0.47712125471966244</v>
      </c>
      <c r="P63" s="10">
        <f>LOG(TH_COVID19_Adjusted!P63)-LOG(TH_COVID19_Adjusted!O63)</f>
        <v>-0.17609125905568124</v>
      </c>
      <c r="Q63" s="10">
        <f>LOG(TH_COVID19_Adjusted!Q63)-LOG(TH_COVID19_Adjusted!P63)</f>
        <v>-0.3010299956639812</v>
      </c>
      <c r="R63" s="10">
        <f>LOG(TH_COVID19_Adjusted!R63)-LOG(TH_COVID19_Adjusted!Q63)</f>
        <v>2.5211380837040362</v>
      </c>
      <c r="S63" s="10">
        <f>LOG(TH_COVID19_Adjusted!S63)-LOG(TH_COVID19_Adjusted!R63)</f>
        <v>0.20721569831719222</v>
      </c>
      <c r="T63" s="10">
        <f>LOG(TH_COVID19_Adjusted!T63)-LOG(TH_COVID19_Adjusted!S63)</f>
        <v>3.7314772737785606E-2</v>
      </c>
      <c r="U63" s="10">
        <f>LOG(TH_COVID19_Adjusted!U63)-LOG(TH_COVID19_Adjusted!T63)</f>
        <v>0.5098731336422957</v>
      </c>
      <c r="V63" s="10">
        <f>LOG(TH_COVID19_Adjusted!V63)-LOG(TH_COVID19_Adjusted!U63)</f>
        <v>0.50210258929517515</v>
      </c>
      <c r="W63" s="10">
        <f>LOG(TH_COVID19_Adjusted!W63)-LOG(TH_COVID19_Adjusted!V63)</f>
        <v>-0.15928234658660667</v>
      </c>
      <c r="X63" s="10">
        <f>LOG(TH_COVID19_Adjusted!X63)-LOG(TH_COVID19_Adjusted!W63)</f>
        <v>-0.20724751255897367</v>
      </c>
    </row>
    <row r="64" spans="1:24" x14ac:dyDescent="0.15">
      <c r="A64" s="1" t="s">
        <v>62</v>
      </c>
      <c r="B64" s="1" t="s">
        <v>85</v>
      </c>
      <c r="C64" s="4"/>
      <c r="D64" s="10">
        <f>LOG(TH_COVID19_Adjusted!D64)-LOG(TH_COVID19_Adjusted!C64)</f>
        <v>0</v>
      </c>
      <c r="E64" s="10">
        <f>LOG(TH_COVID19_Adjusted!E64)-LOG(TH_COVID19_Adjusted!D64)</f>
        <v>0.69897000433601886</v>
      </c>
      <c r="F64" s="10">
        <f>LOG(TH_COVID19_Adjusted!F64)-LOG(TH_COVID19_Adjusted!E64)</f>
        <v>-0.39794000867203766</v>
      </c>
      <c r="G64" s="10">
        <f>LOG(TH_COVID19_Adjusted!G64)-LOG(TH_COVID19_Adjusted!F64)</f>
        <v>-0.3010299956639812</v>
      </c>
      <c r="H64" s="10">
        <f>LOG(TH_COVID19_Adjusted!H64)-LOG(TH_COVID19_Adjusted!G64)</f>
        <v>0</v>
      </c>
      <c r="I64" s="10">
        <f>LOG(TH_COVID19_Adjusted!I64)-LOG(TH_COVID19_Adjusted!H64)</f>
        <v>0</v>
      </c>
      <c r="J64" s="10">
        <f>LOG(TH_COVID19_Adjusted!J64)-LOG(TH_COVID19_Adjusted!I64)</f>
        <v>0</v>
      </c>
      <c r="K64" s="10">
        <f>LOG(TH_COVID19_Adjusted!K64)-LOG(TH_COVID19_Adjusted!J64)</f>
        <v>0</v>
      </c>
      <c r="L64" s="10">
        <f>LOG(TH_COVID19_Adjusted!L64)-LOG(TH_COVID19_Adjusted!K64)</f>
        <v>0</v>
      </c>
      <c r="M64" s="10">
        <f>LOG(TH_COVID19_Adjusted!M64)-LOG(TH_COVID19_Adjusted!L64)</f>
        <v>0</v>
      </c>
      <c r="N64" s="10">
        <f>LOG(TH_COVID19_Adjusted!N64)-LOG(TH_COVID19_Adjusted!M64)</f>
        <v>1.0791812460476249</v>
      </c>
      <c r="O64" s="10">
        <f>LOG(TH_COVID19_Adjusted!O64)-LOG(TH_COVID19_Adjusted!N64)</f>
        <v>-0.77815125038364363</v>
      </c>
      <c r="P64" s="10">
        <f>LOG(TH_COVID19_Adjusted!P64)-LOG(TH_COVID19_Adjusted!O64)</f>
        <v>0.54406804435027567</v>
      </c>
      <c r="Q64" s="10">
        <f>LOG(TH_COVID19_Adjusted!Q64)-LOG(TH_COVID19_Adjusted!P64)</f>
        <v>-0.84509804001425681</v>
      </c>
      <c r="R64" s="10">
        <f>LOG(TH_COVID19_Adjusted!R64)-LOG(TH_COVID19_Adjusted!Q64)</f>
        <v>2.1553360374650619</v>
      </c>
      <c r="S64" s="10">
        <f>LOG(TH_COVID19_Adjusted!S64)-LOG(TH_COVID19_Adjusted!R64)</f>
        <v>0.61991022227517467</v>
      </c>
      <c r="T64" s="10">
        <f>LOG(TH_COVID19_Adjusted!T64)-LOG(TH_COVID19_Adjusted!S64)</f>
        <v>0.16527022519233059</v>
      </c>
      <c r="U64" s="10">
        <f>LOG(TH_COVID19_Adjusted!U64)-LOG(TH_COVID19_Adjusted!T64)</f>
        <v>0.77289004723512367</v>
      </c>
      <c r="V64" s="10">
        <f>LOG(TH_COVID19_Adjusted!V64)-LOG(TH_COVID19_Adjusted!U64)</f>
        <v>0.39056813721869732</v>
      </c>
      <c r="W64" s="10">
        <f>LOG(TH_COVID19_Adjusted!W64)-LOG(TH_COVID19_Adjusted!V64)</f>
        <v>-0.27454223576878967</v>
      </c>
      <c r="X64" s="10">
        <f>LOG(TH_COVID19_Adjusted!X64)-LOG(TH_COVID19_Adjusted!W64)</f>
        <v>-0.28698048624162187</v>
      </c>
    </row>
    <row r="65" spans="1:24" x14ac:dyDescent="0.15">
      <c r="A65" s="1" t="s">
        <v>63</v>
      </c>
      <c r="B65" s="1" t="s">
        <v>83</v>
      </c>
      <c r="C65" s="4"/>
      <c r="D65" s="10">
        <f>LOG(TH_COVID19_Adjusted!D65)-LOG(TH_COVID19_Adjusted!C65)</f>
        <v>0</v>
      </c>
      <c r="E65" s="10">
        <f>LOG(TH_COVID19_Adjusted!E65)-LOG(TH_COVID19_Adjusted!D65)</f>
        <v>0</v>
      </c>
      <c r="F65" s="10">
        <f>LOG(TH_COVID19_Adjusted!F65)-LOG(TH_COVID19_Adjusted!E65)</f>
        <v>0</v>
      </c>
      <c r="G65" s="10">
        <f>LOG(TH_COVID19_Adjusted!G65)-LOG(TH_COVID19_Adjusted!F65)</f>
        <v>0</v>
      </c>
      <c r="H65" s="10">
        <f>LOG(TH_COVID19_Adjusted!H65)-LOG(TH_COVID19_Adjusted!G65)</f>
        <v>0</v>
      </c>
      <c r="I65" s="10">
        <f>LOG(TH_COVID19_Adjusted!I65)-LOG(TH_COVID19_Adjusted!H65)</f>
        <v>0</v>
      </c>
      <c r="J65" s="10">
        <f>LOG(TH_COVID19_Adjusted!J65)-LOG(TH_COVID19_Adjusted!I65)</f>
        <v>0</v>
      </c>
      <c r="K65" s="10">
        <f>LOG(TH_COVID19_Adjusted!K65)-LOG(TH_COVID19_Adjusted!J65)</f>
        <v>0</v>
      </c>
      <c r="L65" s="10">
        <f>LOG(TH_COVID19_Adjusted!L65)-LOG(TH_COVID19_Adjusted!K65)</f>
        <v>0</v>
      </c>
      <c r="M65" s="10">
        <f>LOG(TH_COVID19_Adjusted!M65)-LOG(TH_COVID19_Adjusted!L65)</f>
        <v>0</v>
      </c>
      <c r="N65" s="10">
        <f>LOG(TH_COVID19_Adjusted!N65)-LOG(TH_COVID19_Adjusted!M65)</f>
        <v>0.3010299956639812</v>
      </c>
      <c r="O65" s="10">
        <f>LOG(TH_COVID19_Adjusted!O65)-LOG(TH_COVID19_Adjusted!N65)</f>
        <v>0.92941892571429263</v>
      </c>
      <c r="P65" s="10">
        <f>LOG(TH_COVID19_Adjusted!P65)-LOG(TH_COVID19_Adjusted!O65)</f>
        <v>-1.2304489213782739</v>
      </c>
      <c r="Q65" s="10">
        <f>LOG(TH_COVID19_Adjusted!Q65)-LOG(TH_COVID19_Adjusted!P65)</f>
        <v>0</v>
      </c>
      <c r="R65" s="10">
        <f>LOG(TH_COVID19_Adjusted!R65)-LOG(TH_COVID19_Adjusted!Q65)</f>
        <v>1.6720978579357175</v>
      </c>
      <c r="S65" s="10">
        <f>LOG(TH_COVID19_Adjusted!S65)-LOG(TH_COVID19_Adjusted!R65)</f>
        <v>0.11323197707504962</v>
      </c>
      <c r="T65" s="10">
        <f>LOG(TH_COVID19_Adjusted!T65)-LOG(TH_COVID19_Adjusted!S65)</f>
        <v>-7.1785846271235076E-3</v>
      </c>
      <c r="U65" s="10">
        <f>LOG(TH_COVID19_Adjusted!U65)-LOG(TH_COVID19_Adjusted!T65)</f>
        <v>0.97848485786220452</v>
      </c>
      <c r="V65" s="10">
        <f>LOG(TH_COVID19_Adjusted!V65)-LOG(TH_COVID19_Adjusted!U65)</f>
        <v>0.38544035282743661</v>
      </c>
      <c r="W65" s="10">
        <f>LOG(TH_COVID19_Adjusted!W65)-LOG(TH_COVID19_Adjusted!V65)</f>
        <v>-0.40171377157904109</v>
      </c>
      <c r="X65" s="10">
        <f>LOG(TH_COVID19_Adjusted!X65)-LOG(TH_COVID19_Adjusted!W65)</f>
        <v>-0.43501132004761978</v>
      </c>
    </row>
    <row r="66" spans="1:24" x14ac:dyDescent="0.15">
      <c r="A66" s="1" t="s">
        <v>64</v>
      </c>
      <c r="B66" s="1" t="s">
        <v>126</v>
      </c>
      <c r="C66" s="4"/>
      <c r="D66" s="10">
        <f>LOG(TH_COVID19_Adjusted!D66)-LOG(TH_COVID19_Adjusted!C66)</f>
        <v>0</v>
      </c>
      <c r="E66" s="10">
        <f>LOG(TH_COVID19_Adjusted!E66)-LOG(TH_COVID19_Adjusted!D66)</f>
        <v>0.6020599913279624</v>
      </c>
      <c r="F66" s="10">
        <f>LOG(TH_COVID19_Adjusted!F66)-LOG(TH_COVID19_Adjusted!E66)</f>
        <v>-0.6020599913279624</v>
      </c>
      <c r="G66" s="10">
        <f>LOG(TH_COVID19_Adjusted!G66)-LOG(TH_COVID19_Adjusted!F66)</f>
        <v>0</v>
      </c>
      <c r="H66" s="10">
        <f>LOG(TH_COVID19_Adjusted!H66)-LOG(TH_COVID19_Adjusted!G66)</f>
        <v>0</v>
      </c>
      <c r="I66" s="10">
        <f>LOG(TH_COVID19_Adjusted!I66)-LOG(TH_COVID19_Adjusted!H66)</f>
        <v>0</v>
      </c>
      <c r="J66" s="10">
        <f>LOG(TH_COVID19_Adjusted!J66)-LOG(TH_COVID19_Adjusted!I66)</f>
        <v>0</v>
      </c>
      <c r="K66" s="10">
        <f>LOG(TH_COVID19_Adjusted!K66)-LOG(TH_COVID19_Adjusted!J66)</f>
        <v>0</v>
      </c>
      <c r="L66" s="10">
        <f>LOG(TH_COVID19_Adjusted!L66)-LOG(TH_COVID19_Adjusted!K66)</f>
        <v>0</v>
      </c>
      <c r="M66" s="10">
        <f>LOG(TH_COVID19_Adjusted!M66)-LOG(TH_COVID19_Adjusted!L66)</f>
        <v>0</v>
      </c>
      <c r="N66" s="10">
        <f>LOG(TH_COVID19_Adjusted!N66)-LOG(TH_COVID19_Adjusted!M66)</f>
        <v>0.3010299956639812</v>
      </c>
      <c r="O66" s="10">
        <f>LOG(TH_COVID19_Adjusted!O66)-LOG(TH_COVID19_Adjusted!N66)</f>
        <v>-0.3010299956639812</v>
      </c>
      <c r="P66" s="10">
        <f>LOG(TH_COVID19_Adjusted!P66)-LOG(TH_COVID19_Adjusted!O66)</f>
        <v>0</v>
      </c>
      <c r="Q66" s="10">
        <f>LOG(TH_COVID19_Adjusted!Q66)-LOG(TH_COVID19_Adjusted!P66)</f>
        <v>0.3010299956639812</v>
      </c>
      <c r="R66" s="10">
        <f>LOG(TH_COVID19_Adjusted!R66)-LOG(TH_COVID19_Adjusted!Q66)</f>
        <v>1.6232492903979003</v>
      </c>
      <c r="S66" s="10">
        <f>LOG(TH_COVID19_Adjusted!S66)-LOG(TH_COVID19_Adjusted!R66)</f>
        <v>-0.50930593809106361</v>
      </c>
      <c r="T66" s="10">
        <f>LOG(TH_COVID19_Adjusted!T66)-LOG(TH_COVID19_Adjusted!S66)</f>
        <v>0.16481024864599214</v>
      </c>
      <c r="U66" s="10">
        <f>LOG(TH_COVID19_Adjusted!U66)-LOG(TH_COVID19_Adjusted!T66)</f>
        <v>1.4540420973365</v>
      </c>
      <c r="V66" s="10">
        <f>LOG(TH_COVID19_Adjusted!V66)-LOG(TH_COVID19_Adjusted!U66)</f>
        <v>0.17083681779490867</v>
      </c>
      <c r="W66" s="10">
        <f>LOG(TH_COVID19_Adjusted!W66)-LOG(TH_COVID19_Adjusted!V66)</f>
        <v>-0.23338666301011379</v>
      </c>
      <c r="X66" s="10">
        <f>LOG(TH_COVID19_Adjusted!X66)-LOG(TH_COVID19_Adjusted!W66)</f>
        <v>-0.42969660479152427</v>
      </c>
    </row>
    <row r="67" spans="1:24" x14ac:dyDescent="0.15">
      <c r="A67" s="1" t="s">
        <v>65</v>
      </c>
      <c r="B67" s="1" t="s">
        <v>132</v>
      </c>
      <c r="C67" s="4"/>
      <c r="D67" s="10">
        <f>LOG(TH_COVID19_Adjusted!D67)-LOG(TH_COVID19_Adjusted!C67)</f>
        <v>0</v>
      </c>
      <c r="E67" s="10">
        <f>LOG(TH_COVID19_Adjusted!E67)-LOG(TH_COVID19_Adjusted!D67)</f>
        <v>0.47712125471966244</v>
      </c>
      <c r="F67" s="10">
        <f>LOG(TH_COVID19_Adjusted!F67)-LOG(TH_COVID19_Adjusted!E67)</f>
        <v>0.22184874961635642</v>
      </c>
      <c r="G67" s="10">
        <f>LOG(TH_COVID19_Adjusted!G67)-LOG(TH_COVID19_Adjusted!F67)</f>
        <v>-0.69897000433601886</v>
      </c>
      <c r="H67" s="10">
        <f>LOG(TH_COVID19_Adjusted!H67)-LOG(TH_COVID19_Adjusted!G67)</f>
        <v>0</v>
      </c>
      <c r="I67" s="10">
        <f>LOG(TH_COVID19_Adjusted!I67)-LOG(TH_COVID19_Adjusted!H67)</f>
        <v>0</v>
      </c>
      <c r="J67" s="10">
        <f>LOG(TH_COVID19_Adjusted!J67)-LOG(TH_COVID19_Adjusted!I67)</f>
        <v>0</v>
      </c>
      <c r="K67" s="10">
        <f>LOG(TH_COVID19_Adjusted!K67)-LOG(TH_COVID19_Adjusted!J67)</f>
        <v>0</v>
      </c>
      <c r="L67" s="10">
        <f>LOG(TH_COVID19_Adjusted!L67)-LOG(TH_COVID19_Adjusted!K67)</f>
        <v>0</v>
      </c>
      <c r="M67" s="10">
        <f>LOG(TH_COVID19_Adjusted!M67)-LOG(TH_COVID19_Adjusted!L67)</f>
        <v>0</v>
      </c>
      <c r="N67" s="10">
        <f>LOG(TH_COVID19_Adjusted!N67)-LOG(TH_COVID19_Adjusted!M67)</f>
        <v>0.3010299956639812</v>
      </c>
      <c r="O67" s="10">
        <f>LOG(TH_COVID19_Adjusted!O67)-LOG(TH_COVID19_Adjusted!N67)</f>
        <v>0.92941892571429263</v>
      </c>
      <c r="P67" s="10">
        <f>LOG(TH_COVID19_Adjusted!P67)-LOG(TH_COVID19_Adjusted!O67)</f>
        <v>-0.92941892571429263</v>
      </c>
      <c r="Q67" s="10">
        <f>LOG(TH_COVID19_Adjusted!Q67)-LOG(TH_COVID19_Adjusted!P67)</f>
        <v>0.69897000433601875</v>
      </c>
      <c r="R67" s="10">
        <f>LOG(TH_COVID19_Adjusted!R67)-LOG(TH_COVID19_Adjusted!Q67)</f>
        <v>1.330413773349191</v>
      </c>
      <c r="S67" s="10">
        <f>LOG(TH_COVID19_Adjusted!S67)-LOG(TH_COVID19_Adjusted!R67)</f>
        <v>-4.4856464341417102E-2</v>
      </c>
      <c r="T67" s="10">
        <f>LOG(TH_COVID19_Adjusted!T67)-LOG(TH_COVID19_Adjusted!S67)</f>
        <v>0.18719914030943841</v>
      </c>
      <c r="U67" s="10">
        <f>LOG(TH_COVID19_Adjusted!U67)-LOG(TH_COVID19_Adjusted!T67)</f>
        <v>1.1267991416687679</v>
      </c>
      <c r="V67" s="10">
        <f>LOG(TH_COVID19_Adjusted!V67)-LOG(TH_COVID19_Adjusted!U67)</f>
        <v>0.1220901753037662</v>
      </c>
      <c r="W67" s="10">
        <f>LOG(TH_COVID19_Adjusted!W67)-LOG(TH_COVID19_Adjusted!V67)</f>
        <v>-0.3656199090966239</v>
      </c>
      <c r="X67" s="10">
        <f>LOG(TH_COVID19_Adjusted!X67)-LOG(TH_COVID19_Adjusted!W67)</f>
        <v>-0.1494698130940928</v>
      </c>
    </row>
    <row r="68" spans="1:24" x14ac:dyDescent="0.15">
      <c r="A68" s="1" t="s">
        <v>66</v>
      </c>
      <c r="B68" s="1" t="s">
        <v>142</v>
      </c>
      <c r="C68" s="4"/>
      <c r="D68" s="10">
        <f>LOG(TH_COVID19_Adjusted!D68)-LOG(TH_COVID19_Adjusted!C68)</f>
        <v>0</v>
      </c>
      <c r="E68" s="10">
        <f>LOG(TH_COVID19_Adjusted!E68)-LOG(TH_COVID19_Adjusted!D68)</f>
        <v>1.146128035678238</v>
      </c>
      <c r="F68" s="10">
        <f>LOG(TH_COVID19_Adjusted!F68)-LOG(TH_COVID19_Adjusted!E68)</f>
        <v>-0.36797678529459432</v>
      </c>
      <c r="G68" s="10">
        <f>LOG(TH_COVID19_Adjusted!G68)-LOG(TH_COVID19_Adjusted!F68)</f>
        <v>-0.77815125038364363</v>
      </c>
      <c r="H68" s="10">
        <f>LOG(TH_COVID19_Adjusted!H68)-LOG(TH_COVID19_Adjusted!G68)</f>
        <v>0</v>
      </c>
      <c r="I68" s="10">
        <f>LOG(TH_COVID19_Adjusted!I68)-LOG(TH_COVID19_Adjusted!H68)</f>
        <v>0</v>
      </c>
      <c r="J68" s="10">
        <f>LOG(TH_COVID19_Adjusted!J68)-LOG(TH_COVID19_Adjusted!I68)</f>
        <v>0</v>
      </c>
      <c r="K68" s="10">
        <f>LOG(TH_COVID19_Adjusted!K68)-LOG(TH_COVID19_Adjusted!J68)</f>
        <v>0</v>
      </c>
      <c r="L68" s="10">
        <f>LOG(TH_COVID19_Adjusted!L68)-LOG(TH_COVID19_Adjusted!K68)</f>
        <v>0.3010299956639812</v>
      </c>
      <c r="M68" s="10">
        <f>LOG(TH_COVID19_Adjusted!M68)-LOG(TH_COVID19_Adjusted!L68)</f>
        <v>-0.3010299956639812</v>
      </c>
      <c r="N68" s="10">
        <f>LOG(TH_COVID19_Adjusted!N68)-LOG(TH_COVID19_Adjusted!M68)</f>
        <v>0.3010299956639812</v>
      </c>
      <c r="O68" s="10">
        <f>LOG(TH_COVID19_Adjusted!O68)-LOG(TH_COVID19_Adjusted!N68)</f>
        <v>0.74036268949424389</v>
      </c>
      <c r="P68" s="10">
        <f>LOG(TH_COVID19_Adjusted!P68)-LOG(TH_COVID19_Adjusted!O68)</f>
        <v>-1.0413926851582251</v>
      </c>
      <c r="Q68" s="10">
        <f>LOG(TH_COVID19_Adjusted!Q68)-LOG(TH_COVID19_Adjusted!P68)</f>
        <v>0</v>
      </c>
      <c r="R68" s="10">
        <f>LOG(TH_COVID19_Adjusted!R68)-LOG(TH_COVID19_Adjusted!Q68)</f>
        <v>2.8068580295188172</v>
      </c>
      <c r="S68" s="10">
        <f>LOG(TH_COVID19_Adjusted!S68)-LOG(TH_COVID19_Adjusted!R68)</f>
        <v>0.19832248298496324</v>
      </c>
      <c r="T68" s="10">
        <f>LOG(TH_COVID19_Adjusted!T68)-LOG(TH_COVID19_Adjusted!S68)</f>
        <v>-0.56742994968339255</v>
      </c>
      <c r="U68" s="10">
        <f>LOG(TH_COVID19_Adjusted!U68)-LOG(TH_COVID19_Adjusted!T68)</f>
        <v>0.64359674498374453</v>
      </c>
      <c r="V68" s="10">
        <f>LOG(TH_COVID19_Adjusted!V68)-LOG(TH_COVID19_Adjusted!U68)</f>
        <v>0.46358845807736992</v>
      </c>
      <c r="W68" s="10">
        <f>LOG(TH_COVID19_Adjusted!W68)-LOG(TH_COVID19_Adjusted!V68)</f>
        <v>0.19376553455320744</v>
      </c>
      <c r="X68" s="10">
        <f>LOG(TH_COVID19_Adjusted!X68)-LOG(TH_COVID19_Adjusted!W68)</f>
        <v>5.9045749795290092E-3</v>
      </c>
    </row>
    <row r="69" spans="1:24" x14ac:dyDescent="0.15">
      <c r="A69" s="1" t="s">
        <v>67</v>
      </c>
      <c r="B69" s="1" t="s">
        <v>96</v>
      </c>
      <c r="C69" s="4"/>
      <c r="D69" s="10">
        <f>LOG(TH_COVID19_Adjusted!D69)-LOG(TH_COVID19_Adjusted!C69)</f>
        <v>0</v>
      </c>
      <c r="E69" s="10">
        <f>LOG(TH_COVID19_Adjusted!E69)-LOG(TH_COVID19_Adjusted!D69)</f>
        <v>0.90308998699194354</v>
      </c>
      <c r="F69" s="10">
        <f>LOG(TH_COVID19_Adjusted!F69)-LOG(TH_COVID19_Adjusted!E69)</f>
        <v>-0.4259687322722811</v>
      </c>
      <c r="G69" s="10">
        <f>LOG(TH_COVID19_Adjusted!G69)-LOG(TH_COVID19_Adjusted!F69)</f>
        <v>-0.47712125471966244</v>
      </c>
      <c r="H69" s="10">
        <f>LOG(TH_COVID19_Adjusted!H69)-LOG(TH_COVID19_Adjusted!G69)</f>
        <v>0</v>
      </c>
      <c r="I69" s="10">
        <f>LOG(TH_COVID19_Adjusted!I69)-LOG(TH_COVID19_Adjusted!H69)</f>
        <v>0</v>
      </c>
      <c r="J69" s="10">
        <f>LOG(TH_COVID19_Adjusted!J69)-LOG(TH_COVID19_Adjusted!I69)</f>
        <v>0</v>
      </c>
      <c r="K69" s="10">
        <f>LOG(TH_COVID19_Adjusted!K69)-LOG(TH_COVID19_Adjusted!J69)</f>
        <v>0</v>
      </c>
      <c r="L69" s="10">
        <f>LOG(TH_COVID19_Adjusted!L69)-LOG(TH_COVID19_Adjusted!K69)</f>
        <v>0</v>
      </c>
      <c r="M69" s="10">
        <f>LOG(TH_COVID19_Adjusted!M69)-LOG(TH_COVID19_Adjusted!L69)</f>
        <v>0</v>
      </c>
      <c r="N69" s="10">
        <f>LOG(TH_COVID19_Adjusted!N69)-LOG(TH_COVID19_Adjusted!M69)</f>
        <v>0.3010299956639812</v>
      </c>
      <c r="O69" s="10">
        <f>LOG(TH_COVID19_Adjusted!O69)-LOG(TH_COVID19_Adjusted!N69)</f>
        <v>0.39794000867203766</v>
      </c>
      <c r="P69" s="10">
        <f>LOG(TH_COVID19_Adjusted!P69)-LOG(TH_COVID19_Adjusted!O69)</f>
        <v>-0.69897000433601886</v>
      </c>
      <c r="Q69" s="10">
        <f>LOG(TH_COVID19_Adjusted!Q69)-LOG(TH_COVID19_Adjusted!P69)</f>
        <v>0</v>
      </c>
      <c r="R69" s="10">
        <f>LOG(TH_COVID19_Adjusted!R69)-LOG(TH_COVID19_Adjusted!Q69)</f>
        <v>1.6627578316815741</v>
      </c>
      <c r="S69" s="10">
        <f>LOG(TH_COVID19_Adjusted!S69)-LOG(TH_COVID19_Adjusted!R69)</f>
        <v>-0.11868978733129842</v>
      </c>
      <c r="T69" s="10">
        <f>LOG(TH_COVID19_Adjusted!T69)-LOG(TH_COVID19_Adjusted!S69)</f>
        <v>0.35902194264166787</v>
      </c>
      <c r="U69" s="10">
        <f>LOG(TH_COVID19_Adjusted!U69)-LOG(TH_COVID19_Adjusted!T69)</f>
        <v>1.4689009244729714</v>
      </c>
      <c r="V69" s="10">
        <f>LOG(TH_COVID19_Adjusted!V69)-LOG(TH_COVID19_Adjusted!U69)</f>
        <v>0.4621117442478786</v>
      </c>
      <c r="W69" s="10">
        <f>LOG(TH_COVID19_Adjusted!W69)-LOG(TH_COVID19_Adjusted!V69)</f>
        <v>-0.44653487629560473</v>
      </c>
      <c r="X69" s="10">
        <f>LOG(TH_COVID19_Adjusted!X69)-LOG(TH_COVID19_Adjusted!W69)</f>
        <v>-0.22920528732193901</v>
      </c>
    </row>
    <row r="70" spans="1:24" x14ac:dyDescent="0.15">
      <c r="A70" s="1" t="s">
        <v>68</v>
      </c>
      <c r="B70" s="1" t="s">
        <v>106</v>
      </c>
      <c r="C70" s="2"/>
      <c r="D70" s="10">
        <f>LOG(TH_COVID19_Adjusted!D70)-LOG(TH_COVID19_Adjusted!C70)</f>
        <v>0</v>
      </c>
      <c r="E70" s="10">
        <f>LOG(TH_COVID19_Adjusted!E70)-LOG(TH_COVID19_Adjusted!D70)</f>
        <v>0.17609125905568124</v>
      </c>
      <c r="F70" s="10">
        <f>LOG(TH_COVID19_Adjusted!F70)-LOG(TH_COVID19_Adjusted!E70)</f>
        <v>0.12493873660829996</v>
      </c>
      <c r="G70" s="10">
        <f>LOG(TH_COVID19_Adjusted!G70)-LOG(TH_COVID19_Adjusted!F70)</f>
        <v>-0.3010299956639812</v>
      </c>
      <c r="H70" s="10">
        <f>LOG(TH_COVID19_Adjusted!H70)-LOG(TH_COVID19_Adjusted!G70)</f>
        <v>0</v>
      </c>
      <c r="I70" s="10">
        <f>LOG(TH_COVID19_Adjusted!I70)-LOG(TH_COVID19_Adjusted!H70)</f>
        <v>0</v>
      </c>
      <c r="J70" s="10">
        <f>LOG(TH_COVID19_Adjusted!J70)-LOG(TH_COVID19_Adjusted!I70)</f>
        <v>0</v>
      </c>
      <c r="K70" s="10">
        <f>LOG(TH_COVID19_Adjusted!K70)-LOG(TH_COVID19_Adjusted!J70)</f>
        <v>0</v>
      </c>
      <c r="L70" s="10">
        <f>LOG(TH_COVID19_Adjusted!L70)-LOG(TH_COVID19_Adjusted!K70)</f>
        <v>0</v>
      </c>
      <c r="M70" s="10">
        <f>LOG(TH_COVID19_Adjusted!M70)-LOG(TH_COVID19_Adjusted!L70)</f>
        <v>0</v>
      </c>
      <c r="N70" s="10">
        <f>LOG(TH_COVID19_Adjusted!N70)-LOG(TH_COVID19_Adjusted!M70)</f>
        <v>0.17609125905568124</v>
      </c>
      <c r="O70" s="10">
        <f>LOG(TH_COVID19_Adjusted!O70)-LOG(TH_COVID19_Adjusted!N70)</f>
        <v>0</v>
      </c>
      <c r="P70" s="10">
        <f>LOG(TH_COVID19_Adjusted!P70)-LOG(TH_COVID19_Adjusted!O70)</f>
        <v>-0.17609125905568124</v>
      </c>
      <c r="Q70" s="10">
        <f>LOG(TH_COVID19_Adjusted!Q70)-LOG(TH_COVID19_Adjusted!P70)</f>
        <v>0</v>
      </c>
      <c r="R70" s="10">
        <f>LOG(TH_COVID19_Adjusted!R70)-LOG(TH_COVID19_Adjusted!Q70)</f>
        <v>1.5797835966168101</v>
      </c>
      <c r="S70" s="10">
        <f>LOG(TH_COVID19_Adjusted!S70)-LOG(TH_COVID19_Adjusted!R70)</f>
        <v>-0.37566361396088532</v>
      </c>
      <c r="T70" s="10">
        <f>LOG(TH_COVID19_Adjusted!T70)-LOG(TH_COVID19_Adjusted!S70)</f>
        <v>0.21085336531489318</v>
      </c>
      <c r="U70" s="10">
        <f>LOG(TH_COVID19_Adjusted!U70)-LOG(TH_COVID19_Adjusted!T70)</f>
        <v>1.153228376096177</v>
      </c>
      <c r="V70" s="10">
        <f>LOG(TH_COVID19_Adjusted!V70)-LOG(TH_COVID19_Adjusted!U70)</f>
        <v>0.35556023676170545</v>
      </c>
      <c r="W70" s="10">
        <f>LOG(TH_COVID19_Adjusted!W70)-LOG(TH_COVID19_Adjusted!V70)</f>
        <v>-0.21875400149536439</v>
      </c>
      <c r="X70" s="10">
        <f>LOG(TH_COVID19_Adjusted!X70)-LOG(TH_COVID19_Adjusted!W70)</f>
        <v>-0.31231100607367024</v>
      </c>
    </row>
    <row r="71" spans="1:24" x14ac:dyDescent="0.15">
      <c r="A71" s="1" t="s">
        <v>69</v>
      </c>
      <c r="B71" s="1" t="s">
        <v>102</v>
      </c>
      <c r="C71" s="4"/>
      <c r="D71" s="10">
        <f>LOG(TH_COVID19_Adjusted!D71)-LOG(TH_COVID19_Adjusted!C71)</f>
        <v>0</v>
      </c>
      <c r="E71" s="10">
        <f>LOG(TH_COVID19_Adjusted!E71)-LOG(TH_COVID19_Adjusted!D71)</f>
        <v>0.47712125471966244</v>
      </c>
      <c r="F71" s="10">
        <f>LOG(TH_COVID19_Adjusted!F71)-LOG(TH_COVID19_Adjusted!E71)</f>
        <v>-0.17609125905568124</v>
      </c>
      <c r="G71" s="10">
        <f>LOG(TH_COVID19_Adjusted!G71)-LOG(TH_COVID19_Adjusted!F71)</f>
        <v>-0.3010299956639812</v>
      </c>
      <c r="H71" s="10">
        <f>LOG(TH_COVID19_Adjusted!H71)-LOG(TH_COVID19_Adjusted!G71)</f>
        <v>0</v>
      </c>
      <c r="I71" s="10">
        <f>LOG(TH_COVID19_Adjusted!I71)-LOG(TH_COVID19_Adjusted!H71)</f>
        <v>0</v>
      </c>
      <c r="J71" s="10">
        <f>LOG(TH_COVID19_Adjusted!J71)-LOG(TH_COVID19_Adjusted!I71)</f>
        <v>0</v>
      </c>
      <c r="K71" s="10">
        <f>LOG(TH_COVID19_Adjusted!K71)-LOG(TH_COVID19_Adjusted!J71)</f>
        <v>0</v>
      </c>
      <c r="L71" s="10">
        <f>LOG(TH_COVID19_Adjusted!L71)-LOG(TH_COVID19_Adjusted!K71)</f>
        <v>0</v>
      </c>
      <c r="M71" s="10">
        <f>LOG(TH_COVID19_Adjusted!M71)-LOG(TH_COVID19_Adjusted!L71)</f>
        <v>0</v>
      </c>
      <c r="N71" s="10">
        <f>LOG(TH_COVID19_Adjusted!N71)-LOG(TH_COVID19_Adjusted!M71)</f>
        <v>0</v>
      </c>
      <c r="O71" s="10">
        <f>LOG(TH_COVID19_Adjusted!O71)-LOG(TH_COVID19_Adjusted!N71)</f>
        <v>0.3010299956639812</v>
      </c>
      <c r="P71" s="10">
        <f>LOG(TH_COVID19_Adjusted!P71)-LOG(TH_COVID19_Adjusted!O71)</f>
        <v>-0.3010299956639812</v>
      </c>
      <c r="Q71" s="10">
        <f>LOG(TH_COVID19_Adjusted!Q71)-LOG(TH_COVID19_Adjusted!P71)</f>
        <v>0.3010299956639812</v>
      </c>
      <c r="R71" s="10">
        <f>LOG(TH_COVID19_Adjusted!R71)-LOG(TH_COVID19_Adjusted!Q71)</f>
        <v>1.0606978403536116</v>
      </c>
      <c r="S71" s="10">
        <f>LOG(TH_COVID19_Adjusted!S71)-LOG(TH_COVID19_Adjusted!R71)</f>
        <v>0.11539341870206954</v>
      </c>
      <c r="T71" s="10">
        <f>LOG(TH_COVID19_Adjusted!T71)-LOG(TH_COVID19_Adjusted!S71)</f>
        <v>0.26324143477458151</v>
      </c>
      <c r="U71" s="10">
        <f>LOG(TH_COVID19_Adjusted!U71)-LOG(TH_COVID19_Adjusted!T71)</f>
        <v>1.0991153578799546</v>
      </c>
      <c r="V71" s="10">
        <f>LOG(TH_COVID19_Adjusted!V71)-LOG(TH_COVID19_Adjusted!U71)</f>
        <v>0.52168294782082736</v>
      </c>
      <c r="W71" s="10">
        <f>LOG(TH_COVID19_Adjusted!W71)-LOG(TH_COVID19_Adjusted!V71)</f>
        <v>-0.71770831870883844</v>
      </c>
      <c r="X71" s="10">
        <f>LOG(TH_COVID19_Adjusted!X71)-LOG(TH_COVID19_Adjusted!W71)</f>
        <v>-4.575749056067524E-2</v>
      </c>
    </row>
    <row r="72" spans="1:24" x14ac:dyDescent="0.15">
      <c r="A72" s="1" t="s">
        <v>70</v>
      </c>
      <c r="B72" s="1" t="s">
        <v>81</v>
      </c>
      <c r="C72" s="4"/>
      <c r="D72" s="10">
        <f>LOG(TH_COVID19_Adjusted!D72)-LOG(TH_COVID19_Adjusted!C72)</f>
        <v>0</v>
      </c>
      <c r="E72" s="10">
        <f>LOG(TH_COVID19_Adjusted!E72)-LOG(TH_COVID19_Adjusted!D72)</f>
        <v>0</v>
      </c>
      <c r="F72" s="10">
        <f>LOG(TH_COVID19_Adjusted!F72)-LOG(TH_COVID19_Adjusted!E72)</f>
        <v>0</v>
      </c>
      <c r="G72" s="10">
        <f>LOG(TH_COVID19_Adjusted!G72)-LOG(TH_COVID19_Adjusted!F72)</f>
        <v>0</v>
      </c>
      <c r="H72" s="10">
        <f>LOG(TH_COVID19_Adjusted!H72)-LOG(TH_COVID19_Adjusted!G72)</f>
        <v>0</v>
      </c>
      <c r="I72" s="10">
        <f>LOG(TH_COVID19_Adjusted!I72)-LOG(TH_COVID19_Adjusted!H72)</f>
        <v>0</v>
      </c>
      <c r="J72" s="10">
        <f>LOG(TH_COVID19_Adjusted!J72)-LOG(TH_COVID19_Adjusted!I72)</f>
        <v>0</v>
      </c>
      <c r="K72" s="10">
        <f>LOG(TH_COVID19_Adjusted!K72)-LOG(TH_COVID19_Adjusted!J72)</f>
        <v>0</v>
      </c>
      <c r="L72" s="10">
        <f>LOG(TH_COVID19_Adjusted!L72)-LOG(TH_COVID19_Adjusted!K72)</f>
        <v>0</v>
      </c>
      <c r="M72" s="10">
        <f>LOG(TH_COVID19_Adjusted!M72)-LOG(TH_COVID19_Adjusted!L72)</f>
        <v>0</v>
      </c>
      <c r="N72" s="10">
        <f>LOG(TH_COVID19_Adjusted!N72)-LOG(TH_COVID19_Adjusted!M72)</f>
        <v>0.47712125471966244</v>
      </c>
      <c r="O72" s="10">
        <f>LOG(TH_COVID19_Adjusted!O72)-LOG(TH_COVID19_Adjusted!N72)</f>
        <v>1.5682017240669952</v>
      </c>
      <c r="P72" s="10">
        <f>LOG(TH_COVID19_Adjusted!P72)-LOG(TH_COVID19_Adjusted!O72)</f>
        <v>-1.0039302936284324</v>
      </c>
      <c r="Q72" s="10">
        <f>LOG(TH_COVID19_Adjusted!Q72)-LOG(TH_COVID19_Adjusted!P72)</f>
        <v>-0.56427143043856276</v>
      </c>
      <c r="R72" s="10">
        <f>LOG(TH_COVID19_Adjusted!R72)-LOG(TH_COVID19_Adjusted!Q72)</f>
        <v>1.4419568376564116</v>
      </c>
      <c r="S72" s="10">
        <f>LOG(TH_COVID19_Adjusted!S72)-LOG(TH_COVID19_Adjusted!R72)</f>
        <v>7.6557102221475937E-2</v>
      </c>
      <c r="T72" s="10">
        <f>LOG(TH_COVID19_Adjusted!T72)-LOG(TH_COVID19_Adjusted!S72)</f>
        <v>4.9687784189107687E-2</v>
      </c>
      <c r="U72" s="10">
        <f>LOG(TH_COVID19_Adjusted!U72)-LOG(TH_COVID19_Adjusted!T72)</f>
        <v>1.3390304353508484</v>
      </c>
      <c r="V72" s="10">
        <f>LOG(TH_COVID19_Adjusted!V72)-LOG(TH_COVID19_Adjusted!U72)</f>
        <v>0.37772467319713288</v>
      </c>
      <c r="W72" s="10">
        <f>LOG(TH_COVID19_Adjusted!W72)-LOG(TH_COVID19_Adjusted!V72)</f>
        <v>-0.49116644792415753</v>
      </c>
      <c r="X72" s="10">
        <f>LOG(TH_COVID19_Adjusted!X72)-LOG(TH_COVID19_Adjusted!W72)</f>
        <v>-0.49203716740774173</v>
      </c>
    </row>
    <row r="73" spans="1:24" x14ac:dyDescent="0.15">
      <c r="A73" s="1" t="s">
        <v>71</v>
      </c>
      <c r="B73" s="1" t="s">
        <v>101</v>
      </c>
      <c r="C73" s="4"/>
      <c r="D73" s="10">
        <f>LOG(TH_COVID19_Adjusted!D73)-LOG(TH_COVID19_Adjusted!C73)</f>
        <v>0</v>
      </c>
      <c r="E73" s="10">
        <f>LOG(TH_COVID19_Adjusted!E73)-LOG(TH_COVID19_Adjusted!D73)</f>
        <v>0.3010299956639812</v>
      </c>
      <c r="F73" s="10">
        <f>LOG(TH_COVID19_Adjusted!F73)-LOG(TH_COVID19_Adjusted!E73)</f>
        <v>0</v>
      </c>
      <c r="G73" s="10">
        <f>LOG(TH_COVID19_Adjusted!G73)-LOG(TH_COVID19_Adjusted!F73)</f>
        <v>-0.3010299956639812</v>
      </c>
      <c r="H73" s="10">
        <f>LOG(TH_COVID19_Adjusted!H73)-LOG(TH_COVID19_Adjusted!G73)</f>
        <v>0</v>
      </c>
      <c r="I73" s="10">
        <f>LOG(TH_COVID19_Adjusted!I73)-LOG(TH_COVID19_Adjusted!H73)</f>
        <v>0</v>
      </c>
      <c r="J73" s="10">
        <f>LOG(TH_COVID19_Adjusted!J73)-LOG(TH_COVID19_Adjusted!I73)</f>
        <v>0</v>
      </c>
      <c r="K73" s="10">
        <f>LOG(TH_COVID19_Adjusted!K73)-LOG(TH_COVID19_Adjusted!J73)</f>
        <v>0</v>
      </c>
      <c r="L73" s="10">
        <f>LOG(TH_COVID19_Adjusted!L73)-LOG(TH_COVID19_Adjusted!K73)</f>
        <v>0</v>
      </c>
      <c r="M73" s="10">
        <f>LOG(TH_COVID19_Adjusted!M73)-LOG(TH_COVID19_Adjusted!L73)</f>
        <v>0</v>
      </c>
      <c r="N73" s="10">
        <f>LOG(TH_COVID19_Adjusted!N73)-LOG(TH_COVID19_Adjusted!M73)</f>
        <v>0.3010299956639812</v>
      </c>
      <c r="O73" s="10">
        <f>LOG(TH_COVID19_Adjusted!O73)-LOG(TH_COVID19_Adjusted!N73)</f>
        <v>0</v>
      </c>
      <c r="P73" s="10">
        <f>LOG(TH_COVID19_Adjusted!P73)-LOG(TH_COVID19_Adjusted!O73)</f>
        <v>-0.3010299956639812</v>
      </c>
      <c r="Q73" s="10">
        <f>LOG(TH_COVID19_Adjusted!Q73)-LOG(TH_COVID19_Adjusted!P73)</f>
        <v>0</v>
      </c>
      <c r="R73" s="10">
        <f>LOG(TH_COVID19_Adjusted!R73)-LOG(TH_COVID19_Adjusted!Q73)</f>
        <v>1.5185139398778875</v>
      </c>
      <c r="S73" s="10">
        <f>LOG(TH_COVID19_Adjusted!S73)-LOG(TH_COVID19_Adjusted!R73)</f>
        <v>-0.23976033892505866</v>
      </c>
      <c r="T73" s="10">
        <f>LOG(TH_COVID19_Adjusted!T73)-LOG(TH_COVID19_Adjusted!S73)</f>
        <v>-0.10266234189714751</v>
      </c>
      <c r="U73" s="10">
        <f>LOG(TH_COVID19_Adjusted!U73)-LOG(TH_COVID19_Adjusted!T73)</f>
        <v>1.651278013998144</v>
      </c>
      <c r="V73" s="10">
        <f>LOG(TH_COVID19_Adjusted!V73)-LOG(TH_COVID19_Adjusted!U73)</f>
        <v>0.14714241968350317</v>
      </c>
      <c r="W73" s="10">
        <f>LOG(TH_COVID19_Adjusted!W73)-LOG(TH_COVID19_Adjusted!V73)</f>
        <v>-0.84740689437252081</v>
      </c>
      <c r="X73" s="10">
        <f>LOG(TH_COVID19_Adjusted!X73)-LOG(TH_COVID19_Adjusted!W73)</f>
        <v>-0.28200675835055078</v>
      </c>
    </row>
    <row r="74" spans="1:24" x14ac:dyDescent="0.15">
      <c r="A74" s="1" t="s">
        <v>72</v>
      </c>
      <c r="B74" s="1" t="s">
        <v>104</v>
      </c>
      <c r="C74" s="4"/>
      <c r="D74" s="10">
        <f>LOG(TH_COVID19_Adjusted!D74)-LOG(TH_COVID19_Adjusted!C74)</f>
        <v>0</v>
      </c>
      <c r="E74" s="10">
        <f>LOG(TH_COVID19_Adjusted!E74)-LOG(TH_COVID19_Adjusted!D74)</f>
        <v>1</v>
      </c>
      <c r="F74" s="10">
        <f>LOG(TH_COVID19_Adjusted!F74)-LOG(TH_COVID19_Adjusted!E74)</f>
        <v>-0.69897000433601875</v>
      </c>
      <c r="G74" s="10">
        <f>LOG(TH_COVID19_Adjusted!G74)-LOG(TH_COVID19_Adjusted!F74)</f>
        <v>-0.3010299956639812</v>
      </c>
      <c r="H74" s="10">
        <f>LOG(TH_COVID19_Adjusted!H74)-LOG(TH_COVID19_Adjusted!G74)</f>
        <v>0</v>
      </c>
      <c r="I74" s="10">
        <f>LOG(TH_COVID19_Adjusted!I74)-LOG(TH_COVID19_Adjusted!H74)</f>
        <v>0</v>
      </c>
      <c r="J74" s="10">
        <f>LOG(TH_COVID19_Adjusted!J74)-LOG(TH_COVID19_Adjusted!I74)</f>
        <v>0</v>
      </c>
      <c r="K74" s="10">
        <f>LOG(TH_COVID19_Adjusted!K74)-LOG(TH_COVID19_Adjusted!J74)</f>
        <v>0</v>
      </c>
      <c r="L74" s="10">
        <f>LOG(TH_COVID19_Adjusted!L74)-LOG(TH_COVID19_Adjusted!K74)</f>
        <v>0</v>
      </c>
      <c r="M74" s="10">
        <f>LOG(TH_COVID19_Adjusted!M74)-LOG(TH_COVID19_Adjusted!L74)</f>
        <v>0</v>
      </c>
      <c r="N74" s="10">
        <f>LOG(TH_COVID19_Adjusted!N74)-LOG(TH_COVID19_Adjusted!M74)</f>
        <v>0.3010299956639812</v>
      </c>
      <c r="O74" s="10">
        <f>LOG(TH_COVID19_Adjusted!O74)-LOG(TH_COVID19_Adjusted!N74)</f>
        <v>-0.3010299956639812</v>
      </c>
      <c r="P74" s="10">
        <f>LOG(TH_COVID19_Adjusted!P74)-LOG(TH_COVID19_Adjusted!O74)</f>
        <v>0</v>
      </c>
      <c r="Q74" s="10">
        <f>LOG(TH_COVID19_Adjusted!Q74)-LOG(TH_COVID19_Adjusted!P74)</f>
        <v>0</v>
      </c>
      <c r="R74" s="10">
        <f>LOG(TH_COVID19_Adjusted!R74)-LOG(TH_COVID19_Adjusted!Q74)</f>
        <v>2.53655844257153</v>
      </c>
      <c r="S74" s="10">
        <f>LOG(TH_COVID19_Adjusted!S74)-LOG(TH_COVID19_Adjusted!R74)</f>
        <v>-0.38733932991615028</v>
      </c>
      <c r="T74" s="10">
        <f>LOG(TH_COVID19_Adjusted!T74)-LOG(TH_COVID19_Adjusted!S74)</f>
        <v>1.2148889579595146E-2</v>
      </c>
      <c r="U74" s="10">
        <f>LOG(TH_COVID19_Adjusted!U74)-LOG(TH_COVID19_Adjusted!T74)</f>
        <v>0.8502024413623035</v>
      </c>
      <c r="V74" s="10">
        <f>LOG(TH_COVID19_Adjusted!V74)-LOG(TH_COVID19_Adjusted!U74)</f>
        <v>5.8097653314317377E-2</v>
      </c>
      <c r="W74" s="10">
        <f>LOG(TH_COVID19_Adjusted!W74)-LOG(TH_COVID19_Adjusted!V74)</f>
        <v>0.67688826449877348</v>
      </c>
      <c r="X74" s="10">
        <f>LOG(TH_COVID19_Adjusted!X74)-LOG(TH_COVID19_Adjusted!W74)</f>
        <v>-0.73035900789793029</v>
      </c>
    </row>
    <row r="75" spans="1:24" x14ac:dyDescent="0.15">
      <c r="A75" s="1" t="s">
        <v>73</v>
      </c>
      <c r="B75" s="1" t="s">
        <v>116</v>
      </c>
      <c r="C75" s="4"/>
      <c r="D75" s="10">
        <f>LOG(TH_COVID19_Adjusted!D75)-LOG(TH_COVID19_Adjusted!C75)</f>
        <v>0</v>
      </c>
      <c r="E75" s="10">
        <f>LOG(TH_COVID19_Adjusted!E75)-LOG(TH_COVID19_Adjusted!D75)</f>
        <v>0.6020599913279624</v>
      </c>
      <c r="F75" s="10">
        <f>LOG(TH_COVID19_Adjusted!F75)-LOG(TH_COVID19_Adjusted!E75)</f>
        <v>-0.6020599913279624</v>
      </c>
      <c r="G75" s="10">
        <f>LOG(TH_COVID19_Adjusted!G75)-LOG(TH_COVID19_Adjusted!F75)</f>
        <v>0</v>
      </c>
      <c r="H75" s="10">
        <f>LOG(TH_COVID19_Adjusted!H75)-LOG(TH_COVID19_Adjusted!G75)</f>
        <v>0</v>
      </c>
      <c r="I75" s="10">
        <f>LOG(TH_COVID19_Adjusted!I75)-LOG(TH_COVID19_Adjusted!H75)</f>
        <v>0</v>
      </c>
      <c r="J75" s="10">
        <f>LOG(TH_COVID19_Adjusted!J75)-LOG(TH_COVID19_Adjusted!I75)</f>
        <v>0</v>
      </c>
      <c r="K75" s="10">
        <f>LOG(TH_COVID19_Adjusted!K75)-LOG(TH_COVID19_Adjusted!J75)</f>
        <v>0</v>
      </c>
      <c r="L75" s="10">
        <f>LOG(TH_COVID19_Adjusted!L75)-LOG(TH_COVID19_Adjusted!K75)</f>
        <v>0</v>
      </c>
      <c r="M75" s="10">
        <f>LOG(TH_COVID19_Adjusted!M75)-LOG(TH_COVID19_Adjusted!L75)</f>
        <v>0</v>
      </c>
      <c r="N75" s="10">
        <f>LOG(TH_COVID19_Adjusted!N75)-LOG(TH_COVID19_Adjusted!M75)</f>
        <v>0.6020599913279624</v>
      </c>
      <c r="O75" s="10">
        <f>LOG(TH_COVID19_Adjusted!O75)-LOG(TH_COVID19_Adjusted!N75)</f>
        <v>-0.6020599913279624</v>
      </c>
      <c r="P75" s="10">
        <f>LOG(TH_COVID19_Adjusted!P75)-LOG(TH_COVID19_Adjusted!O75)</f>
        <v>0</v>
      </c>
      <c r="Q75" s="10">
        <f>LOG(TH_COVID19_Adjusted!Q75)-LOG(TH_COVID19_Adjusted!P75)</f>
        <v>0</v>
      </c>
      <c r="R75" s="10">
        <f>LOG(TH_COVID19_Adjusted!R75)-LOG(TH_COVID19_Adjusted!Q75)</f>
        <v>1.6812412373755872</v>
      </c>
      <c r="S75" s="10">
        <f>LOG(TH_COVID19_Adjusted!S75)-LOG(TH_COVID19_Adjusted!R75)</f>
        <v>-0.338818556553381</v>
      </c>
      <c r="T75" s="10">
        <f>LOG(TH_COVID19_Adjusted!T75)-LOG(TH_COVID19_Adjusted!S75)</f>
        <v>0.4771212547196626</v>
      </c>
      <c r="U75" s="10">
        <f>LOG(TH_COVID19_Adjusted!U75)-LOG(TH_COVID19_Adjusted!T75)</f>
        <v>1.2614431113690183</v>
      </c>
      <c r="V75" s="10">
        <f>LOG(TH_COVID19_Adjusted!V75)-LOG(TH_COVID19_Adjusted!U75)</f>
        <v>0.10512133290231818</v>
      </c>
      <c r="W75" s="10">
        <f>LOG(TH_COVID19_Adjusted!W75)-LOG(TH_COVID19_Adjusted!V75)</f>
        <v>-0.27176522269376457</v>
      </c>
      <c r="X75" s="10">
        <f>LOG(TH_COVID19_Adjusted!X75)-LOG(TH_COVID19_Adjusted!W75)</f>
        <v>-0.48946152048837366</v>
      </c>
    </row>
    <row r="76" spans="1:24" x14ac:dyDescent="0.15">
      <c r="A76" s="1" t="s">
        <v>74</v>
      </c>
      <c r="B76" s="1" t="s">
        <v>123</v>
      </c>
      <c r="C76" s="4"/>
      <c r="D76" s="10">
        <f>LOG(TH_COVID19_Adjusted!D76)-LOG(TH_COVID19_Adjusted!C76)</f>
        <v>0</v>
      </c>
      <c r="E76" s="10">
        <f>LOG(TH_COVID19_Adjusted!E76)-LOG(TH_COVID19_Adjusted!D76)</f>
        <v>0.3010299956639812</v>
      </c>
      <c r="F76" s="10">
        <f>LOG(TH_COVID19_Adjusted!F76)-LOG(TH_COVID19_Adjusted!E76)</f>
        <v>-0.3010299956639812</v>
      </c>
      <c r="G76" s="10">
        <f>LOG(TH_COVID19_Adjusted!G76)-LOG(TH_COVID19_Adjusted!F76)</f>
        <v>0</v>
      </c>
      <c r="H76" s="10">
        <f>LOG(TH_COVID19_Adjusted!H76)-LOG(TH_COVID19_Adjusted!G76)</f>
        <v>0</v>
      </c>
      <c r="I76" s="10">
        <f>LOG(TH_COVID19_Adjusted!I76)-LOG(TH_COVID19_Adjusted!H76)</f>
        <v>0</v>
      </c>
      <c r="J76" s="10">
        <f>LOG(TH_COVID19_Adjusted!J76)-LOG(TH_COVID19_Adjusted!I76)</f>
        <v>0</v>
      </c>
      <c r="K76" s="10">
        <f>LOG(TH_COVID19_Adjusted!K76)-LOG(TH_COVID19_Adjusted!J76)</f>
        <v>0</v>
      </c>
      <c r="L76" s="10">
        <f>LOG(TH_COVID19_Adjusted!L76)-LOG(TH_COVID19_Adjusted!K76)</f>
        <v>0</v>
      </c>
      <c r="M76" s="10">
        <f>LOG(TH_COVID19_Adjusted!M76)-LOG(TH_COVID19_Adjusted!L76)</f>
        <v>0</v>
      </c>
      <c r="N76" s="10">
        <f>LOG(TH_COVID19_Adjusted!N76)-LOG(TH_COVID19_Adjusted!M76)</f>
        <v>0</v>
      </c>
      <c r="O76" s="10">
        <f>LOG(TH_COVID19_Adjusted!O76)-LOG(TH_COVID19_Adjusted!N76)</f>
        <v>0</v>
      </c>
      <c r="P76" s="10">
        <f>LOG(TH_COVID19_Adjusted!P76)-LOG(TH_COVID19_Adjusted!O76)</f>
        <v>0</v>
      </c>
      <c r="Q76" s="10">
        <f>LOG(TH_COVID19_Adjusted!Q76)-LOG(TH_COVID19_Adjusted!P76)</f>
        <v>0</v>
      </c>
      <c r="R76" s="10">
        <f>LOG(TH_COVID19_Adjusted!R76)-LOG(TH_COVID19_Adjusted!Q76)</f>
        <v>1.2304489213782739</v>
      </c>
      <c r="S76" s="10">
        <f>LOG(TH_COVID19_Adjusted!S76)-LOG(TH_COVID19_Adjusted!R76)</f>
        <v>0.14976232033333203</v>
      </c>
      <c r="T76" s="10">
        <f>LOG(TH_COVID19_Adjusted!T76)-LOG(TH_COVID19_Adjusted!S76)</f>
        <v>-0.10145764075877706</v>
      </c>
      <c r="U76" s="10">
        <f>LOG(TH_COVID19_Adjusted!U76)-LOG(TH_COVID19_Adjusted!T76)</f>
        <v>1.6248789151314087</v>
      </c>
      <c r="V76" s="10">
        <f>LOG(TH_COVID19_Adjusted!V76)-LOG(TH_COVID19_Adjusted!U76)</f>
        <v>0.33391122205863688</v>
      </c>
      <c r="W76" s="10">
        <f>LOG(TH_COVID19_Adjusted!W76)-LOG(TH_COVID19_Adjusted!V76)</f>
        <v>-0.60711586311785037</v>
      </c>
      <c r="X76" s="10">
        <f>LOG(TH_COVID19_Adjusted!X76)-LOG(TH_COVID19_Adjusted!W76)</f>
        <v>-0.40511859329916122</v>
      </c>
    </row>
    <row r="77" spans="1:24" x14ac:dyDescent="0.15">
      <c r="A77" s="1" t="s">
        <v>75</v>
      </c>
      <c r="B77" s="1" t="s">
        <v>98</v>
      </c>
      <c r="C77" s="4"/>
      <c r="D77" s="10">
        <f>LOG(TH_COVID19_Adjusted!D77)-LOG(TH_COVID19_Adjusted!C77)</f>
        <v>0</v>
      </c>
      <c r="E77" s="10">
        <f>LOG(TH_COVID19_Adjusted!E77)-LOG(TH_COVID19_Adjusted!D77)</f>
        <v>1.146128035678238</v>
      </c>
      <c r="F77" s="10">
        <f>LOG(TH_COVID19_Adjusted!F77)-LOG(TH_COVID19_Adjusted!E77)</f>
        <v>-0.66900678095857558</v>
      </c>
      <c r="G77" s="10">
        <f>LOG(TH_COVID19_Adjusted!G77)-LOG(TH_COVID19_Adjusted!F77)</f>
        <v>-0.47712125471966244</v>
      </c>
      <c r="H77" s="10">
        <f>LOG(TH_COVID19_Adjusted!H77)-LOG(TH_COVID19_Adjusted!G77)</f>
        <v>0</v>
      </c>
      <c r="I77" s="10">
        <f>LOG(TH_COVID19_Adjusted!I77)-LOG(TH_COVID19_Adjusted!H77)</f>
        <v>0</v>
      </c>
      <c r="J77" s="10">
        <f>LOG(TH_COVID19_Adjusted!J77)-LOG(TH_COVID19_Adjusted!I77)</f>
        <v>0</v>
      </c>
      <c r="K77" s="10">
        <f>LOG(TH_COVID19_Adjusted!K77)-LOG(TH_COVID19_Adjusted!J77)</f>
        <v>0</v>
      </c>
      <c r="L77" s="10">
        <f>LOG(TH_COVID19_Adjusted!L77)-LOG(TH_COVID19_Adjusted!K77)</f>
        <v>0</v>
      </c>
      <c r="M77" s="10">
        <f>LOG(TH_COVID19_Adjusted!M77)-LOG(TH_COVID19_Adjusted!L77)</f>
        <v>0</v>
      </c>
      <c r="N77" s="10">
        <f>LOG(TH_COVID19_Adjusted!N77)-LOG(TH_COVID19_Adjusted!M77)</f>
        <v>0.3010299956639812</v>
      </c>
      <c r="O77" s="10">
        <f>LOG(TH_COVID19_Adjusted!O77)-LOG(TH_COVID19_Adjusted!N77)</f>
        <v>0.3010299956639812</v>
      </c>
      <c r="P77" s="10">
        <f>LOG(TH_COVID19_Adjusted!P77)-LOG(TH_COVID19_Adjusted!O77)</f>
        <v>-0.6020599913279624</v>
      </c>
      <c r="Q77" s="10">
        <f>LOG(TH_COVID19_Adjusted!Q77)-LOG(TH_COVID19_Adjusted!P77)</f>
        <v>0</v>
      </c>
      <c r="R77" s="10">
        <f>LOG(TH_COVID19_Adjusted!R77)-LOG(TH_COVID19_Adjusted!Q77)</f>
        <v>2.3283796034387376</v>
      </c>
      <c r="S77" s="10">
        <f>LOG(TH_COVID19_Adjusted!S77)-LOG(TH_COVID19_Adjusted!R77)</f>
        <v>-0.1948406950685202</v>
      </c>
      <c r="T77" s="10">
        <f>LOG(TH_COVID19_Adjusted!T77)-LOG(TH_COVID19_Adjusted!S77)</f>
        <v>-9.2146223211992506E-2</v>
      </c>
      <c r="U77" s="10">
        <f>LOG(TH_COVID19_Adjusted!U77)-LOG(TH_COVID19_Adjusted!T77)</f>
        <v>1.5983925278285951</v>
      </c>
      <c r="V77" s="10">
        <f>LOG(TH_COVID19_Adjusted!V77)-LOG(TH_COVID19_Adjusted!U77)</f>
        <v>0.33912536418875172</v>
      </c>
      <c r="W77" s="10">
        <f>LOG(TH_COVID19_Adjusted!W77)-LOG(TH_COVID19_Adjusted!V77)</f>
        <v>-0.5564849008043673</v>
      </c>
      <c r="X77" s="10">
        <f>LOG(TH_COVID19_Adjusted!X77)-LOG(TH_COVID19_Adjusted!W77)</f>
        <v>-3.3082365119126322E-2</v>
      </c>
    </row>
    <row r="79" spans="1:24" x14ac:dyDescent="0.15">
      <c r="X79" s="3"/>
    </row>
    <row r="80" spans="1:24" x14ac:dyDescent="0.15">
      <c r="A80" s="6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TH_COVID19_Adjusted</vt:lpstr>
      <vt:lpstr>TH_COVID19_log_difference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Admins</dc:creator>
  <cp:lastModifiedBy>ACER</cp:lastModifiedBy>
  <dcterms:created xsi:type="dcterms:W3CDTF">2021-10-29T11:46:19Z</dcterms:created>
  <dcterms:modified xsi:type="dcterms:W3CDTF">2021-11-11T10:02:32Z</dcterms:modified>
</cp:coreProperties>
</file>