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ummer 2021\ECON TU\EE 406\Lecture 2\"/>
    </mc:Choice>
  </mc:AlternateContent>
  <xr:revisionPtr revIDLastSave="0" documentId="13_ncr:1_{E120BE13-D923-49B1-92D7-66CF1119A5E9}" xr6:coauthVersionLast="47" xr6:coauthVersionMax="47" xr10:uidLastSave="{00000000-0000-0000-0000-000000000000}"/>
  <bookViews>
    <workbookView xWindow="0" yWindow="984" windowWidth="18612" windowHeight="11376" xr2:uid="{FFA93929-9C75-41C8-863F-6D447E84E2B0}"/>
  </bookViews>
  <sheets>
    <sheet name="AOT - Passenger &amp; Google Tren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K3" i="1"/>
  <c r="J4" i="1"/>
  <c r="K4" i="1"/>
  <c r="J5" i="1"/>
  <c r="K5" i="1"/>
  <c r="J6" i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J28" i="1"/>
  <c r="K28" i="1"/>
  <c r="J29" i="1"/>
  <c r="K29" i="1"/>
  <c r="J30" i="1"/>
  <c r="K30" i="1"/>
  <c r="J31" i="1"/>
  <c r="K31" i="1"/>
  <c r="J32" i="1"/>
  <c r="K32" i="1"/>
  <c r="J33" i="1"/>
  <c r="K33" i="1"/>
  <c r="J34" i="1"/>
  <c r="K34" i="1"/>
  <c r="J35" i="1"/>
  <c r="K35" i="1"/>
  <c r="J36" i="1"/>
  <c r="K36" i="1"/>
  <c r="J37" i="1"/>
  <c r="K37" i="1"/>
  <c r="J38" i="1"/>
  <c r="K38" i="1"/>
  <c r="J39" i="1"/>
  <c r="K39" i="1"/>
  <c r="J40" i="1"/>
  <c r="K40" i="1"/>
  <c r="J41" i="1"/>
  <c r="K41" i="1"/>
  <c r="J42" i="1"/>
  <c r="K42" i="1"/>
  <c r="J43" i="1"/>
  <c r="K43" i="1"/>
  <c r="J44" i="1"/>
  <c r="K44" i="1"/>
  <c r="J45" i="1"/>
  <c r="K45" i="1"/>
  <c r="J46" i="1"/>
  <c r="K46" i="1"/>
  <c r="J47" i="1"/>
  <c r="K47" i="1"/>
  <c r="J48" i="1"/>
  <c r="K48" i="1"/>
  <c r="J49" i="1"/>
  <c r="K49" i="1"/>
  <c r="J50" i="1"/>
  <c r="K50" i="1"/>
  <c r="J51" i="1"/>
  <c r="K51" i="1"/>
  <c r="J52" i="1"/>
  <c r="K52" i="1"/>
  <c r="J53" i="1"/>
  <c r="K53" i="1"/>
  <c r="J54" i="1"/>
  <c r="K54" i="1"/>
  <c r="J55" i="1"/>
  <c r="K55" i="1"/>
  <c r="J56" i="1"/>
  <c r="K56" i="1"/>
  <c r="J57" i="1"/>
  <c r="K57" i="1"/>
  <c r="J58" i="1"/>
  <c r="K58" i="1"/>
  <c r="J59" i="1"/>
  <c r="K59" i="1"/>
  <c r="J60" i="1"/>
  <c r="K60" i="1"/>
  <c r="J61" i="1"/>
  <c r="K61" i="1"/>
  <c r="J62" i="1"/>
  <c r="K62" i="1"/>
  <c r="J63" i="1"/>
  <c r="K63" i="1"/>
  <c r="J64" i="1"/>
  <c r="K64" i="1"/>
  <c r="J65" i="1"/>
  <c r="K65" i="1"/>
  <c r="J66" i="1"/>
  <c r="K66" i="1"/>
  <c r="J67" i="1"/>
  <c r="K67" i="1"/>
  <c r="J68" i="1"/>
  <c r="K68" i="1"/>
  <c r="J69" i="1"/>
  <c r="K69" i="1"/>
  <c r="J70" i="1"/>
  <c r="K70" i="1"/>
  <c r="J71" i="1"/>
  <c r="K71" i="1"/>
  <c r="J72" i="1"/>
  <c r="K72" i="1"/>
  <c r="J73" i="1"/>
  <c r="K73" i="1"/>
  <c r="J74" i="1"/>
  <c r="K74" i="1"/>
  <c r="J75" i="1"/>
  <c r="K75" i="1"/>
  <c r="J76" i="1"/>
  <c r="K76" i="1"/>
  <c r="J77" i="1"/>
  <c r="K77" i="1"/>
  <c r="J78" i="1"/>
  <c r="K78" i="1"/>
  <c r="J79" i="1"/>
  <c r="K79" i="1"/>
  <c r="J80" i="1"/>
  <c r="K80" i="1"/>
  <c r="J81" i="1"/>
  <c r="K81" i="1"/>
  <c r="J82" i="1"/>
  <c r="K82" i="1"/>
  <c r="J83" i="1"/>
  <c r="K83" i="1"/>
  <c r="J84" i="1"/>
  <c r="K84" i="1"/>
  <c r="J85" i="1"/>
  <c r="K85" i="1"/>
  <c r="J86" i="1"/>
  <c r="K86" i="1"/>
  <c r="J87" i="1"/>
  <c r="K87" i="1"/>
  <c r="J88" i="1"/>
  <c r="K88" i="1"/>
  <c r="J89" i="1"/>
  <c r="K89" i="1"/>
  <c r="J90" i="1"/>
  <c r="K90" i="1"/>
  <c r="J91" i="1"/>
  <c r="K91" i="1"/>
  <c r="J92" i="1"/>
  <c r="K92" i="1"/>
  <c r="J93" i="1"/>
  <c r="K93" i="1"/>
  <c r="J94" i="1"/>
  <c r="K94" i="1"/>
  <c r="J95" i="1"/>
  <c r="K95" i="1"/>
  <c r="J96" i="1"/>
  <c r="K96" i="1"/>
  <c r="J97" i="1"/>
  <c r="K97" i="1"/>
  <c r="J98" i="1"/>
  <c r="K98" i="1"/>
  <c r="J99" i="1"/>
  <c r="K99" i="1"/>
  <c r="J100" i="1"/>
  <c r="K100" i="1"/>
  <c r="J101" i="1"/>
  <c r="K101" i="1"/>
  <c r="J102" i="1"/>
  <c r="K102" i="1"/>
  <c r="J103" i="1"/>
  <c r="K103" i="1"/>
  <c r="J104" i="1"/>
  <c r="K104" i="1"/>
  <c r="J105" i="1"/>
  <c r="K105" i="1"/>
  <c r="J106" i="1"/>
  <c r="K106" i="1"/>
  <c r="J107" i="1"/>
  <c r="K107" i="1"/>
  <c r="J108" i="1"/>
  <c r="K108" i="1"/>
  <c r="J109" i="1"/>
  <c r="K109" i="1"/>
  <c r="J110" i="1"/>
  <c r="K110" i="1"/>
  <c r="J111" i="1"/>
  <c r="K111" i="1"/>
  <c r="J112" i="1"/>
  <c r="K112" i="1"/>
  <c r="J113" i="1"/>
  <c r="K113" i="1"/>
  <c r="J114" i="1"/>
  <c r="K114" i="1"/>
  <c r="J115" i="1"/>
  <c r="K115" i="1"/>
  <c r="J116" i="1"/>
  <c r="K116" i="1"/>
  <c r="J117" i="1"/>
  <c r="K117" i="1"/>
  <c r="J118" i="1"/>
  <c r="K118" i="1"/>
  <c r="J119" i="1"/>
  <c r="K119" i="1"/>
  <c r="J120" i="1"/>
  <c r="K120" i="1"/>
  <c r="J121" i="1"/>
  <c r="K121" i="1"/>
  <c r="J122" i="1"/>
  <c r="K122" i="1"/>
  <c r="J123" i="1"/>
  <c r="K123" i="1"/>
  <c r="J124" i="1"/>
  <c r="K124" i="1"/>
  <c r="J125" i="1"/>
  <c r="K125" i="1"/>
  <c r="J126" i="1"/>
  <c r="K126" i="1"/>
  <c r="J127" i="1"/>
  <c r="K127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2" i="1"/>
  <c r="K2" i="1"/>
  <c r="J2" i="1"/>
</calcChain>
</file>

<file path=xl/sharedStrings.xml><?xml version="1.0" encoding="utf-8"?>
<sst xmlns="http://schemas.openxmlformats.org/spreadsheetml/2006/main" count="384" uniqueCount="129">
  <si>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</si>
  <si>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</si>
  <si>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</si>
  <si>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</si>
  <si>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</si>
  <si>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</si>
  <si>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</si>
  <si>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</si>
  <si>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</si>
  <si>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</si>
  <si>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</si>
  <si>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</si>
  <si>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</si>
  <si>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</si>
  <si>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</si>
  <si>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</si>
  <si>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</si>
  <si>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</si>
  <si>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</si>
  <si>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</si>
  <si>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</si>
  <si>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</si>
  <si>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</si>
  <si>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</si>
  <si>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</si>
  <si>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</si>
  <si>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</si>
  <si>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</si>
  <si>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</si>
  <si>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</si>
  <si>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</si>
  <si>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</si>
  <si>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</si>
  <si>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</si>
  <si>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</si>
  <si>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</si>
  <si>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</si>
  <si>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</si>
  <si>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</si>
  <si>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</si>
  <si>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</si>
  <si>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</si>
  <si>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</si>
  <si>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</si>
  <si>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</si>
  <si>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</si>
  <si>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</si>
  <si>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</si>
  <si>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</si>
  <si>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</si>
  <si>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</si>
  <si>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</si>
  <si>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</si>
  <si>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</si>
  <si>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</si>
  <si>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</si>
  <si>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</si>
  <si>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</si>
  <si>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</si>
  <si>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</si>
  <si>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</si>
  <si>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</si>
  <si>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</si>
  <si>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</si>
  <si>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</si>
  <si>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</si>
  <si>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</si>
  <si>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</si>
  <si>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</si>
  <si>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</si>
  <si>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</si>
  <si>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</si>
  <si>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</si>
  <si>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</si>
  <si>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</si>
  <si>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</si>
  <si>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</si>
  <si>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</si>
  <si>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</si>
  <si>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</si>
  <si>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</si>
  <si>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</si>
  <si>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</si>
  <si>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</si>
  <si>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</si>
  <si>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</si>
  <si>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</si>
  <si>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</si>
  <si>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</si>
  <si>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</si>
  <si>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</si>
  <si>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</si>
  <si>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</si>
  <si>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</si>
  <si>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</si>
  <si>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</si>
  <si>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</si>
  <si>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</si>
  <si>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</si>
  <si>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</si>
  <si>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</si>
  <si>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</si>
  <si>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</si>
  <si>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</si>
  <si>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</si>
  <si>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</si>
  <si>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</si>
  <si>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</si>
  <si>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</si>
  <si>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</si>
  <si>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</si>
  <si>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</si>
  <si>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</si>
  <si>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</si>
  <si>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</si>
  <si>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</si>
  <si>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</si>
  <si>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</si>
  <si>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</si>
  <si>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</si>
  <si>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</si>
  <si>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</si>
  <si>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</si>
  <si>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</si>
  <si>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</si>
  <si>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</si>
  <si>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AOT -- Total passenger</t>
  </si>
  <si>
    <t xml:space="preserve">Normalized </t>
  </si>
  <si>
    <t>Google Trend -- Airport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</si>
</sst>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8"/>
      <color theme="1"/>
      <name val="Tahoma"/>
      <family val="2"/>
      <scheme val="minor"/>
    </font>
    <font>
      <b/>
      <sz val="8"/>
      <name val="Tahoma"/>
      <family val="2"/>
      <scheme val="minor"/>
    </font>
    <font>
      <b/>
      <sz val="8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187" fontId="2" fillId="2" borderId="0" xfId="1" applyNumberFormat="1" applyFont="1" applyFill="1"/>
    <xf numFmtId="43" fontId="3" fillId="3" borderId="0" xfId="1" applyFont="1" applyFill="1" applyAlignment="1">
      <alignment horizontal="center"/>
    </xf>
    <xf numFmtId="0" fontId="2" fillId="2" borderId="0" xfId="0" applyFont="1" applyFill="1"/>
    <xf numFmtId="187" fontId="2" fillId="0" borderId="0" xfId="1" applyNumberFormat="1" applyFont="1"/>
    <xf numFmtId="187" fontId="4" fillId="4" borderId="0" xfId="1" applyNumberFormat="1" applyFont="1" applyFill="1"/>
    <xf numFmtId="0" fontId="4" fillId="4" borderId="0" xfId="0" applyFont="1" applyFill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Comparison</a:t>
            </a:r>
            <a:r>
              <a:rPr lang="en-US" b="1" baseline="0"/>
              <a:t> of Trends</a:t>
            </a:r>
            <a:endParaRPr lang="th-TH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'AOT - Passenger &amp; Google Trend'!$J$1</c:f>
              <c:strCache>
                <c:ptCount val="1"/>
                <c:pt idx="0">
                  <c:v> AOT -- Total passenger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'AOT - Passenger &amp; Google Trend'!$I$2:$I$127</c:f>
              <c:strCache>
                <c:ptCount val="126"/>
                <c:pt idx="0">
                  <c:v>2011-01</c:v>
                </c:pt>
                <c:pt idx="1">
                  <c:v>2011-02</c:v>
                </c:pt>
                <c:pt idx="2">
                  <c:v>2011-03</c:v>
                </c:pt>
                <c:pt idx="3">
                  <c:v>2011-04</c:v>
                </c:pt>
                <c:pt idx="4">
                  <c:v>2011-05</c:v>
                </c:pt>
                <c:pt idx="5">
                  <c:v>2011-06</c:v>
                </c:pt>
                <c:pt idx="6">
                  <c:v>2011-07</c:v>
                </c:pt>
                <c:pt idx="7">
                  <c:v>2011-08</c:v>
                </c:pt>
                <c:pt idx="8">
                  <c:v>2011-09</c:v>
                </c:pt>
                <c:pt idx="9">
                  <c:v>2011-10</c:v>
                </c:pt>
                <c:pt idx="10">
                  <c:v>2011-11</c:v>
                </c:pt>
                <c:pt idx="11">
                  <c:v>2011-12</c:v>
                </c:pt>
                <c:pt idx="12">
                  <c:v>2012-01</c:v>
                </c:pt>
                <c:pt idx="13">
                  <c:v>2012-02</c:v>
                </c:pt>
                <c:pt idx="14">
                  <c:v>2012-03</c:v>
                </c:pt>
                <c:pt idx="15">
                  <c:v>2012-04</c:v>
                </c:pt>
                <c:pt idx="16">
                  <c:v>2012-05</c:v>
                </c:pt>
                <c:pt idx="17">
                  <c:v>2012-06</c:v>
                </c:pt>
                <c:pt idx="18">
                  <c:v>2012-07</c:v>
                </c:pt>
                <c:pt idx="19">
                  <c:v>2012-08</c:v>
                </c:pt>
                <c:pt idx="20">
                  <c:v>2012-09</c:v>
                </c:pt>
                <c:pt idx="21">
                  <c:v>2012-10</c:v>
                </c:pt>
                <c:pt idx="22">
                  <c:v>2012-11</c:v>
                </c:pt>
                <c:pt idx="23">
                  <c:v>2012-12</c:v>
                </c:pt>
                <c:pt idx="24">
                  <c:v>2013-01</c:v>
                </c:pt>
                <c:pt idx="25">
                  <c:v>2013-02</c:v>
                </c:pt>
                <c:pt idx="26">
                  <c:v>2013-03</c:v>
                </c:pt>
                <c:pt idx="27">
                  <c:v>2013-04</c:v>
                </c:pt>
                <c:pt idx="28">
                  <c:v>2013-05</c:v>
                </c:pt>
                <c:pt idx="29">
                  <c:v>2013-06</c:v>
                </c:pt>
                <c:pt idx="30">
                  <c:v>2013-07</c:v>
                </c:pt>
                <c:pt idx="31">
                  <c:v>2013-08</c:v>
                </c:pt>
                <c:pt idx="32">
                  <c:v>2013-09</c:v>
                </c:pt>
                <c:pt idx="33">
                  <c:v>2013-10</c:v>
                </c:pt>
                <c:pt idx="34">
                  <c:v>2013-11</c:v>
                </c:pt>
                <c:pt idx="35">
                  <c:v>2013-12</c:v>
                </c:pt>
                <c:pt idx="36">
                  <c:v>2014-01</c:v>
                </c:pt>
                <c:pt idx="37">
                  <c:v>2014-02</c:v>
                </c:pt>
                <c:pt idx="38">
                  <c:v>2014-03</c:v>
                </c:pt>
                <c:pt idx="39">
                  <c:v>2014-04</c:v>
                </c:pt>
                <c:pt idx="40">
                  <c:v>2014-05</c:v>
                </c:pt>
                <c:pt idx="41">
                  <c:v>2014-06</c:v>
                </c:pt>
                <c:pt idx="42">
                  <c:v>2014-07</c:v>
                </c:pt>
                <c:pt idx="43">
                  <c:v>2014-08</c:v>
                </c:pt>
                <c:pt idx="44">
                  <c:v>2014-09</c:v>
                </c:pt>
                <c:pt idx="45">
                  <c:v>2014-10</c:v>
                </c:pt>
                <c:pt idx="46">
                  <c:v>2014-11</c:v>
                </c:pt>
                <c:pt idx="47">
                  <c:v>2014-12</c:v>
                </c:pt>
                <c:pt idx="48">
                  <c:v>2015-01</c:v>
                </c:pt>
                <c:pt idx="49">
                  <c:v>2015-02</c:v>
                </c:pt>
                <c:pt idx="50">
                  <c:v>2015-03</c:v>
                </c:pt>
                <c:pt idx="51">
                  <c:v>2015-04</c:v>
                </c:pt>
                <c:pt idx="52">
                  <c:v>2015-05</c:v>
                </c:pt>
                <c:pt idx="53">
                  <c:v>2015-06</c:v>
                </c:pt>
                <c:pt idx="54">
                  <c:v>2015-07</c:v>
                </c:pt>
                <c:pt idx="55">
                  <c:v>2015-08</c:v>
                </c:pt>
                <c:pt idx="56">
                  <c:v>2015-09</c:v>
                </c:pt>
                <c:pt idx="57">
                  <c:v>2015-10</c:v>
                </c:pt>
                <c:pt idx="58">
                  <c:v>2015-11</c:v>
                </c:pt>
                <c:pt idx="59">
                  <c:v>2015-12</c:v>
                </c:pt>
                <c:pt idx="60">
                  <c:v>2016-01</c:v>
                </c:pt>
                <c:pt idx="61">
                  <c:v>2016-02</c:v>
                </c:pt>
                <c:pt idx="62">
                  <c:v>2016-03</c:v>
                </c:pt>
                <c:pt idx="63">
                  <c:v>2016-04</c:v>
                </c:pt>
                <c:pt idx="64">
                  <c:v>2016-05</c:v>
                </c:pt>
                <c:pt idx="65">
                  <c:v>2016-06</c:v>
                </c:pt>
                <c:pt idx="66">
                  <c:v>2016-07</c:v>
                </c:pt>
                <c:pt idx="67">
                  <c:v>2016-08</c:v>
                </c:pt>
                <c:pt idx="68">
                  <c:v>2016-09</c:v>
                </c:pt>
                <c:pt idx="69">
                  <c:v>2016-10</c:v>
                </c:pt>
                <c:pt idx="70">
                  <c:v>2016-11</c:v>
                </c:pt>
                <c:pt idx="71">
                  <c:v>2016-12</c:v>
                </c:pt>
                <c:pt idx="72">
                  <c:v>2017-01</c:v>
                </c:pt>
                <c:pt idx="73">
                  <c:v>2017-02</c:v>
                </c:pt>
                <c:pt idx="74">
                  <c:v>2017-03</c:v>
                </c:pt>
                <c:pt idx="75">
                  <c:v>2017-04</c:v>
                </c:pt>
                <c:pt idx="76">
                  <c:v>2017-05</c:v>
                </c:pt>
                <c:pt idx="77">
                  <c:v>2017-06</c:v>
                </c:pt>
                <c:pt idx="78">
                  <c:v>2017-07</c:v>
                </c:pt>
                <c:pt idx="79">
                  <c:v>2017-08</c:v>
                </c:pt>
                <c:pt idx="80">
                  <c:v>2017-09</c:v>
                </c:pt>
                <c:pt idx="81">
                  <c:v>2017-10</c:v>
                </c:pt>
                <c:pt idx="82">
                  <c:v>2017-11</c:v>
                </c:pt>
                <c:pt idx="83">
                  <c:v>2017-12</c:v>
                </c:pt>
                <c:pt idx="84">
                  <c:v>2018-01</c:v>
                </c:pt>
                <c:pt idx="85">
                  <c:v>2018-02</c:v>
                </c:pt>
                <c:pt idx="86">
                  <c:v>2018-03</c:v>
                </c:pt>
                <c:pt idx="87">
                  <c:v>2018-04</c:v>
                </c:pt>
                <c:pt idx="88">
                  <c:v>2018-05</c:v>
                </c:pt>
                <c:pt idx="89">
                  <c:v>2018-06</c:v>
                </c:pt>
                <c:pt idx="90">
                  <c:v>2018-07</c:v>
                </c:pt>
                <c:pt idx="91">
                  <c:v>2018-08</c:v>
                </c:pt>
                <c:pt idx="92">
                  <c:v>2018-09</c:v>
                </c:pt>
                <c:pt idx="93">
                  <c:v>2018-10</c:v>
                </c:pt>
                <c:pt idx="94">
                  <c:v>2018-11</c:v>
                </c:pt>
                <c:pt idx="95">
                  <c:v>2018-12</c:v>
                </c:pt>
                <c:pt idx="96">
                  <c:v>2019-01</c:v>
                </c:pt>
                <c:pt idx="97">
                  <c:v>2019-02</c:v>
                </c:pt>
                <c:pt idx="98">
                  <c:v>2019-03</c:v>
                </c:pt>
                <c:pt idx="99">
                  <c:v>2019-04</c:v>
                </c:pt>
                <c:pt idx="100">
                  <c:v>2019-05</c:v>
                </c:pt>
                <c:pt idx="101">
                  <c:v>2019-06</c:v>
                </c:pt>
                <c:pt idx="102">
                  <c:v>2019-07</c:v>
                </c:pt>
                <c:pt idx="103">
                  <c:v>2019-08</c:v>
                </c:pt>
                <c:pt idx="104">
                  <c:v>2019-09</c:v>
                </c:pt>
                <c:pt idx="105">
                  <c:v>2019-10</c:v>
                </c:pt>
                <c:pt idx="106">
                  <c:v>2019-11</c:v>
                </c:pt>
                <c:pt idx="107">
                  <c:v>2019-12</c:v>
                </c:pt>
                <c:pt idx="108">
                  <c:v>2020-01</c:v>
                </c:pt>
                <c:pt idx="109">
                  <c:v>2020-02</c:v>
                </c:pt>
                <c:pt idx="110">
                  <c:v>2020-03</c:v>
                </c:pt>
                <c:pt idx="111">
                  <c:v>2020-04</c:v>
                </c:pt>
                <c:pt idx="112">
                  <c:v>2020-05</c:v>
                </c:pt>
                <c:pt idx="113">
                  <c:v>2020-06</c:v>
                </c:pt>
                <c:pt idx="114">
                  <c:v>2020-07</c:v>
                </c:pt>
                <c:pt idx="115">
                  <c:v>2020-08</c:v>
                </c:pt>
                <c:pt idx="116">
                  <c:v>2020-09</c:v>
                </c:pt>
                <c:pt idx="117">
                  <c:v>2020-10</c:v>
                </c:pt>
                <c:pt idx="118">
                  <c:v>2020-11</c:v>
                </c:pt>
                <c:pt idx="119">
                  <c:v>2020-12</c:v>
                </c:pt>
                <c:pt idx="120">
                  <c:v>2021-01</c:v>
                </c:pt>
                <c:pt idx="121">
                  <c:v>2021-02</c:v>
                </c:pt>
                <c:pt idx="122">
                  <c:v>2021-03</c:v>
                </c:pt>
                <c:pt idx="123">
                  <c:v>2021-04</c:v>
                </c:pt>
                <c:pt idx="124">
                  <c:v>2021-05</c:v>
                </c:pt>
                <c:pt idx="125">
                  <c:v>2021-06</c:v>
                </c:pt>
              </c:strCache>
            </c:strRef>
          </c:cat>
          <c:val>
            <c:numRef>
              <c:f>'AOT - Passenger &amp; Google Trend'!$J$2:$J$127</c:f>
              <c:numCache>
                <c:formatCode>General</c:formatCode>
                <c:ptCount val="126"/>
                <c:pt idx="0">
                  <c:v>1</c:v>
                </c:pt>
                <c:pt idx="1">
                  <c:v>0.9509493010403306</c:v>
                </c:pt>
                <c:pt idx="2">
                  <c:v>0.9789541405728599</c:v>
                </c:pt>
                <c:pt idx="3">
                  <c:v>0.90899694045260249</c:v>
                </c:pt>
                <c:pt idx="4">
                  <c:v>0.81637940401764364</c:v>
                </c:pt>
                <c:pt idx="5">
                  <c:v>0.78547776415416271</c:v>
                </c:pt>
                <c:pt idx="6">
                  <c:v>0.93775363245118037</c:v>
                </c:pt>
                <c:pt idx="7">
                  <c:v>0.93503906985341234</c:v>
                </c:pt>
                <c:pt idx="8">
                  <c:v>0.83899182577682896</c:v>
                </c:pt>
                <c:pt idx="9">
                  <c:v>0.82641742218716785</c:v>
                </c:pt>
                <c:pt idx="10">
                  <c:v>0.84370629319517487</c:v>
                </c:pt>
                <c:pt idx="11">
                  <c:v>0.94603570397770398</c:v>
                </c:pt>
                <c:pt idx="12">
                  <c:v>1.0911209780806339</c:v>
                </c:pt>
                <c:pt idx="13">
                  <c:v>1.0225757143369933</c:v>
                </c:pt>
                <c:pt idx="14">
                  <c:v>1.0734171182951904</c:v>
                </c:pt>
                <c:pt idx="15">
                  <c:v>1.0289054707540111</c:v>
                </c:pt>
                <c:pt idx="16">
                  <c:v>0.91104069927314435</c:v>
                </c:pt>
                <c:pt idx="17">
                  <c:v>0.88895403824686003</c:v>
                </c:pt>
                <c:pt idx="18">
                  <c:v>1.0026892247311221</c:v>
                </c:pt>
                <c:pt idx="19">
                  <c:v>1.0560483355539159</c:v>
                </c:pt>
                <c:pt idx="20">
                  <c:v>0.91429369153713624</c:v>
                </c:pt>
                <c:pt idx="21">
                  <c:v>0.89754406230646377</c:v>
                </c:pt>
                <c:pt idx="22">
                  <c:v>0.76808201932402143</c:v>
                </c:pt>
                <c:pt idx="23">
                  <c:v>0.9619777699201516</c:v>
                </c:pt>
                <c:pt idx="24">
                  <c:v>1.2450358490207483</c:v>
                </c:pt>
                <c:pt idx="25">
                  <c:v>1.2013546663011083</c:v>
                </c:pt>
                <c:pt idx="26">
                  <c:v>1.2972727847111312</c:v>
                </c:pt>
                <c:pt idx="27">
                  <c:v>1.1921825209975387</c:v>
                </c:pt>
                <c:pt idx="28">
                  <c:v>1.0981947906970397</c:v>
                </c:pt>
                <c:pt idx="29">
                  <c:v>1.0620613686378606</c:v>
                </c:pt>
                <c:pt idx="30">
                  <c:v>1.1611905743785766</c:v>
                </c:pt>
                <c:pt idx="31">
                  <c:v>1.2468949337747752</c:v>
                </c:pt>
                <c:pt idx="32">
                  <c:v>1.1095170813766193</c:v>
                </c:pt>
                <c:pt idx="33">
                  <c:v>1.0450445548518523</c:v>
                </c:pt>
                <c:pt idx="34">
                  <c:v>1.1152816084607684</c:v>
                </c:pt>
                <c:pt idx="35">
                  <c:v>1.2162011943555679</c:v>
                </c:pt>
                <c:pt idx="36">
                  <c:v>1.3139813211196154</c:v>
                </c:pt>
                <c:pt idx="37">
                  <c:v>1.1849305312035017</c:v>
                </c:pt>
                <c:pt idx="38">
                  <c:v>1.256783523499978</c:v>
                </c:pt>
                <c:pt idx="39">
                  <c:v>1.2361174072280812</c:v>
                </c:pt>
                <c:pt idx="40">
                  <c:v>1.0824283031766702</c:v>
                </c:pt>
                <c:pt idx="41">
                  <c:v>0.94826576108698146</c:v>
                </c:pt>
                <c:pt idx="42">
                  <c:v>1.1266051985181247</c:v>
                </c:pt>
                <c:pt idx="43">
                  <c:v>1.2587246314761598</c:v>
                </c:pt>
                <c:pt idx="44">
                  <c:v>1.0891842555044484</c:v>
                </c:pt>
                <c:pt idx="45">
                  <c:v>1.1916832350868383</c:v>
                </c:pt>
                <c:pt idx="46">
                  <c:v>1.2297720582777429</c:v>
                </c:pt>
                <c:pt idx="47">
                  <c:v>1.3052329353934751</c:v>
                </c:pt>
                <c:pt idx="48">
                  <c:v>1.5461887381953558</c:v>
                </c:pt>
                <c:pt idx="49">
                  <c:v>1.4910676711073443</c:v>
                </c:pt>
                <c:pt idx="50">
                  <c:v>1.5793551935236412</c:v>
                </c:pt>
                <c:pt idx="51">
                  <c:v>1.4990481245674494</c:v>
                </c:pt>
                <c:pt idx="52">
                  <c:v>1.3977635759396165</c:v>
                </c:pt>
                <c:pt idx="53">
                  <c:v>1.3065927342368016</c:v>
                </c:pt>
                <c:pt idx="54">
                  <c:v>1.5061350933838444</c:v>
                </c:pt>
                <c:pt idx="55">
                  <c:v>1.5580905513633478</c:v>
                </c:pt>
                <c:pt idx="56">
                  <c:v>1.2540194221244729</c:v>
                </c:pt>
                <c:pt idx="57">
                  <c:v>1.3254790277990505</c:v>
                </c:pt>
                <c:pt idx="58">
                  <c:v>1.3610928611697681</c:v>
                </c:pt>
                <c:pt idx="59">
                  <c:v>1.5202221351278173</c:v>
                </c:pt>
                <c:pt idx="60">
                  <c:v>1.7735054597417843</c:v>
                </c:pt>
                <c:pt idx="61">
                  <c:v>1.7357481403061625</c:v>
                </c:pt>
                <c:pt idx="62">
                  <c:v>1.7410080215462822</c:v>
                </c:pt>
                <c:pt idx="63">
                  <c:v>1.6631402095214181</c:v>
                </c:pt>
                <c:pt idx="64">
                  <c:v>1.5647410916689906</c:v>
                </c:pt>
                <c:pt idx="65">
                  <c:v>1.4413492543926685</c:v>
                </c:pt>
                <c:pt idx="66">
                  <c:v>1.7155582459894299</c:v>
                </c:pt>
                <c:pt idx="67">
                  <c:v>1.7010799291124454</c:v>
                </c:pt>
                <c:pt idx="68">
                  <c:v>1.4437311762795988</c:v>
                </c:pt>
                <c:pt idx="69">
                  <c:v>1.4775702220295535</c:v>
                </c:pt>
                <c:pt idx="70">
                  <c:v>1.5392239108899715</c:v>
                </c:pt>
                <c:pt idx="71">
                  <c:v>1.6816665754395186</c:v>
                </c:pt>
                <c:pt idx="72">
                  <c:v>1.9636807669187513</c:v>
                </c:pt>
                <c:pt idx="73">
                  <c:v>1.8154472628850766</c:v>
                </c:pt>
                <c:pt idx="74">
                  <c:v>1.8886144133804725</c:v>
                </c:pt>
                <c:pt idx="75">
                  <c:v>1.8083076692687248</c:v>
                </c:pt>
                <c:pt idx="76">
                  <c:v>1.6560642854161249</c:v>
                </c:pt>
                <c:pt idx="77">
                  <c:v>1.5959782958433066</c:v>
                </c:pt>
                <c:pt idx="78">
                  <c:v>1.8165330554397394</c:v>
                </c:pt>
                <c:pt idx="79">
                  <c:v>1.8517624354107731</c:v>
                </c:pt>
                <c:pt idx="80">
                  <c:v>1.5989157017297804</c:v>
                </c:pt>
                <c:pt idx="81">
                  <c:v>1.5717364543521277</c:v>
                </c:pt>
                <c:pt idx="82">
                  <c:v>1.5866932670953855</c:v>
                </c:pt>
                <c:pt idx="83">
                  <c:v>1.8311201952055234</c:v>
                </c:pt>
                <c:pt idx="84">
                  <c:v>2.0776329494917238</c:v>
                </c:pt>
                <c:pt idx="85">
                  <c:v>1.9693808123807313</c:v>
                </c:pt>
                <c:pt idx="86">
                  <c:v>2.0852265132188137</c:v>
                </c:pt>
                <c:pt idx="87">
                  <c:v>1.9714916515789958</c:v>
                </c:pt>
                <c:pt idx="88">
                  <c:v>1.7876154030190718</c:v>
                </c:pt>
                <c:pt idx="89">
                  <c:v>1.7334051997525335</c:v>
                </c:pt>
                <c:pt idx="90">
                  <c:v>1.8977979282395883</c:v>
                </c:pt>
                <c:pt idx="91">
                  <c:v>1.9050216565669822</c:v>
                </c:pt>
                <c:pt idx="92">
                  <c:v>1.6075299267004755</c:v>
                </c:pt>
                <c:pt idx="93">
                  <c:v>1.7625288035508095</c:v>
                </c:pt>
                <c:pt idx="94">
                  <c:v>1.8402514101091265</c:v>
                </c:pt>
                <c:pt idx="95">
                  <c:v>2.0230205888032944</c:v>
                </c:pt>
                <c:pt idx="96">
                  <c:v>2.1708079189928911</c:v>
                </c:pt>
                <c:pt idx="97">
                  <c:v>2.0168033909861838</c:v>
                </c:pt>
                <c:pt idx="98">
                  <c:v>2.1075821454448769</c:v>
                </c:pt>
                <c:pt idx="99">
                  <c:v>1.9633677792967865</c:v>
                </c:pt>
                <c:pt idx="100">
                  <c:v>1.745524171431458</c:v>
                </c:pt>
                <c:pt idx="101">
                  <c:v>1.7279570711570131</c:v>
                </c:pt>
                <c:pt idx="102">
                  <c:v>1.8923244617774222</c:v>
                </c:pt>
                <c:pt idx="103">
                  <c:v>1.963531663318874</c:v>
                </c:pt>
                <c:pt idx="104">
                  <c:v>1.6743536773121981</c:v>
                </c:pt>
                <c:pt idx="105">
                  <c:v>1.8182888396605181</c:v>
                </c:pt>
                <c:pt idx="106">
                  <c:v>1.8728859326600715</c:v>
                </c:pt>
                <c:pt idx="107">
                  <c:v>2.0895786166596797</c:v>
                </c:pt>
                <c:pt idx="108">
                  <c:v>2.1584243615141845</c:v>
                </c:pt>
                <c:pt idx="109">
                  <c:v>1.4589663807115165</c:v>
                </c:pt>
                <c:pt idx="110">
                  <c:v>0.76763357156883461</c:v>
                </c:pt>
                <c:pt idx="111">
                  <c:v>2.1941780404181203E-2</c:v>
                </c:pt>
                <c:pt idx="112">
                  <c:v>5.5611419776497278E-2</c:v>
                </c:pt>
                <c:pt idx="113">
                  <c:v>0.15438475842861699</c:v>
                </c:pt>
                <c:pt idx="114">
                  <c:v>0.33111134319441954</c:v>
                </c:pt>
                <c:pt idx="115">
                  <c:v>0.41803500621183787</c:v>
                </c:pt>
                <c:pt idx="116">
                  <c:v>0.46658674410525092</c:v>
                </c:pt>
                <c:pt idx="117">
                  <c:v>0.53687772189190053</c:v>
                </c:pt>
                <c:pt idx="118">
                  <c:v>0.63078895132579571</c:v>
                </c:pt>
                <c:pt idx="119">
                  <c:v>0.57464429939418138</c:v>
                </c:pt>
                <c:pt idx="120">
                  <c:v>0.1682388867061147</c:v>
                </c:pt>
                <c:pt idx="121">
                  <c:v>0.22388230366036344</c:v>
                </c:pt>
                <c:pt idx="122">
                  <c:v>0.42868275740308309</c:v>
                </c:pt>
                <c:pt idx="123">
                  <c:v>0.34073502227539565</c:v>
                </c:pt>
                <c:pt idx="124">
                  <c:v>7.3171860739836475E-2</c:v>
                </c:pt>
                <c:pt idx="125">
                  <c:v>0.11178075988586915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D4-40F0-87B4-94585F86FFE0}"/>
            </c:ext>
          </c:extLst>
        </c:ser>
        <c:ser>
          <c:idx val="1"/>
          <c:order val="1"/>
          <c:tx>
            <c:strRef>
              <c:f>'AOT - Passenger &amp; Google Trend'!$K$1</c:f>
              <c:strCache>
                <c:ptCount val="1"/>
                <c:pt idx="0">
                  <c:v>Google Trend -- Airport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'AOT - Passenger &amp; Google Trend'!$I$2:$I$127</c:f>
              <c:strCache>
                <c:ptCount val="126"/>
                <c:pt idx="0">
                  <c:v>2011-01</c:v>
                </c:pt>
                <c:pt idx="1">
                  <c:v>2011-02</c:v>
                </c:pt>
                <c:pt idx="2">
                  <c:v>2011-03</c:v>
                </c:pt>
                <c:pt idx="3">
                  <c:v>2011-04</c:v>
                </c:pt>
                <c:pt idx="4">
                  <c:v>2011-05</c:v>
                </c:pt>
                <c:pt idx="5">
                  <c:v>2011-06</c:v>
                </c:pt>
                <c:pt idx="6">
                  <c:v>2011-07</c:v>
                </c:pt>
                <c:pt idx="7">
                  <c:v>2011-08</c:v>
                </c:pt>
                <c:pt idx="8">
                  <c:v>2011-09</c:v>
                </c:pt>
                <c:pt idx="9">
                  <c:v>2011-10</c:v>
                </c:pt>
                <c:pt idx="10">
                  <c:v>2011-11</c:v>
                </c:pt>
                <c:pt idx="11">
                  <c:v>2011-12</c:v>
                </c:pt>
                <c:pt idx="12">
                  <c:v>2012-01</c:v>
                </c:pt>
                <c:pt idx="13">
                  <c:v>2012-02</c:v>
                </c:pt>
                <c:pt idx="14">
                  <c:v>2012-03</c:v>
                </c:pt>
                <c:pt idx="15">
                  <c:v>2012-04</c:v>
                </c:pt>
                <c:pt idx="16">
                  <c:v>2012-05</c:v>
                </c:pt>
                <c:pt idx="17">
                  <c:v>2012-06</c:v>
                </c:pt>
                <c:pt idx="18">
                  <c:v>2012-07</c:v>
                </c:pt>
                <c:pt idx="19">
                  <c:v>2012-08</c:v>
                </c:pt>
                <c:pt idx="20">
                  <c:v>2012-09</c:v>
                </c:pt>
                <c:pt idx="21">
                  <c:v>2012-10</c:v>
                </c:pt>
                <c:pt idx="22">
                  <c:v>2012-11</c:v>
                </c:pt>
                <c:pt idx="23">
                  <c:v>2012-12</c:v>
                </c:pt>
                <c:pt idx="24">
                  <c:v>2013-01</c:v>
                </c:pt>
                <c:pt idx="25">
                  <c:v>2013-02</c:v>
                </c:pt>
                <c:pt idx="26">
                  <c:v>2013-03</c:v>
                </c:pt>
                <c:pt idx="27">
                  <c:v>2013-04</c:v>
                </c:pt>
                <c:pt idx="28">
                  <c:v>2013-05</c:v>
                </c:pt>
                <c:pt idx="29">
                  <c:v>2013-06</c:v>
                </c:pt>
                <c:pt idx="30">
                  <c:v>2013-07</c:v>
                </c:pt>
                <c:pt idx="31">
                  <c:v>2013-08</c:v>
                </c:pt>
                <c:pt idx="32">
                  <c:v>2013-09</c:v>
                </c:pt>
                <c:pt idx="33">
                  <c:v>2013-10</c:v>
                </c:pt>
                <c:pt idx="34">
                  <c:v>2013-11</c:v>
                </c:pt>
                <c:pt idx="35">
                  <c:v>2013-12</c:v>
                </c:pt>
                <c:pt idx="36">
                  <c:v>2014-01</c:v>
                </c:pt>
                <c:pt idx="37">
                  <c:v>2014-02</c:v>
                </c:pt>
                <c:pt idx="38">
                  <c:v>2014-03</c:v>
                </c:pt>
                <c:pt idx="39">
                  <c:v>2014-04</c:v>
                </c:pt>
                <c:pt idx="40">
                  <c:v>2014-05</c:v>
                </c:pt>
                <c:pt idx="41">
                  <c:v>2014-06</c:v>
                </c:pt>
                <c:pt idx="42">
                  <c:v>2014-07</c:v>
                </c:pt>
                <c:pt idx="43">
                  <c:v>2014-08</c:v>
                </c:pt>
                <c:pt idx="44">
                  <c:v>2014-09</c:v>
                </c:pt>
                <c:pt idx="45">
                  <c:v>2014-10</c:v>
                </c:pt>
                <c:pt idx="46">
                  <c:v>2014-11</c:v>
                </c:pt>
                <c:pt idx="47">
                  <c:v>2014-12</c:v>
                </c:pt>
                <c:pt idx="48">
                  <c:v>2015-01</c:v>
                </c:pt>
                <c:pt idx="49">
                  <c:v>2015-02</c:v>
                </c:pt>
                <c:pt idx="50">
                  <c:v>2015-03</c:v>
                </c:pt>
                <c:pt idx="51">
                  <c:v>2015-04</c:v>
                </c:pt>
                <c:pt idx="52">
                  <c:v>2015-05</c:v>
                </c:pt>
                <c:pt idx="53">
                  <c:v>2015-06</c:v>
                </c:pt>
                <c:pt idx="54">
                  <c:v>2015-07</c:v>
                </c:pt>
                <c:pt idx="55">
                  <c:v>2015-08</c:v>
                </c:pt>
                <c:pt idx="56">
                  <c:v>2015-09</c:v>
                </c:pt>
                <c:pt idx="57">
                  <c:v>2015-10</c:v>
                </c:pt>
                <c:pt idx="58">
                  <c:v>2015-11</c:v>
                </c:pt>
                <c:pt idx="59">
                  <c:v>2015-12</c:v>
                </c:pt>
                <c:pt idx="60">
                  <c:v>2016-01</c:v>
                </c:pt>
                <c:pt idx="61">
                  <c:v>2016-02</c:v>
                </c:pt>
                <c:pt idx="62">
                  <c:v>2016-03</c:v>
                </c:pt>
                <c:pt idx="63">
                  <c:v>2016-04</c:v>
                </c:pt>
                <c:pt idx="64">
                  <c:v>2016-05</c:v>
                </c:pt>
                <c:pt idx="65">
                  <c:v>2016-06</c:v>
                </c:pt>
                <c:pt idx="66">
                  <c:v>2016-07</c:v>
                </c:pt>
                <c:pt idx="67">
                  <c:v>2016-08</c:v>
                </c:pt>
                <c:pt idx="68">
                  <c:v>2016-09</c:v>
                </c:pt>
                <c:pt idx="69">
                  <c:v>2016-10</c:v>
                </c:pt>
                <c:pt idx="70">
                  <c:v>2016-11</c:v>
                </c:pt>
                <c:pt idx="71">
                  <c:v>2016-12</c:v>
                </c:pt>
                <c:pt idx="72">
                  <c:v>2017-01</c:v>
                </c:pt>
                <c:pt idx="73">
                  <c:v>2017-02</c:v>
                </c:pt>
                <c:pt idx="74">
                  <c:v>2017-03</c:v>
                </c:pt>
                <c:pt idx="75">
                  <c:v>2017-04</c:v>
                </c:pt>
                <c:pt idx="76">
                  <c:v>2017-05</c:v>
                </c:pt>
                <c:pt idx="77">
                  <c:v>2017-06</c:v>
                </c:pt>
                <c:pt idx="78">
                  <c:v>2017-07</c:v>
                </c:pt>
                <c:pt idx="79">
                  <c:v>2017-08</c:v>
                </c:pt>
                <c:pt idx="80">
                  <c:v>2017-09</c:v>
                </c:pt>
                <c:pt idx="81">
                  <c:v>2017-10</c:v>
                </c:pt>
                <c:pt idx="82">
                  <c:v>2017-11</c:v>
                </c:pt>
                <c:pt idx="83">
                  <c:v>2017-12</c:v>
                </c:pt>
                <c:pt idx="84">
                  <c:v>2018-01</c:v>
                </c:pt>
                <c:pt idx="85">
                  <c:v>2018-02</c:v>
                </c:pt>
                <c:pt idx="86">
                  <c:v>2018-03</c:v>
                </c:pt>
                <c:pt idx="87">
                  <c:v>2018-04</c:v>
                </c:pt>
                <c:pt idx="88">
                  <c:v>2018-05</c:v>
                </c:pt>
                <c:pt idx="89">
                  <c:v>2018-06</c:v>
                </c:pt>
                <c:pt idx="90">
                  <c:v>2018-07</c:v>
                </c:pt>
                <c:pt idx="91">
                  <c:v>2018-08</c:v>
                </c:pt>
                <c:pt idx="92">
                  <c:v>2018-09</c:v>
                </c:pt>
                <c:pt idx="93">
                  <c:v>2018-10</c:v>
                </c:pt>
                <c:pt idx="94">
                  <c:v>2018-11</c:v>
                </c:pt>
                <c:pt idx="95">
                  <c:v>2018-12</c:v>
                </c:pt>
                <c:pt idx="96">
                  <c:v>2019-01</c:v>
                </c:pt>
                <c:pt idx="97">
                  <c:v>2019-02</c:v>
                </c:pt>
                <c:pt idx="98">
                  <c:v>2019-03</c:v>
                </c:pt>
                <c:pt idx="99">
                  <c:v>2019-04</c:v>
                </c:pt>
                <c:pt idx="100">
                  <c:v>2019-05</c:v>
                </c:pt>
                <c:pt idx="101">
                  <c:v>2019-06</c:v>
                </c:pt>
                <c:pt idx="102">
                  <c:v>2019-07</c:v>
                </c:pt>
                <c:pt idx="103">
                  <c:v>2019-08</c:v>
                </c:pt>
                <c:pt idx="104">
                  <c:v>2019-09</c:v>
                </c:pt>
                <c:pt idx="105">
                  <c:v>2019-10</c:v>
                </c:pt>
                <c:pt idx="106">
                  <c:v>2019-11</c:v>
                </c:pt>
                <c:pt idx="107">
                  <c:v>2019-12</c:v>
                </c:pt>
                <c:pt idx="108">
                  <c:v>2020-01</c:v>
                </c:pt>
                <c:pt idx="109">
                  <c:v>2020-02</c:v>
                </c:pt>
                <c:pt idx="110">
                  <c:v>2020-03</c:v>
                </c:pt>
                <c:pt idx="111">
                  <c:v>2020-04</c:v>
                </c:pt>
                <c:pt idx="112">
                  <c:v>2020-05</c:v>
                </c:pt>
                <c:pt idx="113">
                  <c:v>2020-06</c:v>
                </c:pt>
                <c:pt idx="114">
                  <c:v>2020-07</c:v>
                </c:pt>
                <c:pt idx="115">
                  <c:v>2020-08</c:v>
                </c:pt>
                <c:pt idx="116">
                  <c:v>2020-09</c:v>
                </c:pt>
                <c:pt idx="117">
                  <c:v>2020-10</c:v>
                </c:pt>
                <c:pt idx="118">
                  <c:v>2020-11</c:v>
                </c:pt>
                <c:pt idx="119">
                  <c:v>2020-12</c:v>
                </c:pt>
                <c:pt idx="120">
                  <c:v>2021-01</c:v>
                </c:pt>
                <c:pt idx="121">
                  <c:v>2021-02</c:v>
                </c:pt>
                <c:pt idx="122">
                  <c:v>2021-03</c:v>
                </c:pt>
                <c:pt idx="123">
                  <c:v>2021-04</c:v>
                </c:pt>
                <c:pt idx="124">
                  <c:v>2021-05</c:v>
                </c:pt>
                <c:pt idx="125">
                  <c:v>2021-06</c:v>
                </c:pt>
              </c:strCache>
            </c:strRef>
          </c:cat>
          <c:val>
            <c:numRef>
              <c:f>'AOT - Passenger &amp; Google Trend'!$K$2:$K$127</c:f>
              <c:numCache>
                <c:formatCode>General</c:formatCode>
                <c:ptCount val="126"/>
                <c:pt idx="0">
                  <c:v>1</c:v>
                </c:pt>
                <c:pt idx="1">
                  <c:v>0.94117647058823528</c:v>
                </c:pt>
                <c:pt idx="2">
                  <c:v>1.1176470588235294</c:v>
                </c:pt>
                <c:pt idx="3">
                  <c:v>0.88235294117647056</c:v>
                </c:pt>
                <c:pt idx="4">
                  <c:v>0.79411764705882348</c:v>
                </c:pt>
                <c:pt idx="5">
                  <c:v>0.76470588235294112</c:v>
                </c:pt>
                <c:pt idx="6">
                  <c:v>0.82352941176470584</c:v>
                </c:pt>
                <c:pt idx="7">
                  <c:v>0.73529411764705888</c:v>
                </c:pt>
                <c:pt idx="8">
                  <c:v>0.76470588235294112</c:v>
                </c:pt>
                <c:pt idx="9">
                  <c:v>1.0588235294117647</c:v>
                </c:pt>
                <c:pt idx="10">
                  <c:v>0.88235294117647056</c:v>
                </c:pt>
                <c:pt idx="11">
                  <c:v>0.8529411764705882</c:v>
                </c:pt>
                <c:pt idx="12">
                  <c:v>1.0294117647058822</c:v>
                </c:pt>
                <c:pt idx="13">
                  <c:v>1.0294117647058822</c:v>
                </c:pt>
                <c:pt idx="14">
                  <c:v>0.94117647058823528</c:v>
                </c:pt>
                <c:pt idx="15">
                  <c:v>1</c:v>
                </c:pt>
                <c:pt idx="16">
                  <c:v>0.8529411764705882</c:v>
                </c:pt>
                <c:pt idx="17">
                  <c:v>0.70588235294117652</c:v>
                </c:pt>
                <c:pt idx="18">
                  <c:v>0.82352941176470584</c:v>
                </c:pt>
                <c:pt idx="19">
                  <c:v>0.76470588235294112</c:v>
                </c:pt>
                <c:pt idx="20">
                  <c:v>0.76470588235294112</c:v>
                </c:pt>
                <c:pt idx="21">
                  <c:v>0.8529411764705882</c:v>
                </c:pt>
                <c:pt idx="22">
                  <c:v>0.88235294117647056</c:v>
                </c:pt>
                <c:pt idx="23">
                  <c:v>0.82352941176470584</c:v>
                </c:pt>
                <c:pt idx="24">
                  <c:v>1.0294117647058822</c:v>
                </c:pt>
                <c:pt idx="25">
                  <c:v>0.91176470588235292</c:v>
                </c:pt>
                <c:pt idx="26">
                  <c:v>1.0294117647058822</c:v>
                </c:pt>
                <c:pt idx="27">
                  <c:v>1</c:v>
                </c:pt>
                <c:pt idx="28">
                  <c:v>0.91176470588235292</c:v>
                </c:pt>
                <c:pt idx="29">
                  <c:v>0.79411764705882348</c:v>
                </c:pt>
                <c:pt idx="30">
                  <c:v>0.88235294117647056</c:v>
                </c:pt>
                <c:pt idx="31">
                  <c:v>0.91176470588235292</c:v>
                </c:pt>
                <c:pt idx="32">
                  <c:v>0.82352941176470584</c:v>
                </c:pt>
                <c:pt idx="33">
                  <c:v>0.8529411764705882</c:v>
                </c:pt>
                <c:pt idx="34">
                  <c:v>0.94117647058823528</c:v>
                </c:pt>
                <c:pt idx="35">
                  <c:v>0.94117647058823528</c:v>
                </c:pt>
                <c:pt idx="36">
                  <c:v>1.1176470588235294</c:v>
                </c:pt>
                <c:pt idx="37">
                  <c:v>0.94117647058823528</c:v>
                </c:pt>
                <c:pt idx="38">
                  <c:v>0.94117647058823528</c:v>
                </c:pt>
                <c:pt idx="39">
                  <c:v>1.0294117647058822</c:v>
                </c:pt>
                <c:pt idx="40">
                  <c:v>0.8529411764705882</c:v>
                </c:pt>
                <c:pt idx="41">
                  <c:v>0.8529411764705882</c:v>
                </c:pt>
                <c:pt idx="42">
                  <c:v>0.8529411764705882</c:v>
                </c:pt>
                <c:pt idx="43">
                  <c:v>0.8529411764705882</c:v>
                </c:pt>
                <c:pt idx="44">
                  <c:v>0.73529411764705888</c:v>
                </c:pt>
                <c:pt idx="45">
                  <c:v>0.82352941176470584</c:v>
                </c:pt>
                <c:pt idx="46">
                  <c:v>0.94117647058823528</c:v>
                </c:pt>
                <c:pt idx="47">
                  <c:v>1.0294117647058822</c:v>
                </c:pt>
                <c:pt idx="48">
                  <c:v>1.0588235294117647</c:v>
                </c:pt>
                <c:pt idx="49">
                  <c:v>1.0294117647058822</c:v>
                </c:pt>
                <c:pt idx="50">
                  <c:v>1</c:v>
                </c:pt>
                <c:pt idx="51">
                  <c:v>0.97058823529411764</c:v>
                </c:pt>
                <c:pt idx="52">
                  <c:v>0.94117647058823528</c:v>
                </c:pt>
                <c:pt idx="53">
                  <c:v>0.82352941176470584</c:v>
                </c:pt>
                <c:pt idx="54">
                  <c:v>0.97058823529411764</c:v>
                </c:pt>
                <c:pt idx="55">
                  <c:v>0.91176470588235292</c:v>
                </c:pt>
                <c:pt idx="56">
                  <c:v>0.79411764705882348</c:v>
                </c:pt>
                <c:pt idx="57">
                  <c:v>0.91176470588235292</c:v>
                </c:pt>
                <c:pt idx="58">
                  <c:v>1.0294117647058822</c:v>
                </c:pt>
                <c:pt idx="59">
                  <c:v>1.1176470588235294</c:v>
                </c:pt>
                <c:pt idx="60">
                  <c:v>1.2058823529411764</c:v>
                </c:pt>
                <c:pt idx="61">
                  <c:v>1.088235294117647</c:v>
                </c:pt>
                <c:pt idx="62">
                  <c:v>1.2352941176470589</c:v>
                </c:pt>
                <c:pt idx="63">
                  <c:v>1.1176470588235294</c:v>
                </c:pt>
                <c:pt idx="64">
                  <c:v>1.0588235294117647</c:v>
                </c:pt>
                <c:pt idx="65">
                  <c:v>0.94117647058823528</c:v>
                </c:pt>
                <c:pt idx="66">
                  <c:v>1.1764705882352942</c:v>
                </c:pt>
                <c:pt idx="67">
                  <c:v>1.1470588235294117</c:v>
                </c:pt>
                <c:pt idx="68">
                  <c:v>1.088235294117647</c:v>
                </c:pt>
                <c:pt idx="69">
                  <c:v>1.3529411764705883</c:v>
                </c:pt>
                <c:pt idx="70">
                  <c:v>1.6176470588235294</c:v>
                </c:pt>
                <c:pt idx="71">
                  <c:v>1.3823529411764706</c:v>
                </c:pt>
                <c:pt idx="72">
                  <c:v>1.588235294117647</c:v>
                </c:pt>
                <c:pt idx="73">
                  <c:v>1.4411764705882353</c:v>
                </c:pt>
                <c:pt idx="74">
                  <c:v>1.4411764705882353</c:v>
                </c:pt>
                <c:pt idx="75">
                  <c:v>1.3823529411764706</c:v>
                </c:pt>
                <c:pt idx="76">
                  <c:v>1.2352941176470589</c:v>
                </c:pt>
                <c:pt idx="77">
                  <c:v>1.1764705882352942</c:v>
                </c:pt>
                <c:pt idx="78">
                  <c:v>1.2941176470588236</c:v>
                </c:pt>
                <c:pt idx="79">
                  <c:v>1.3235294117647058</c:v>
                </c:pt>
                <c:pt idx="80">
                  <c:v>1.2352941176470589</c:v>
                </c:pt>
                <c:pt idx="81">
                  <c:v>1.2352941176470589</c:v>
                </c:pt>
                <c:pt idx="82">
                  <c:v>1.588235294117647</c:v>
                </c:pt>
                <c:pt idx="83">
                  <c:v>1.5588235294117647</c:v>
                </c:pt>
                <c:pt idx="84">
                  <c:v>1.6764705882352942</c:v>
                </c:pt>
                <c:pt idx="85">
                  <c:v>1.588235294117647</c:v>
                </c:pt>
                <c:pt idx="86">
                  <c:v>1.5588235294117647</c:v>
                </c:pt>
                <c:pt idx="87">
                  <c:v>1.4705882352941178</c:v>
                </c:pt>
                <c:pt idx="88">
                  <c:v>1.2941176470588236</c:v>
                </c:pt>
                <c:pt idx="89">
                  <c:v>1.2647058823529411</c:v>
                </c:pt>
                <c:pt idx="90">
                  <c:v>1.3529411764705883</c:v>
                </c:pt>
                <c:pt idx="91">
                  <c:v>1.3529411764705883</c:v>
                </c:pt>
                <c:pt idx="92">
                  <c:v>1.2941176470588236</c:v>
                </c:pt>
                <c:pt idx="93">
                  <c:v>1.3823529411764706</c:v>
                </c:pt>
                <c:pt idx="94">
                  <c:v>1.5588235294117647</c:v>
                </c:pt>
                <c:pt idx="95">
                  <c:v>1.6470588235294117</c:v>
                </c:pt>
                <c:pt idx="96">
                  <c:v>1.8529411764705883</c:v>
                </c:pt>
                <c:pt idx="97">
                  <c:v>1.8235294117647058</c:v>
                </c:pt>
                <c:pt idx="98">
                  <c:v>1.9411764705882353</c:v>
                </c:pt>
                <c:pt idx="99">
                  <c:v>1.7647058823529411</c:v>
                </c:pt>
                <c:pt idx="100">
                  <c:v>1.6470588235294117</c:v>
                </c:pt>
                <c:pt idx="101">
                  <c:v>1.7058823529411764</c:v>
                </c:pt>
                <c:pt idx="102">
                  <c:v>1.8823529411764706</c:v>
                </c:pt>
                <c:pt idx="103">
                  <c:v>1.8529411764705883</c:v>
                </c:pt>
                <c:pt idx="104">
                  <c:v>1.5294117647058822</c:v>
                </c:pt>
                <c:pt idx="105">
                  <c:v>1.5</c:v>
                </c:pt>
                <c:pt idx="106">
                  <c:v>1.8235294117647058</c:v>
                </c:pt>
                <c:pt idx="107">
                  <c:v>1.8823529411764706</c:v>
                </c:pt>
                <c:pt idx="108">
                  <c:v>1.8823529411764706</c:v>
                </c:pt>
                <c:pt idx="109">
                  <c:v>1.6764705882352942</c:v>
                </c:pt>
                <c:pt idx="110">
                  <c:v>1.411764705882353</c:v>
                </c:pt>
                <c:pt idx="111">
                  <c:v>0.6470588235294118</c:v>
                </c:pt>
                <c:pt idx="112">
                  <c:v>0.58823529411764708</c:v>
                </c:pt>
                <c:pt idx="113">
                  <c:v>0.61764705882352944</c:v>
                </c:pt>
                <c:pt idx="114">
                  <c:v>0.58823529411764708</c:v>
                </c:pt>
                <c:pt idx="115">
                  <c:v>0.6470588235294118</c:v>
                </c:pt>
                <c:pt idx="116">
                  <c:v>0.61764705882352944</c:v>
                </c:pt>
                <c:pt idx="117">
                  <c:v>0.55882352941176472</c:v>
                </c:pt>
                <c:pt idx="118">
                  <c:v>0.47058823529411764</c:v>
                </c:pt>
                <c:pt idx="119">
                  <c:v>0.38235294117647056</c:v>
                </c:pt>
                <c:pt idx="120">
                  <c:v>0.3235294117647059</c:v>
                </c:pt>
                <c:pt idx="121">
                  <c:v>0.3235294117647059</c:v>
                </c:pt>
                <c:pt idx="122">
                  <c:v>0.41176470588235292</c:v>
                </c:pt>
                <c:pt idx="123">
                  <c:v>0.38235294117647056</c:v>
                </c:pt>
                <c:pt idx="124">
                  <c:v>0.35294117647058826</c:v>
                </c:pt>
                <c:pt idx="125">
                  <c:v>0.38235294117647056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D4-40F0-87B4-94585F86FF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54027568"/>
        <c:axId val="1854027984"/>
      </c:lineChart>
      <c:catAx>
        <c:axId val="1854027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854027984"/>
        <c:crosses val="autoZero"/>
        <c:auto val="1"/>
        <c:lblAlgn val="ctr"/>
        <c:lblOffset val="100"/>
        <c:noMultiLvlLbl val="0"/>
      </c:catAx>
      <c:valAx>
        <c:axId val="185402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854027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effectLst/>
              </a:rPr>
              <a:t>Comparison of Trends</a:t>
            </a:r>
            <a:endParaRPr lang="th-TH" sz="1400" b="1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9.7309180119349623E-2"/>
          <c:y val="9.4406054623231331E-2"/>
          <c:w val="0.88165293423589186"/>
          <c:h val="0.81711659191663233"/>
        </c:manualLayout>
      </c:layout>
      <c:scatterChart>
        <c:scatterStyle val="lineMarker"/>
        <c:varyColors val="0"/>
        <c:ser>
          <c:idx val="0"/>
          <c:order val="0"/>
          <c:tx>
            <c:strRef>
              <c:f>'AOT - Passenger &amp; Google Trend'!$K$1</c:f>
              <c:strCache>
                <c:ptCount val="1"/>
                <c:pt idx="0">
                  <c:v>Google Trend -- Airport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51789989419158544"/>
                  <c:y val="-3.6656535899448894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th-TH"/>
                </a:p>
              </c:txPr>
            </c:trendlineLbl>
          </c:trendline>
          <c:xVal>
            <c:numRef>
              <c:f>'AOT - Passenger &amp; Google Trend'!$J$2:$J$127</c:f>
              <c:numCache>
                <c:formatCode>General</c:formatCode>
                <c:ptCount val="126"/>
                <c:pt idx="0">
                  <c:v>1</c:v>
                </c:pt>
                <c:pt idx="1">
                  <c:v>0.9509493010403306</c:v>
                </c:pt>
                <c:pt idx="2">
                  <c:v>0.9789541405728599</c:v>
                </c:pt>
                <c:pt idx="3">
                  <c:v>0.90899694045260249</c:v>
                </c:pt>
                <c:pt idx="4">
                  <c:v>0.81637940401764364</c:v>
                </c:pt>
                <c:pt idx="5">
                  <c:v>0.78547776415416271</c:v>
                </c:pt>
                <c:pt idx="6">
                  <c:v>0.93775363245118037</c:v>
                </c:pt>
                <c:pt idx="7">
                  <c:v>0.93503906985341234</c:v>
                </c:pt>
                <c:pt idx="8">
                  <c:v>0.83899182577682896</c:v>
                </c:pt>
                <c:pt idx="9">
                  <c:v>0.82641742218716785</c:v>
                </c:pt>
                <c:pt idx="10">
                  <c:v>0.84370629319517487</c:v>
                </c:pt>
                <c:pt idx="11">
                  <c:v>0.94603570397770398</c:v>
                </c:pt>
                <c:pt idx="12">
                  <c:v>1.0911209780806339</c:v>
                </c:pt>
                <c:pt idx="13">
                  <c:v>1.0225757143369933</c:v>
                </c:pt>
                <c:pt idx="14">
                  <c:v>1.0734171182951904</c:v>
                </c:pt>
                <c:pt idx="15">
                  <c:v>1.0289054707540111</c:v>
                </c:pt>
                <c:pt idx="16">
                  <c:v>0.91104069927314435</c:v>
                </c:pt>
                <c:pt idx="17">
                  <c:v>0.88895403824686003</c:v>
                </c:pt>
                <c:pt idx="18">
                  <c:v>1.0026892247311221</c:v>
                </c:pt>
                <c:pt idx="19">
                  <c:v>1.0560483355539159</c:v>
                </c:pt>
                <c:pt idx="20">
                  <c:v>0.91429369153713624</c:v>
                </c:pt>
                <c:pt idx="21">
                  <c:v>0.89754406230646377</c:v>
                </c:pt>
                <c:pt idx="22">
                  <c:v>0.76808201932402143</c:v>
                </c:pt>
                <c:pt idx="23">
                  <c:v>0.9619777699201516</c:v>
                </c:pt>
                <c:pt idx="24">
                  <c:v>1.2450358490207483</c:v>
                </c:pt>
                <c:pt idx="25">
                  <c:v>1.2013546663011083</c:v>
                </c:pt>
                <c:pt idx="26">
                  <c:v>1.2972727847111312</c:v>
                </c:pt>
                <c:pt idx="27">
                  <c:v>1.1921825209975387</c:v>
                </c:pt>
                <c:pt idx="28">
                  <c:v>1.0981947906970397</c:v>
                </c:pt>
                <c:pt idx="29">
                  <c:v>1.0620613686378606</c:v>
                </c:pt>
                <c:pt idx="30">
                  <c:v>1.1611905743785766</c:v>
                </c:pt>
                <c:pt idx="31">
                  <c:v>1.2468949337747752</c:v>
                </c:pt>
                <c:pt idx="32">
                  <c:v>1.1095170813766193</c:v>
                </c:pt>
                <c:pt idx="33">
                  <c:v>1.0450445548518523</c:v>
                </c:pt>
                <c:pt idx="34">
                  <c:v>1.1152816084607684</c:v>
                </c:pt>
                <c:pt idx="35">
                  <c:v>1.2162011943555679</c:v>
                </c:pt>
                <c:pt idx="36">
                  <c:v>1.3139813211196154</c:v>
                </c:pt>
                <c:pt idx="37">
                  <c:v>1.1849305312035017</c:v>
                </c:pt>
                <c:pt idx="38">
                  <c:v>1.256783523499978</c:v>
                </c:pt>
                <c:pt idx="39">
                  <c:v>1.2361174072280812</c:v>
                </c:pt>
                <c:pt idx="40">
                  <c:v>1.0824283031766702</c:v>
                </c:pt>
                <c:pt idx="41">
                  <c:v>0.94826576108698146</c:v>
                </c:pt>
                <c:pt idx="42">
                  <c:v>1.1266051985181247</c:v>
                </c:pt>
                <c:pt idx="43">
                  <c:v>1.2587246314761598</c:v>
                </c:pt>
                <c:pt idx="44">
                  <c:v>1.0891842555044484</c:v>
                </c:pt>
                <c:pt idx="45">
                  <c:v>1.1916832350868383</c:v>
                </c:pt>
                <c:pt idx="46">
                  <c:v>1.2297720582777429</c:v>
                </c:pt>
                <c:pt idx="47">
                  <c:v>1.3052329353934751</c:v>
                </c:pt>
                <c:pt idx="48">
                  <c:v>1.5461887381953558</c:v>
                </c:pt>
                <c:pt idx="49">
                  <c:v>1.4910676711073443</c:v>
                </c:pt>
                <c:pt idx="50">
                  <c:v>1.5793551935236412</c:v>
                </c:pt>
                <c:pt idx="51">
                  <c:v>1.4990481245674494</c:v>
                </c:pt>
                <c:pt idx="52">
                  <c:v>1.3977635759396165</c:v>
                </c:pt>
                <c:pt idx="53">
                  <c:v>1.3065927342368016</c:v>
                </c:pt>
                <c:pt idx="54">
                  <c:v>1.5061350933838444</c:v>
                </c:pt>
                <c:pt idx="55">
                  <c:v>1.5580905513633478</c:v>
                </c:pt>
                <c:pt idx="56">
                  <c:v>1.2540194221244729</c:v>
                </c:pt>
                <c:pt idx="57">
                  <c:v>1.3254790277990505</c:v>
                </c:pt>
                <c:pt idx="58">
                  <c:v>1.3610928611697681</c:v>
                </c:pt>
                <c:pt idx="59">
                  <c:v>1.5202221351278173</c:v>
                </c:pt>
                <c:pt idx="60">
                  <c:v>1.7735054597417843</c:v>
                </c:pt>
                <c:pt idx="61">
                  <c:v>1.7357481403061625</c:v>
                </c:pt>
                <c:pt idx="62">
                  <c:v>1.7410080215462822</c:v>
                </c:pt>
                <c:pt idx="63">
                  <c:v>1.6631402095214181</c:v>
                </c:pt>
                <c:pt idx="64">
                  <c:v>1.5647410916689906</c:v>
                </c:pt>
                <c:pt idx="65">
                  <c:v>1.4413492543926685</c:v>
                </c:pt>
                <c:pt idx="66">
                  <c:v>1.7155582459894299</c:v>
                </c:pt>
                <c:pt idx="67">
                  <c:v>1.7010799291124454</c:v>
                </c:pt>
                <c:pt idx="68">
                  <c:v>1.4437311762795988</c:v>
                </c:pt>
                <c:pt idx="69">
                  <c:v>1.4775702220295535</c:v>
                </c:pt>
                <c:pt idx="70">
                  <c:v>1.5392239108899715</c:v>
                </c:pt>
                <c:pt idx="71">
                  <c:v>1.6816665754395186</c:v>
                </c:pt>
                <c:pt idx="72">
                  <c:v>1.9636807669187513</c:v>
                </c:pt>
                <c:pt idx="73">
                  <c:v>1.8154472628850766</c:v>
                </c:pt>
                <c:pt idx="74">
                  <c:v>1.8886144133804725</c:v>
                </c:pt>
                <c:pt idx="75">
                  <c:v>1.8083076692687248</c:v>
                </c:pt>
                <c:pt idx="76">
                  <c:v>1.6560642854161249</c:v>
                </c:pt>
                <c:pt idx="77">
                  <c:v>1.5959782958433066</c:v>
                </c:pt>
                <c:pt idx="78">
                  <c:v>1.8165330554397394</c:v>
                </c:pt>
                <c:pt idx="79">
                  <c:v>1.8517624354107731</c:v>
                </c:pt>
                <c:pt idx="80">
                  <c:v>1.5989157017297804</c:v>
                </c:pt>
                <c:pt idx="81">
                  <c:v>1.5717364543521277</c:v>
                </c:pt>
                <c:pt idx="82">
                  <c:v>1.5866932670953855</c:v>
                </c:pt>
                <c:pt idx="83">
                  <c:v>1.8311201952055234</c:v>
                </c:pt>
                <c:pt idx="84">
                  <c:v>2.0776329494917238</c:v>
                </c:pt>
                <c:pt idx="85">
                  <c:v>1.9693808123807313</c:v>
                </c:pt>
                <c:pt idx="86">
                  <c:v>2.0852265132188137</c:v>
                </c:pt>
                <c:pt idx="87">
                  <c:v>1.9714916515789958</c:v>
                </c:pt>
                <c:pt idx="88">
                  <c:v>1.7876154030190718</c:v>
                </c:pt>
                <c:pt idx="89">
                  <c:v>1.7334051997525335</c:v>
                </c:pt>
                <c:pt idx="90">
                  <c:v>1.8977979282395883</c:v>
                </c:pt>
                <c:pt idx="91">
                  <c:v>1.9050216565669822</c:v>
                </c:pt>
                <c:pt idx="92">
                  <c:v>1.6075299267004755</c:v>
                </c:pt>
                <c:pt idx="93">
                  <c:v>1.7625288035508095</c:v>
                </c:pt>
                <c:pt idx="94">
                  <c:v>1.8402514101091265</c:v>
                </c:pt>
                <c:pt idx="95">
                  <c:v>2.0230205888032944</c:v>
                </c:pt>
                <c:pt idx="96">
                  <c:v>2.1708079189928911</c:v>
                </c:pt>
                <c:pt idx="97">
                  <c:v>2.0168033909861838</c:v>
                </c:pt>
                <c:pt idx="98">
                  <c:v>2.1075821454448769</c:v>
                </c:pt>
                <c:pt idx="99">
                  <c:v>1.9633677792967865</c:v>
                </c:pt>
                <c:pt idx="100">
                  <c:v>1.745524171431458</c:v>
                </c:pt>
                <c:pt idx="101">
                  <c:v>1.7279570711570131</c:v>
                </c:pt>
                <c:pt idx="102">
                  <c:v>1.8923244617774222</c:v>
                </c:pt>
                <c:pt idx="103">
                  <c:v>1.963531663318874</c:v>
                </c:pt>
                <c:pt idx="104">
                  <c:v>1.6743536773121981</c:v>
                </c:pt>
                <c:pt idx="105">
                  <c:v>1.8182888396605181</c:v>
                </c:pt>
                <c:pt idx="106">
                  <c:v>1.8728859326600715</c:v>
                </c:pt>
                <c:pt idx="107">
                  <c:v>2.0895786166596797</c:v>
                </c:pt>
                <c:pt idx="108">
                  <c:v>2.1584243615141845</c:v>
                </c:pt>
                <c:pt idx="109">
                  <c:v>1.4589663807115165</c:v>
                </c:pt>
                <c:pt idx="110">
                  <c:v>0.76763357156883461</c:v>
                </c:pt>
                <c:pt idx="111">
                  <c:v>2.1941780404181203E-2</c:v>
                </c:pt>
                <c:pt idx="112">
                  <c:v>5.5611419776497278E-2</c:v>
                </c:pt>
                <c:pt idx="113">
                  <c:v>0.15438475842861699</c:v>
                </c:pt>
                <c:pt idx="114">
                  <c:v>0.33111134319441954</c:v>
                </c:pt>
                <c:pt idx="115">
                  <c:v>0.41803500621183787</c:v>
                </c:pt>
                <c:pt idx="116">
                  <c:v>0.46658674410525092</c:v>
                </c:pt>
                <c:pt idx="117">
                  <c:v>0.53687772189190053</c:v>
                </c:pt>
                <c:pt idx="118">
                  <c:v>0.63078895132579571</c:v>
                </c:pt>
                <c:pt idx="119">
                  <c:v>0.57464429939418138</c:v>
                </c:pt>
                <c:pt idx="120">
                  <c:v>0.1682388867061147</c:v>
                </c:pt>
                <c:pt idx="121">
                  <c:v>0.22388230366036344</c:v>
                </c:pt>
                <c:pt idx="122">
                  <c:v>0.42868275740308309</c:v>
                </c:pt>
                <c:pt idx="123">
                  <c:v>0.34073502227539565</c:v>
                </c:pt>
                <c:pt idx="124">
                  <c:v>7.3171860739836475E-2</c:v>
                </c:pt>
                <c:pt idx="125">
                  <c:v>0.11178075988586915</c:v>
                </c:pt>
              </c:numCache>
            </c:numRef>
          </c:xVal>
          <c:yVal>
            <c:numRef>
              <c:f>'AOT - Passenger &amp; Google Trend'!$K$2:$K$127</c:f>
              <c:numCache>
                <c:formatCode>General</c:formatCode>
                <c:ptCount val="126"/>
                <c:pt idx="0">
                  <c:v>1</c:v>
                </c:pt>
                <c:pt idx="1">
                  <c:v>0.94117647058823528</c:v>
                </c:pt>
                <c:pt idx="2">
                  <c:v>1.1176470588235294</c:v>
                </c:pt>
                <c:pt idx="3">
                  <c:v>0.88235294117647056</c:v>
                </c:pt>
                <c:pt idx="4">
                  <c:v>0.79411764705882348</c:v>
                </c:pt>
                <c:pt idx="5">
                  <c:v>0.76470588235294112</c:v>
                </c:pt>
                <c:pt idx="6">
                  <c:v>0.82352941176470584</c:v>
                </c:pt>
                <c:pt idx="7">
                  <c:v>0.73529411764705888</c:v>
                </c:pt>
                <c:pt idx="8">
                  <c:v>0.76470588235294112</c:v>
                </c:pt>
                <c:pt idx="9">
                  <c:v>1.0588235294117647</c:v>
                </c:pt>
                <c:pt idx="10">
                  <c:v>0.88235294117647056</c:v>
                </c:pt>
                <c:pt idx="11">
                  <c:v>0.8529411764705882</c:v>
                </c:pt>
                <c:pt idx="12">
                  <c:v>1.0294117647058822</c:v>
                </c:pt>
                <c:pt idx="13">
                  <c:v>1.0294117647058822</c:v>
                </c:pt>
                <c:pt idx="14">
                  <c:v>0.94117647058823528</c:v>
                </c:pt>
                <c:pt idx="15">
                  <c:v>1</c:v>
                </c:pt>
                <c:pt idx="16">
                  <c:v>0.8529411764705882</c:v>
                </c:pt>
                <c:pt idx="17">
                  <c:v>0.70588235294117652</c:v>
                </c:pt>
                <c:pt idx="18">
                  <c:v>0.82352941176470584</c:v>
                </c:pt>
                <c:pt idx="19">
                  <c:v>0.76470588235294112</c:v>
                </c:pt>
                <c:pt idx="20">
                  <c:v>0.76470588235294112</c:v>
                </c:pt>
                <c:pt idx="21">
                  <c:v>0.8529411764705882</c:v>
                </c:pt>
                <c:pt idx="22">
                  <c:v>0.88235294117647056</c:v>
                </c:pt>
                <c:pt idx="23">
                  <c:v>0.82352941176470584</c:v>
                </c:pt>
                <c:pt idx="24">
                  <c:v>1.0294117647058822</c:v>
                </c:pt>
                <c:pt idx="25">
                  <c:v>0.91176470588235292</c:v>
                </c:pt>
                <c:pt idx="26">
                  <c:v>1.0294117647058822</c:v>
                </c:pt>
                <c:pt idx="27">
                  <c:v>1</c:v>
                </c:pt>
                <c:pt idx="28">
                  <c:v>0.91176470588235292</c:v>
                </c:pt>
                <c:pt idx="29">
                  <c:v>0.79411764705882348</c:v>
                </c:pt>
                <c:pt idx="30">
                  <c:v>0.88235294117647056</c:v>
                </c:pt>
                <c:pt idx="31">
                  <c:v>0.91176470588235292</c:v>
                </c:pt>
                <c:pt idx="32">
                  <c:v>0.82352941176470584</c:v>
                </c:pt>
                <c:pt idx="33">
                  <c:v>0.8529411764705882</c:v>
                </c:pt>
                <c:pt idx="34">
                  <c:v>0.94117647058823528</c:v>
                </c:pt>
                <c:pt idx="35">
                  <c:v>0.94117647058823528</c:v>
                </c:pt>
                <c:pt idx="36">
                  <c:v>1.1176470588235294</c:v>
                </c:pt>
                <c:pt idx="37">
                  <c:v>0.94117647058823528</c:v>
                </c:pt>
                <c:pt idx="38">
                  <c:v>0.94117647058823528</c:v>
                </c:pt>
                <c:pt idx="39">
                  <c:v>1.0294117647058822</c:v>
                </c:pt>
                <c:pt idx="40">
                  <c:v>0.8529411764705882</c:v>
                </c:pt>
                <c:pt idx="41">
                  <c:v>0.8529411764705882</c:v>
                </c:pt>
                <c:pt idx="42">
                  <c:v>0.8529411764705882</c:v>
                </c:pt>
                <c:pt idx="43">
                  <c:v>0.8529411764705882</c:v>
                </c:pt>
                <c:pt idx="44">
                  <c:v>0.73529411764705888</c:v>
                </c:pt>
                <c:pt idx="45">
                  <c:v>0.82352941176470584</c:v>
                </c:pt>
                <c:pt idx="46">
                  <c:v>0.94117647058823528</c:v>
                </c:pt>
                <c:pt idx="47">
                  <c:v>1.0294117647058822</c:v>
                </c:pt>
                <c:pt idx="48">
                  <c:v>1.0588235294117647</c:v>
                </c:pt>
                <c:pt idx="49">
                  <c:v>1.0294117647058822</c:v>
                </c:pt>
                <c:pt idx="50">
                  <c:v>1</c:v>
                </c:pt>
                <c:pt idx="51">
                  <c:v>0.97058823529411764</c:v>
                </c:pt>
                <c:pt idx="52">
                  <c:v>0.94117647058823528</c:v>
                </c:pt>
                <c:pt idx="53">
                  <c:v>0.82352941176470584</c:v>
                </c:pt>
                <c:pt idx="54">
                  <c:v>0.97058823529411764</c:v>
                </c:pt>
                <c:pt idx="55">
                  <c:v>0.91176470588235292</c:v>
                </c:pt>
                <c:pt idx="56">
                  <c:v>0.79411764705882348</c:v>
                </c:pt>
                <c:pt idx="57">
                  <c:v>0.91176470588235292</c:v>
                </c:pt>
                <c:pt idx="58">
                  <c:v>1.0294117647058822</c:v>
                </c:pt>
                <c:pt idx="59">
                  <c:v>1.1176470588235294</c:v>
                </c:pt>
                <c:pt idx="60">
                  <c:v>1.2058823529411764</c:v>
                </c:pt>
                <c:pt idx="61">
                  <c:v>1.088235294117647</c:v>
                </c:pt>
                <c:pt idx="62">
                  <c:v>1.2352941176470589</c:v>
                </c:pt>
                <c:pt idx="63">
                  <c:v>1.1176470588235294</c:v>
                </c:pt>
                <c:pt idx="64">
                  <c:v>1.0588235294117647</c:v>
                </c:pt>
                <c:pt idx="65">
                  <c:v>0.94117647058823528</c:v>
                </c:pt>
                <c:pt idx="66">
                  <c:v>1.1764705882352942</c:v>
                </c:pt>
                <c:pt idx="67">
                  <c:v>1.1470588235294117</c:v>
                </c:pt>
                <c:pt idx="68">
                  <c:v>1.088235294117647</c:v>
                </c:pt>
                <c:pt idx="69">
                  <c:v>1.3529411764705883</c:v>
                </c:pt>
                <c:pt idx="70">
                  <c:v>1.6176470588235294</c:v>
                </c:pt>
                <c:pt idx="71">
                  <c:v>1.3823529411764706</c:v>
                </c:pt>
                <c:pt idx="72">
                  <c:v>1.588235294117647</c:v>
                </c:pt>
                <c:pt idx="73">
                  <c:v>1.4411764705882353</c:v>
                </c:pt>
                <c:pt idx="74">
                  <c:v>1.4411764705882353</c:v>
                </c:pt>
                <c:pt idx="75">
                  <c:v>1.3823529411764706</c:v>
                </c:pt>
                <c:pt idx="76">
                  <c:v>1.2352941176470589</c:v>
                </c:pt>
                <c:pt idx="77">
                  <c:v>1.1764705882352942</c:v>
                </c:pt>
                <c:pt idx="78">
                  <c:v>1.2941176470588236</c:v>
                </c:pt>
                <c:pt idx="79">
                  <c:v>1.3235294117647058</c:v>
                </c:pt>
                <c:pt idx="80">
                  <c:v>1.2352941176470589</c:v>
                </c:pt>
                <c:pt idx="81">
                  <c:v>1.2352941176470589</c:v>
                </c:pt>
                <c:pt idx="82">
                  <c:v>1.588235294117647</c:v>
                </c:pt>
                <c:pt idx="83">
                  <c:v>1.5588235294117647</c:v>
                </c:pt>
                <c:pt idx="84">
                  <c:v>1.6764705882352942</c:v>
                </c:pt>
                <c:pt idx="85">
                  <c:v>1.588235294117647</c:v>
                </c:pt>
                <c:pt idx="86">
                  <c:v>1.5588235294117647</c:v>
                </c:pt>
                <c:pt idx="87">
                  <c:v>1.4705882352941178</c:v>
                </c:pt>
                <c:pt idx="88">
                  <c:v>1.2941176470588236</c:v>
                </c:pt>
                <c:pt idx="89">
                  <c:v>1.2647058823529411</c:v>
                </c:pt>
                <c:pt idx="90">
                  <c:v>1.3529411764705883</c:v>
                </c:pt>
                <c:pt idx="91">
                  <c:v>1.3529411764705883</c:v>
                </c:pt>
                <c:pt idx="92">
                  <c:v>1.2941176470588236</c:v>
                </c:pt>
                <c:pt idx="93">
                  <c:v>1.3823529411764706</c:v>
                </c:pt>
                <c:pt idx="94">
                  <c:v>1.5588235294117647</c:v>
                </c:pt>
                <c:pt idx="95">
                  <c:v>1.6470588235294117</c:v>
                </c:pt>
                <c:pt idx="96">
                  <c:v>1.8529411764705883</c:v>
                </c:pt>
                <c:pt idx="97">
                  <c:v>1.8235294117647058</c:v>
                </c:pt>
                <c:pt idx="98">
                  <c:v>1.9411764705882353</c:v>
                </c:pt>
                <c:pt idx="99">
                  <c:v>1.7647058823529411</c:v>
                </c:pt>
                <c:pt idx="100">
                  <c:v>1.6470588235294117</c:v>
                </c:pt>
                <c:pt idx="101">
                  <c:v>1.7058823529411764</c:v>
                </c:pt>
                <c:pt idx="102">
                  <c:v>1.8823529411764706</c:v>
                </c:pt>
                <c:pt idx="103">
                  <c:v>1.8529411764705883</c:v>
                </c:pt>
                <c:pt idx="104">
                  <c:v>1.5294117647058822</c:v>
                </c:pt>
                <c:pt idx="105">
                  <c:v>1.5</c:v>
                </c:pt>
                <c:pt idx="106">
                  <c:v>1.8235294117647058</c:v>
                </c:pt>
                <c:pt idx="107">
                  <c:v>1.8823529411764706</c:v>
                </c:pt>
                <c:pt idx="108">
                  <c:v>1.8823529411764706</c:v>
                </c:pt>
                <c:pt idx="109">
                  <c:v>1.6764705882352942</c:v>
                </c:pt>
                <c:pt idx="110">
                  <c:v>1.411764705882353</c:v>
                </c:pt>
                <c:pt idx="111">
                  <c:v>0.6470588235294118</c:v>
                </c:pt>
                <c:pt idx="112">
                  <c:v>0.58823529411764708</c:v>
                </c:pt>
                <c:pt idx="113">
                  <c:v>0.61764705882352944</c:v>
                </c:pt>
                <c:pt idx="114">
                  <c:v>0.58823529411764708</c:v>
                </c:pt>
                <c:pt idx="115">
                  <c:v>0.6470588235294118</c:v>
                </c:pt>
                <c:pt idx="116">
                  <c:v>0.61764705882352944</c:v>
                </c:pt>
                <c:pt idx="117">
                  <c:v>0.55882352941176472</c:v>
                </c:pt>
                <c:pt idx="118">
                  <c:v>0.47058823529411764</c:v>
                </c:pt>
                <c:pt idx="119">
                  <c:v>0.38235294117647056</c:v>
                </c:pt>
                <c:pt idx="120">
                  <c:v>0.3235294117647059</c:v>
                </c:pt>
                <c:pt idx="121">
                  <c:v>0.3235294117647059</c:v>
                </c:pt>
                <c:pt idx="122">
                  <c:v>0.41176470588235292</c:v>
                </c:pt>
                <c:pt idx="123">
                  <c:v>0.38235294117647056</c:v>
                </c:pt>
                <c:pt idx="124">
                  <c:v>0.35294117647058826</c:v>
                </c:pt>
                <c:pt idx="125">
                  <c:v>0.38235294117647056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FAD-430C-9AFE-F17201003C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2300688"/>
        <c:axId val="1822306096"/>
      </c:scatterChart>
      <c:valAx>
        <c:axId val="18223006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AOT -- Total passenger</a:t>
                </a:r>
                <a:endParaRPr lang="th-TH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822306096"/>
        <c:crosses val="autoZero"/>
        <c:crossBetween val="midCat"/>
      </c:valAx>
      <c:valAx>
        <c:axId val="1822306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Google Trend -- Airport</a:t>
                </a:r>
                <a:endParaRPr lang="th-TH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8223006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</xdr:colOff>
      <xdr:row>1</xdr:row>
      <xdr:rowOff>11430</xdr:rowOff>
    </xdr:from>
    <xdr:to>
      <xdr:col>22</xdr:col>
      <xdr:colOff>365760</xdr:colOff>
      <xdr:row>24</xdr:row>
      <xdr:rowOff>38100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A418F5B8-94D0-40C2-96BC-FCD76EC3E0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659130</xdr:colOff>
      <xdr:row>25</xdr:row>
      <xdr:rowOff>49530</xdr:rowOff>
    </xdr:from>
    <xdr:to>
      <xdr:col>22</xdr:col>
      <xdr:colOff>342900</xdr:colOff>
      <xdr:row>55</xdr:row>
      <xdr:rowOff>22860</xdr:rowOff>
    </xdr:to>
    <xdr:graphicFrame macro="">
      <xdr:nvGraphicFramePr>
        <xdr:cNvPr id="3" name="แผนภูมิ 2">
          <a:extLst>
            <a:ext uri="{FF2B5EF4-FFF2-40B4-BE49-F238E27FC236}">
              <a16:creationId xmlns:a16="http://schemas.microsoft.com/office/drawing/2014/main" id="{F85E4935-AAC0-4FE1-ACCA-73C228AC94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58F61-EC23-424F-B700-FFA6319FE8F5}">
  <dimension ref="A1:K127"/>
  <sheetViews>
    <sheetView tabSelected="1" zoomScale="46" zoomScaleNormal="46" workbookViewId="0">
      <selection activeCell="F23" sqref="F23"/>
    </sheetView>
  </sheetViews>
  <sheetFormatPr defaultRowHeight="10.199999999999999" x14ac:dyDescent="0.2"/>
  <cols>
    <col min="1" max="1" width="8.796875" style="1"/>
    <col min="2" max="2" width="14.3984375" style="5" customWidth="1"/>
    <col min="3" max="3" width="9.296875" style="1" bestFit="1" customWidth="1"/>
    <col min="4" max="4" width="8.796875" style="1"/>
    <col min="5" max="5" width="5.3984375" style="1" bestFit="1" customWidth="1"/>
    <col min="6" max="6" width="13.09765625" style="1" customWidth="1"/>
    <col min="7" max="7" width="9.296875" style="1" bestFit="1" customWidth="1"/>
    <col min="8" max="9" width="8.796875" style="1"/>
    <col min="10" max="10" width="12.09765625" style="1" customWidth="1"/>
    <col min="11" max="11" width="10.09765625" style="1" customWidth="1"/>
    <col min="12" max="16384" width="8.796875" style="1"/>
  </cols>
  <sheetData>
    <row r="1" spans="1:11" x14ac:dyDescent="0.2">
      <c r="B1" s="2" t="s">
        <v>126</v>
      </c>
      <c r="C1" s="3" t="s">
        <v>127</v>
      </c>
      <c r="F1" s="4" t="s">
        <v>128</v>
      </c>
      <c r="G1" s="3" t="s">
        <v>127</v>
      </c>
      <c r="J1" s="6" t="s">
        <v>126</v>
      </c>
      <c r="K1" s="7" t="s">
        <v>128</v>
      </c>
    </row>
    <row r="2" spans="1:11" x14ac:dyDescent="0.2">
      <c r="A2" s="1" t="s">
        <v>0</v>
      </c>
      <c r="B2" s="5">
        <v>6156793</v>
      </c>
      <c r="C2" s="1">
        <f>B2/$B$2</f>
        <v>1</v>
      </c>
      <c r="E2" s="1" t="s">
        <v>0</v>
      </c>
      <c r="F2" s="1">
        <v>34</v>
      </c>
      <c r="G2" s="1">
        <f>F2/$F$2</f>
        <v>1</v>
      </c>
      <c r="I2" s="1" t="s">
        <v>0</v>
      </c>
      <c r="J2" s="1">
        <f>C2</f>
        <v>1</v>
      </c>
      <c r="K2" s="1">
        <f>G2</f>
        <v>1</v>
      </c>
    </row>
    <row r="3" spans="1:11" x14ac:dyDescent="0.2">
      <c r="A3" s="1" t="s">
        <v>1</v>
      </c>
      <c r="B3" s="5">
        <v>5854798</v>
      </c>
      <c r="C3" s="1">
        <f t="shared" ref="C3:C66" si="0">B3/$B$2</f>
        <v>0.9509493010403306</v>
      </c>
      <c r="E3" s="1" t="s">
        <v>1</v>
      </c>
      <c r="F3" s="1">
        <v>32</v>
      </c>
      <c r="G3" s="1">
        <f t="shared" ref="G3:G66" si="1">F3/$F$2</f>
        <v>0.94117647058823528</v>
      </c>
      <c r="I3" s="1" t="s">
        <v>1</v>
      </c>
      <c r="J3" s="1">
        <f t="shared" ref="J3:J66" si="2">C3</f>
        <v>0.9509493010403306</v>
      </c>
      <c r="K3" s="1">
        <f t="shared" ref="K3:K66" si="3">G3</f>
        <v>0.94117647058823528</v>
      </c>
    </row>
    <row r="4" spans="1:11" x14ac:dyDescent="0.2">
      <c r="A4" s="1" t="s">
        <v>2</v>
      </c>
      <c r="B4" s="5">
        <v>6027218</v>
      </c>
      <c r="C4" s="1">
        <f t="shared" si="0"/>
        <v>0.9789541405728599</v>
      </c>
      <c r="E4" s="1" t="s">
        <v>2</v>
      </c>
      <c r="F4" s="1">
        <v>38</v>
      </c>
      <c r="G4" s="1">
        <f t="shared" si="1"/>
        <v>1.1176470588235294</v>
      </c>
      <c r="I4" s="1" t="s">
        <v>2</v>
      </c>
      <c r="J4" s="1">
        <f t="shared" si="2"/>
        <v>0.9789541405728599</v>
      </c>
      <c r="K4" s="1">
        <f t="shared" si="3"/>
        <v>1.1176470588235294</v>
      </c>
    </row>
    <row r="5" spans="1:11" x14ac:dyDescent="0.2">
      <c r="A5" s="1" t="s">
        <v>3</v>
      </c>
      <c r="B5" s="5">
        <v>5596506</v>
      </c>
      <c r="C5" s="1">
        <f t="shared" si="0"/>
        <v>0.90899694045260249</v>
      </c>
      <c r="E5" s="1" t="s">
        <v>3</v>
      </c>
      <c r="F5" s="1">
        <v>30</v>
      </c>
      <c r="G5" s="1">
        <f t="shared" si="1"/>
        <v>0.88235294117647056</v>
      </c>
      <c r="I5" s="1" t="s">
        <v>3</v>
      </c>
      <c r="J5" s="1">
        <f t="shared" si="2"/>
        <v>0.90899694045260249</v>
      </c>
      <c r="K5" s="1">
        <f t="shared" si="3"/>
        <v>0.88235294117647056</v>
      </c>
    </row>
    <row r="6" spans="1:11" x14ac:dyDescent="0.2">
      <c r="A6" s="1" t="s">
        <v>4</v>
      </c>
      <c r="B6" s="5">
        <v>5026279</v>
      </c>
      <c r="C6" s="1">
        <f t="shared" si="0"/>
        <v>0.81637940401764364</v>
      </c>
      <c r="E6" s="1" t="s">
        <v>4</v>
      </c>
      <c r="F6" s="1">
        <v>27</v>
      </c>
      <c r="G6" s="1">
        <f t="shared" si="1"/>
        <v>0.79411764705882348</v>
      </c>
      <c r="I6" s="1" t="s">
        <v>4</v>
      </c>
      <c r="J6" s="1">
        <f t="shared" si="2"/>
        <v>0.81637940401764364</v>
      </c>
      <c r="K6" s="1">
        <f t="shared" si="3"/>
        <v>0.79411764705882348</v>
      </c>
    </row>
    <row r="7" spans="1:11" x14ac:dyDescent="0.2">
      <c r="A7" s="1" t="s">
        <v>5</v>
      </c>
      <c r="B7" s="5">
        <v>4836024</v>
      </c>
      <c r="C7" s="1">
        <f t="shared" si="0"/>
        <v>0.78547776415416271</v>
      </c>
      <c r="E7" s="1" t="s">
        <v>5</v>
      </c>
      <c r="F7" s="1">
        <v>26</v>
      </c>
      <c r="G7" s="1">
        <f t="shared" si="1"/>
        <v>0.76470588235294112</v>
      </c>
      <c r="I7" s="1" t="s">
        <v>5</v>
      </c>
      <c r="J7" s="1">
        <f t="shared" si="2"/>
        <v>0.78547776415416271</v>
      </c>
      <c r="K7" s="1">
        <f t="shared" si="3"/>
        <v>0.76470588235294112</v>
      </c>
    </row>
    <row r="8" spans="1:11" x14ac:dyDescent="0.2">
      <c r="A8" s="1" t="s">
        <v>6</v>
      </c>
      <c r="B8" s="5">
        <v>5773555</v>
      </c>
      <c r="C8" s="1">
        <f t="shared" si="0"/>
        <v>0.93775363245118037</v>
      </c>
      <c r="E8" s="1" t="s">
        <v>6</v>
      </c>
      <c r="F8" s="1">
        <v>28</v>
      </c>
      <c r="G8" s="1">
        <f t="shared" si="1"/>
        <v>0.82352941176470584</v>
      </c>
      <c r="I8" s="1" t="s">
        <v>6</v>
      </c>
      <c r="J8" s="1">
        <f t="shared" si="2"/>
        <v>0.93775363245118037</v>
      </c>
      <c r="K8" s="1">
        <f t="shared" si="3"/>
        <v>0.82352941176470584</v>
      </c>
    </row>
    <row r="9" spans="1:11" x14ac:dyDescent="0.2">
      <c r="A9" s="1" t="s">
        <v>7</v>
      </c>
      <c r="B9" s="5">
        <v>5756842</v>
      </c>
      <c r="C9" s="1">
        <f t="shared" si="0"/>
        <v>0.93503906985341234</v>
      </c>
      <c r="E9" s="1" t="s">
        <v>7</v>
      </c>
      <c r="F9" s="1">
        <v>25</v>
      </c>
      <c r="G9" s="1">
        <f t="shared" si="1"/>
        <v>0.73529411764705888</v>
      </c>
      <c r="I9" s="1" t="s">
        <v>7</v>
      </c>
      <c r="J9" s="1">
        <f t="shared" si="2"/>
        <v>0.93503906985341234</v>
      </c>
      <c r="K9" s="1">
        <f t="shared" si="3"/>
        <v>0.73529411764705888</v>
      </c>
    </row>
    <row r="10" spans="1:11" x14ac:dyDescent="0.2">
      <c r="A10" s="1" t="s">
        <v>8</v>
      </c>
      <c r="B10" s="5">
        <v>5165499</v>
      </c>
      <c r="C10" s="1">
        <f t="shared" si="0"/>
        <v>0.83899182577682896</v>
      </c>
      <c r="E10" s="1" t="s">
        <v>8</v>
      </c>
      <c r="F10" s="1">
        <v>26</v>
      </c>
      <c r="G10" s="1">
        <f t="shared" si="1"/>
        <v>0.76470588235294112</v>
      </c>
      <c r="I10" s="1" t="s">
        <v>8</v>
      </c>
      <c r="J10" s="1">
        <f t="shared" si="2"/>
        <v>0.83899182577682896</v>
      </c>
      <c r="K10" s="1">
        <f t="shared" si="3"/>
        <v>0.76470588235294112</v>
      </c>
    </row>
    <row r="11" spans="1:11" x14ac:dyDescent="0.2">
      <c r="A11" s="1" t="s">
        <v>9</v>
      </c>
      <c r="B11" s="5">
        <v>5088081</v>
      </c>
      <c r="C11" s="1">
        <f t="shared" si="0"/>
        <v>0.82641742218716785</v>
      </c>
      <c r="E11" s="1" t="s">
        <v>9</v>
      </c>
      <c r="F11" s="1">
        <v>36</v>
      </c>
      <c r="G11" s="1">
        <f t="shared" si="1"/>
        <v>1.0588235294117647</v>
      </c>
      <c r="I11" s="1" t="s">
        <v>9</v>
      </c>
      <c r="J11" s="1">
        <f t="shared" si="2"/>
        <v>0.82641742218716785</v>
      </c>
      <c r="K11" s="1">
        <f t="shared" si="3"/>
        <v>1.0588235294117647</v>
      </c>
    </row>
    <row r="12" spans="1:11" x14ac:dyDescent="0.2">
      <c r="A12" s="1" t="s">
        <v>10</v>
      </c>
      <c r="B12" s="5">
        <v>5194525</v>
      </c>
      <c r="C12" s="1">
        <f t="shared" si="0"/>
        <v>0.84370629319517487</v>
      </c>
      <c r="E12" s="1" t="s">
        <v>10</v>
      </c>
      <c r="F12" s="1">
        <v>30</v>
      </c>
      <c r="G12" s="1">
        <f t="shared" si="1"/>
        <v>0.88235294117647056</v>
      </c>
      <c r="I12" s="1" t="s">
        <v>10</v>
      </c>
      <c r="J12" s="1">
        <f t="shared" si="2"/>
        <v>0.84370629319517487</v>
      </c>
      <c r="K12" s="1">
        <f t="shared" si="3"/>
        <v>0.88235294117647056</v>
      </c>
    </row>
    <row r="13" spans="1:11" x14ac:dyDescent="0.2">
      <c r="A13" s="1" t="s">
        <v>11</v>
      </c>
      <c r="B13" s="5">
        <v>5824546</v>
      </c>
      <c r="C13" s="1">
        <f t="shared" si="0"/>
        <v>0.94603570397770398</v>
      </c>
      <c r="E13" s="1" t="s">
        <v>11</v>
      </c>
      <c r="F13" s="1">
        <v>29</v>
      </c>
      <c r="G13" s="1">
        <f t="shared" si="1"/>
        <v>0.8529411764705882</v>
      </c>
      <c r="I13" s="1" t="s">
        <v>11</v>
      </c>
      <c r="J13" s="1">
        <f t="shared" si="2"/>
        <v>0.94603570397770398</v>
      </c>
      <c r="K13" s="1">
        <f t="shared" si="3"/>
        <v>0.8529411764705882</v>
      </c>
    </row>
    <row r="14" spans="1:11" x14ac:dyDescent="0.2">
      <c r="A14" s="1" t="s">
        <v>12</v>
      </c>
      <c r="B14" s="5">
        <v>6717806</v>
      </c>
      <c r="C14" s="1">
        <f t="shared" si="0"/>
        <v>1.0911209780806339</v>
      </c>
      <c r="E14" s="1" t="s">
        <v>12</v>
      </c>
      <c r="F14" s="1">
        <v>35</v>
      </c>
      <c r="G14" s="1">
        <f t="shared" si="1"/>
        <v>1.0294117647058822</v>
      </c>
      <c r="I14" s="1" t="s">
        <v>12</v>
      </c>
      <c r="J14" s="1">
        <f t="shared" si="2"/>
        <v>1.0911209780806339</v>
      </c>
      <c r="K14" s="1">
        <f t="shared" si="3"/>
        <v>1.0294117647058822</v>
      </c>
    </row>
    <row r="15" spans="1:11" x14ac:dyDescent="0.2">
      <c r="A15" s="1" t="s">
        <v>13</v>
      </c>
      <c r="B15" s="5">
        <v>6295787</v>
      </c>
      <c r="C15" s="1">
        <f t="shared" si="0"/>
        <v>1.0225757143369933</v>
      </c>
      <c r="E15" s="1" t="s">
        <v>13</v>
      </c>
      <c r="F15" s="1">
        <v>35</v>
      </c>
      <c r="G15" s="1">
        <f t="shared" si="1"/>
        <v>1.0294117647058822</v>
      </c>
      <c r="I15" s="1" t="s">
        <v>13</v>
      </c>
      <c r="J15" s="1">
        <f t="shared" si="2"/>
        <v>1.0225757143369933</v>
      </c>
      <c r="K15" s="1">
        <f t="shared" si="3"/>
        <v>1.0294117647058822</v>
      </c>
    </row>
    <row r="16" spans="1:11" x14ac:dyDescent="0.2">
      <c r="A16" s="1" t="s">
        <v>14</v>
      </c>
      <c r="B16" s="5">
        <v>6608807</v>
      </c>
      <c r="C16" s="1">
        <f t="shared" si="0"/>
        <v>1.0734171182951904</v>
      </c>
      <c r="E16" s="1" t="s">
        <v>14</v>
      </c>
      <c r="F16" s="1">
        <v>32</v>
      </c>
      <c r="G16" s="1">
        <f t="shared" si="1"/>
        <v>0.94117647058823528</v>
      </c>
      <c r="I16" s="1" t="s">
        <v>14</v>
      </c>
      <c r="J16" s="1">
        <f t="shared" si="2"/>
        <v>1.0734171182951904</v>
      </c>
      <c r="K16" s="1">
        <f t="shared" si="3"/>
        <v>0.94117647058823528</v>
      </c>
    </row>
    <row r="17" spans="1:11" x14ac:dyDescent="0.2">
      <c r="A17" s="1" t="s">
        <v>15</v>
      </c>
      <c r="B17" s="5">
        <v>6334758</v>
      </c>
      <c r="C17" s="1">
        <f t="shared" si="0"/>
        <v>1.0289054707540111</v>
      </c>
      <c r="E17" s="1" t="s">
        <v>15</v>
      </c>
      <c r="F17" s="1">
        <v>34</v>
      </c>
      <c r="G17" s="1">
        <f t="shared" si="1"/>
        <v>1</v>
      </c>
      <c r="I17" s="1" t="s">
        <v>15</v>
      </c>
      <c r="J17" s="1">
        <f t="shared" si="2"/>
        <v>1.0289054707540111</v>
      </c>
      <c r="K17" s="1">
        <f t="shared" si="3"/>
        <v>1</v>
      </c>
    </row>
    <row r="18" spans="1:11" x14ac:dyDescent="0.2">
      <c r="A18" s="1" t="s">
        <v>16</v>
      </c>
      <c r="B18" s="5">
        <v>5609089</v>
      </c>
      <c r="C18" s="1">
        <f t="shared" si="0"/>
        <v>0.91104069927314435</v>
      </c>
      <c r="E18" s="1" t="s">
        <v>16</v>
      </c>
      <c r="F18" s="1">
        <v>29</v>
      </c>
      <c r="G18" s="1">
        <f t="shared" si="1"/>
        <v>0.8529411764705882</v>
      </c>
      <c r="I18" s="1" t="s">
        <v>16</v>
      </c>
      <c r="J18" s="1">
        <f t="shared" si="2"/>
        <v>0.91104069927314435</v>
      </c>
      <c r="K18" s="1">
        <f t="shared" si="3"/>
        <v>0.8529411764705882</v>
      </c>
    </row>
    <row r="19" spans="1:11" x14ac:dyDescent="0.2">
      <c r="A19" s="1" t="s">
        <v>17</v>
      </c>
      <c r="B19" s="5">
        <v>5473106</v>
      </c>
      <c r="C19" s="1">
        <f t="shared" si="0"/>
        <v>0.88895403824686003</v>
      </c>
      <c r="E19" s="1" t="s">
        <v>17</v>
      </c>
      <c r="F19" s="1">
        <v>24</v>
      </c>
      <c r="G19" s="1">
        <f t="shared" si="1"/>
        <v>0.70588235294117652</v>
      </c>
      <c r="I19" s="1" t="s">
        <v>17</v>
      </c>
      <c r="J19" s="1">
        <f t="shared" si="2"/>
        <v>0.88895403824686003</v>
      </c>
      <c r="K19" s="1">
        <f t="shared" si="3"/>
        <v>0.70588235294117652</v>
      </c>
    </row>
    <row r="20" spans="1:11" x14ac:dyDescent="0.2">
      <c r="A20" s="1" t="s">
        <v>18</v>
      </c>
      <c r="B20" s="5">
        <v>6173350</v>
      </c>
      <c r="C20" s="1">
        <f t="shared" si="0"/>
        <v>1.0026892247311221</v>
      </c>
      <c r="E20" s="1" t="s">
        <v>18</v>
      </c>
      <c r="F20" s="1">
        <v>28</v>
      </c>
      <c r="G20" s="1">
        <f t="shared" si="1"/>
        <v>0.82352941176470584</v>
      </c>
      <c r="I20" s="1" t="s">
        <v>18</v>
      </c>
      <c r="J20" s="1">
        <f t="shared" si="2"/>
        <v>1.0026892247311221</v>
      </c>
      <c r="K20" s="1">
        <f t="shared" si="3"/>
        <v>0.82352941176470584</v>
      </c>
    </row>
    <row r="21" spans="1:11" x14ac:dyDescent="0.2">
      <c r="A21" s="1" t="s">
        <v>19</v>
      </c>
      <c r="B21" s="5">
        <v>6501871</v>
      </c>
      <c r="C21" s="1">
        <f t="shared" si="0"/>
        <v>1.0560483355539159</v>
      </c>
      <c r="E21" s="1" t="s">
        <v>19</v>
      </c>
      <c r="F21" s="1">
        <v>26</v>
      </c>
      <c r="G21" s="1">
        <f t="shared" si="1"/>
        <v>0.76470588235294112</v>
      </c>
      <c r="I21" s="1" t="s">
        <v>19</v>
      </c>
      <c r="J21" s="1">
        <f t="shared" si="2"/>
        <v>1.0560483355539159</v>
      </c>
      <c r="K21" s="1">
        <f t="shared" si="3"/>
        <v>0.76470588235294112</v>
      </c>
    </row>
    <row r="22" spans="1:11" x14ac:dyDescent="0.2">
      <c r="A22" s="1" t="s">
        <v>20</v>
      </c>
      <c r="B22" s="5">
        <v>5629117</v>
      </c>
      <c r="C22" s="1">
        <f t="shared" si="0"/>
        <v>0.91429369153713624</v>
      </c>
      <c r="E22" s="1" t="s">
        <v>20</v>
      </c>
      <c r="F22" s="1">
        <v>26</v>
      </c>
      <c r="G22" s="1">
        <f t="shared" si="1"/>
        <v>0.76470588235294112</v>
      </c>
      <c r="I22" s="1" t="s">
        <v>20</v>
      </c>
      <c r="J22" s="1">
        <f t="shared" si="2"/>
        <v>0.91429369153713624</v>
      </c>
      <c r="K22" s="1">
        <f t="shared" si="3"/>
        <v>0.76470588235294112</v>
      </c>
    </row>
    <row r="23" spans="1:11" x14ac:dyDescent="0.2">
      <c r="A23" s="1" t="s">
        <v>21</v>
      </c>
      <c r="B23" s="5">
        <v>5525993</v>
      </c>
      <c r="C23" s="1">
        <f t="shared" si="0"/>
        <v>0.89754406230646377</v>
      </c>
      <c r="E23" s="1" t="s">
        <v>21</v>
      </c>
      <c r="F23" s="1">
        <v>29</v>
      </c>
      <c r="G23" s="1">
        <f t="shared" si="1"/>
        <v>0.8529411764705882</v>
      </c>
      <c r="I23" s="1" t="s">
        <v>21</v>
      </c>
      <c r="J23" s="1">
        <f t="shared" si="2"/>
        <v>0.89754406230646377</v>
      </c>
      <c r="K23" s="1">
        <f t="shared" si="3"/>
        <v>0.8529411764705882</v>
      </c>
    </row>
    <row r="24" spans="1:11" x14ac:dyDescent="0.2">
      <c r="A24" s="1" t="s">
        <v>22</v>
      </c>
      <c r="B24" s="5">
        <v>4728922</v>
      </c>
      <c r="C24" s="1">
        <f t="shared" si="0"/>
        <v>0.76808201932402143</v>
      </c>
      <c r="E24" s="1" t="s">
        <v>22</v>
      </c>
      <c r="F24" s="1">
        <v>30</v>
      </c>
      <c r="G24" s="1">
        <f t="shared" si="1"/>
        <v>0.88235294117647056</v>
      </c>
      <c r="I24" s="1" t="s">
        <v>22</v>
      </c>
      <c r="J24" s="1">
        <f t="shared" si="2"/>
        <v>0.76808201932402143</v>
      </c>
      <c r="K24" s="1">
        <f t="shared" si="3"/>
        <v>0.88235294117647056</v>
      </c>
    </row>
    <row r="25" spans="1:11" x14ac:dyDescent="0.2">
      <c r="A25" s="1" t="s">
        <v>23</v>
      </c>
      <c r="B25" s="5">
        <v>5922698</v>
      </c>
      <c r="C25" s="1">
        <f t="shared" si="0"/>
        <v>0.9619777699201516</v>
      </c>
      <c r="E25" s="1" t="s">
        <v>23</v>
      </c>
      <c r="F25" s="1">
        <v>28</v>
      </c>
      <c r="G25" s="1">
        <f t="shared" si="1"/>
        <v>0.82352941176470584</v>
      </c>
      <c r="I25" s="1" t="s">
        <v>23</v>
      </c>
      <c r="J25" s="1">
        <f t="shared" si="2"/>
        <v>0.9619777699201516</v>
      </c>
      <c r="K25" s="1">
        <f t="shared" si="3"/>
        <v>0.82352941176470584</v>
      </c>
    </row>
    <row r="26" spans="1:11" x14ac:dyDescent="0.2">
      <c r="A26" s="1" t="s">
        <v>24</v>
      </c>
      <c r="B26" s="5">
        <v>7665428</v>
      </c>
      <c r="C26" s="1">
        <f t="shared" si="0"/>
        <v>1.2450358490207483</v>
      </c>
      <c r="E26" s="1" t="s">
        <v>24</v>
      </c>
      <c r="F26" s="1">
        <v>35</v>
      </c>
      <c r="G26" s="1">
        <f t="shared" si="1"/>
        <v>1.0294117647058822</v>
      </c>
      <c r="I26" s="1" t="s">
        <v>24</v>
      </c>
      <c r="J26" s="1">
        <f t="shared" si="2"/>
        <v>1.2450358490207483</v>
      </c>
      <c r="K26" s="1">
        <f t="shared" si="3"/>
        <v>1.0294117647058822</v>
      </c>
    </row>
    <row r="27" spans="1:11" x14ac:dyDescent="0.2">
      <c r="A27" s="1" t="s">
        <v>25</v>
      </c>
      <c r="B27" s="5">
        <v>7396492</v>
      </c>
      <c r="C27" s="1">
        <f t="shared" si="0"/>
        <v>1.2013546663011083</v>
      </c>
      <c r="E27" s="1" t="s">
        <v>25</v>
      </c>
      <c r="F27" s="1">
        <v>31</v>
      </c>
      <c r="G27" s="1">
        <f t="shared" si="1"/>
        <v>0.91176470588235292</v>
      </c>
      <c r="I27" s="1" t="s">
        <v>25</v>
      </c>
      <c r="J27" s="1">
        <f t="shared" si="2"/>
        <v>1.2013546663011083</v>
      </c>
      <c r="K27" s="1">
        <f t="shared" si="3"/>
        <v>0.91176470588235292</v>
      </c>
    </row>
    <row r="28" spans="1:11" x14ac:dyDescent="0.2">
      <c r="A28" s="1" t="s">
        <v>26</v>
      </c>
      <c r="B28" s="5">
        <v>7987040</v>
      </c>
      <c r="C28" s="1">
        <f t="shared" si="0"/>
        <v>1.2972727847111312</v>
      </c>
      <c r="E28" s="1" t="s">
        <v>26</v>
      </c>
      <c r="F28" s="1">
        <v>35</v>
      </c>
      <c r="G28" s="1">
        <f t="shared" si="1"/>
        <v>1.0294117647058822</v>
      </c>
      <c r="I28" s="1" t="s">
        <v>26</v>
      </c>
      <c r="J28" s="1">
        <f t="shared" si="2"/>
        <v>1.2972727847111312</v>
      </c>
      <c r="K28" s="1">
        <f t="shared" si="3"/>
        <v>1.0294117647058822</v>
      </c>
    </row>
    <row r="29" spans="1:11" x14ac:dyDescent="0.2">
      <c r="A29" s="1" t="s">
        <v>27</v>
      </c>
      <c r="B29" s="5">
        <v>7340021</v>
      </c>
      <c r="C29" s="1">
        <f t="shared" si="0"/>
        <v>1.1921825209975387</v>
      </c>
      <c r="E29" s="1" t="s">
        <v>27</v>
      </c>
      <c r="F29" s="1">
        <v>34</v>
      </c>
      <c r="G29" s="1">
        <f t="shared" si="1"/>
        <v>1</v>
      </c>
      <c r="I29" s="1" t="s">
        <v>27</v>
      </c>
      <c r="J29" s="1">
        <f t="shared" si="2"/>
        <v>1.1921825209975387</v>
      </c>
      <c r="K29" s="1">
        <f t="shared" si="3"/>
        <v>1</v>
      </c>
    </row>
    <row r="30" spans="1:11" x14ac:dyDescent="0.2">
      <c r="A30" s="1" t="s">
        <v>28</v>
      </c>
      <c r="B30" s="5">
        <v>6761358</v>
      </c>
      <c r="C30" s="1">
        <f t="shared" si="0"/>
        <v>1.0981947906970397</v>
      </c>
      <c r="E30" s="1" t="s">
        <v>28</v>
      </c>
      <c r="F30" s="1">
        <v>31</v>
      </c>
      <c r="G30" s="1">
        <f t="shared" si="1"/>
        <v>0.91176470588235292</v>
      </c>
      <c r="I30" s="1" t="s">
        <v>28</v>
      </c>
      <c r="J30" s="1">
        <f t="shared" si="2"/>
        <v>1.0981947906970397</v>
      </c>
      <c r="K30" s="1">
        <f t="shared" si="3"/>
        <v>0.91176470588235292</v>
      </c>
    </row>
    <row r="31" spans="1:11" x14ac:dyDescent="0.2">
      <c r="A31" s="1" t="s">
        <v>29</v>
      </c>
      <c r="B31" s="5">
        <v>6538892</v>
      </c>
      <c r="C31" s="1">
        <f t="shared" si="0"/>
        <v>1.0620613686378606</v>
      </c>
      <c r="E31" s="1" t="s">
        <v>29</v>
      </c>
      <c r="F31" s="1">
        <v>27</v>
      </c>
      <c r="G31" s="1">
        <f t="shared" si="1"/>
        <v>0.79411764705882348</v>
      </c>
      <c r="I31" s="1" t="s">
        <v>29</v>
      </c>
      <c r="J31" s="1">
        <f t="shared" si="2"/>
        <v>1.0620613686378606</v>
      </c>
      <c r="K31" s="1">
        <f t="shared" si="3"/>
        <v>0.79411764705882348</v>
      </c>
    </row>
    <row r="32" spans="1:11" x14ac:dyDescent="0.2">
      <c r="A32" s="1" t="s">
        <v>30</v>
      </c>
      <c r="B32" s="5">
        <v>7149210</v>
      </c>
      <c r="C32" s="1">
        <f t="shared" si="0"/>
        <v>1.1611905743785766</v>
      </c>
      <c r="E32" s="1" t="s">
        <v>30</v>
      </c>
      <c r="F32" s="1">
        <v>30</v>
      </c>
      <c r="G32" s="1">
        <f t="shared" si="1"/>
        <v>0.88235294117647056</v>
      </c>
      <c r="I32" s="1" t="s">
        <v>30</v>
      </c>
      <c r="J32" s="1">
        <f t="shared" si="2"/>
        <v>1.1611905743785766</v>
      </c>
      <c r="K32" s="1">
        <f t="shared" si="3"/>
        <v>0.88235294117647056</v>
      </c>
    </row>
    <row r="33" spans="1:11" x14ac:dyDescent="0.2">
      <c r="A33" s="1" t="s">
        <v>31</v>
      </c>
      <c r="B33" s="5">
        <v>7676874</v>
      </c>
      <c r="C33" s="1">
        <f t="shared" si="0"/>
        <v>1.2468949337747752</v>
      </c>
      <c r="E33" s="1" t="s">
        <v>31</v>
      </c>
      <c r="F33" s="1">
        <v>31</v>
      </c>
      <c r="G33" s="1">
        <f t="shared" si="1"/>
        <v>0.91176470588235292</v>
      </c>
      <c r="I33" s="1" t="s">
        <v>31</v>
      </c>
      <c r="J33" s="1">
        <f t="shared" si="2"/>
        <v>1.2468949337747752</v>
      </c>
      <c r="K33" s="1">
        <f t="shared" si="3"/>
        <v>0.91176470588235292</v>
      </c>
    </row>
    <row r="34" spans="1:11" x14ac:dyDescent="0.2">
      <c r="A34" s="1" t="s">
        <v>32</v>
      </c>
      <c r="B34" s="5">
        <v>6831067</v>
      </c>
      <c r="C34" s="1">
        <f t="shared" si="0"/>
        <v>1.1095170813766193</v>
      </c>
      <c r="E34" s="1" t="s">
        <v>32</v>
      </c>
      <c r="F34" s="1">
        <v>28</v>
      </c>
      <c r="G34" s="1">
        <f t="shared" si="1"/>
        <v>0.82352941176470584</v>
      </c>
      <c r="I34" s="1" t="s">
        <v>32</v>
      </c>
      <c r="J34" s="1">
        <f t="shared" si="2"/>
        <v>1.1095170813766193</v>
      </c>
      <c r="K34" s="1">
        <f t="shared" si="3"/>
        <v>0.82352941176470584</v>
      </c>
    </row>
    <row r="35" spans="1:11" x14ac:dyDescent="0.2">
      <c r="A35" s="1" t="s">
        <v>33</v>
      </c>
      <c r="B35" s="5">
        <v>6434123</v>
      </c>
      <c r="C35" s="1">
        <f t="shared" si="0"/>
        <v>1.0450445548518523</v>
      </c>
      <c r="E35" s="1" t="s">
        <v>33</v>
      </c>
      <c r="F35" s="1">
        <v>29</v>
      </c>
      <c r="G35" s="1">
        <f t="shared" si="1"/>
        <v>0.8529411764705882</v>
      </c>
      <c r="I35" s="1" t="s">
        <v>33</v>
      </c>
      <c r="J35" s="1">
        <f t="shared" si="2"/>
        <v>1.0450445548518523</v>
      </c>
      <c r="K35" s="1">
        <f t="shared" si="3"/>
        <v>0.8529411764705882</v>
      </c>
    </row>
    <row r="36" spans="1:11" x14ac:dyDescent="0.2">
      <c r="A36" s="1" t="s">
        <v>34</v>
      </c>
      <c r="B36" s="5">
        <v>6866558</v>
      </c>
      <c r="C36" s="1">
        <f t="shared" si="0"/>
        <v>1.1152816084607684</v>
      </c>
      <c r="E36" s="1" t="s">
        <v>34</v>
      </c>
      <c r="F36" s="1">
        <v>32</v>
      </c>
      <c r="G36" s="1">
        <f t="shared" si="1"/>
        <v>0.94117647058823528</v>
      </c>
      <c r="I36" s="1" t="s">
        <v>34</v>
      </c>
      <c r="J36" s="1">
        <f t="shared" si="2"/>
        <v>1.1152816084607684</v>
      </c>
      <c r="K36" s="1">
        <f t="shared" si="3"/>
        <v>0.94117647058823528</v>
      </c>
    </row>
    <row r="37" spans="1:11" x14ac:dyDescent="0.2">
      <c r="A37" s="1" t="s">
        <v>35</v>
      </c>
      <c r="B37" s="5">
        <v>7487899</v>
      </c>
      <c r="C37" s="1">
        <f t="shared" si="0"/>
        <v>1.2162011943555679</v>
      </c>
      <c r="E37" s="1" t="s">
        <v>35</v>
      </c>
      <c r="F37" s="1">
        <v>32</v>
      </c>
      <c r="G37" s="1">
        <f t="shared" si="1"/>
        <v>0.94117647058823528</v>
      </c>
      <c r="I37" s="1" t="s">
        <v>35</v>
      </c>
      <c r="J37" s="1">
        <f t="shared" si="2"/>
        <v>1.2162011943555679</v>
      </c>
      <c r="K37" s="1">
        <f t="shared" si="3"/>
        <v>0.94117647058823528</v>
      </c>
    </row>
    <row r="38" spans="1:11" x14ac:dyDescent="0.2">
      <c r="A38" s="1" t="s">
        <v>36</v>
      </c>
      <c r="B38" s="5">
        <v>8089911</v>
      </c>
      <c r="C38" s="1">
        <f t="shared" si="0"/>
        <v>1.3139813211196154</v>
      </c>
      <c r="E38" s="1" t="s">
        <v>36</v>
      </c>
      <c r="F38" s="1">
        <v>38</v>
      </c>
      <c r="G38" s="1">
        <f t="shared" si="1"/>
        <v>1.1176470588235294</v>
      </c>
      <c r="I38" s="1" t="s">
        <v>36</v>
      </c>
      <c r="J38" s="1">
        <f t="shared" si="2"/>
        <v>1.3139813211196154</v>
      </c>
      <c r="K38" s="1">
        <f t="shared" si="3"/>
        <v>1.1176470588235294</v>
      </c>
    </row>
    <row r="39" spans="1:11" x14ac:dyDescent="0.2">
      <c r="A39" s="1" t="s">
        <v>37</v>
      </c>
      <c r="B39" s="5">
        <v>7295372</v>
      </c>
      <c r="C39" s="1">
        <f t="shared" si="0"/>
        <v>1.1849305312035017</v>
      </c>
      <c r="E39" s="1" t="s">
        <v>37</v>
      </c>
      <c r="F39" s="1">
        <v>32</v>
      </c>
      <c r="G39" s="1">
        <f t="shared" si="1"/>
        <v>0.94117647058823528</v>
      </c>
      <c r="I39" s="1" t="s">
        <v>37</v>
      </c>
      <c r="J39" s="1">
        <f t="shared" si="2"/>
        <v>1.1849305312035017</v>
      </c>
      <c r="K39" s="1">
        <f t="shared" si="3"/>
        <v>0.94117647058823528</v>
      </c>
    </row>
    <row r="40" spans="1:11" x14ac:dyDescent="0.2">
      <c r="A40" s="1" t="s">
        <v>38</v>
      </c>
      <c r="B40" s="5">
        <v>7737756</v>
      </c>
      <c r="C40" s="1">
        <f t="shared" si="0"/>
        <v>1.256783523499978</v>
      </c>
      <c r="E40" s="1" t="s">
        <v>38</v>
      </c>
      <c r="F40" s="1">
        <v>32</v>
      </c>
      <c r="G40" s="1">
        <f t="shared" si="1"/>
        <v>0.94117647058823528</v>
      </c>
      <c r="I40" s="1" t="s">
        <v>38</v>
      </c>
      <c r="J40" s="1">
        <f t="shared" si="2"/>
        <v>1.256783523499978</v>
      </c>
      <c r="K40" s="1">
        <f t="shared" si="3"/>
        <v>0.94117647058823528</v>
      </c>
    </row>
    <row r="41" spans="1:11" x14ac:dyDescent="0.2">
      <c r="A41" s="1" t="s">
        <v>39</v>
      </c>
      <c r="B41" s="5">
        <v>7610519</v>
      </c>
      <c r="C41" s="1">
        <f t="shared" si="0"/>
        <v>1.2361174072280812</v>
      </c>
      <c r="E41" s="1" t="s">
        <v>39</v>
      </c>
      <c r="F41" s="1">
        <v>35</v>
      </c>
      <c r="G41" s="1">
        <f t="shared" si="1"/>
        <v>1.0294117647058822</v>
      </c>
      <c r="I41" s="1" t="s">
        <v>39</v>
      </c>
      <c r="J41" s="1">
        <f t="shared" si="2"/>
        <v>1.2361174072280812</v>
      </c>
      <c r="K41" s="1">
        <f t="shared" si="3"/>
        <v>1.0294117647058822</v>
      </c>
    </row>
    <row r="42" spans="1:11" x14ac:dyDescent="0.2">
      <c r="A42" s="1" t="s">
        <v>40</v>
      </c>
      <c r="B42" s="5">
        <v>6664287</v>
      </c>
      <c r="C42" s="1">
        <f t="shared" si="0"/>
        <v>1.0824283031766702</v>
      </c>
      <c r="E42" s="1" t="s">
        <v>40</v>
      </c>
      <c r="F42" s="1">
        <v>29</v>
      </c>
      <c r="G42" s="1">
        <f t="shared" si="1"/>
        <v>0.8529411764705882</v>
      </c>
      <c r="I42" s="1" t="s">
        <v>40</v>
      </c>
      <c r="J42" s="1">
        <f t="shared" si="2"/>
        <v>1.0824283031766702</v>
      </c>
      <c r="K42" s="1">
        <f t="shared" si="3"/>
        <v>0.8529411764705882</v>
      </c>
    </row>
    <row r="43" spans="1:11" x14ac:dyDescent="0.2">
      <c r="A43" s="1" t="s">
        <v>41</v>
      </c>
      <c r="B43" s="5">
        <v>5838276</v>
      </c>
      <c r="C43" s="1">
        <f t="shared" si="0"/>
        <v>0.94826576108698146</v>
      </c>
      <c r="E43" s="1" t="s">
        <v>41</v>
      </c>
      <c r="F43" s="1">
        <v>29</v>
      </c>
      <c r="G43" s="1">
        <f t="shared" si="1"/>
        <v>0.8529411764705882</v>
      </c>
      <c r="I43" s="1" t="s">
        <v>41</v>
      </c>
      <c r="J43" s="1">
        <f t="shared" si="2"/>
        <v>0.94826576108698146</v>
      </c>
      <c r="K43" s="1">
        <f t="shared" si="3"/>
        <v>0.8529411764705882</v>
      </c>
    </row>
    <row r="44" spans="1:11" x14ac:dyDescent="0.2">
      <c r="A44" s="1" t="s">
        <v>42</v>
      </c>
      <c r="B44" s="5">
        <v>6936275</v>
      </c>
      <c r="C44" s="1">
        <f t="shared" si="0"/>
        <v>1.1266051985181247</v>
      </c>
      <c r="E44" s="1" t="s">
        <v>42</v>
      </c>
      <c r="F44" s="1">
        <v>29</v>
      </c>
      <c r="G44" s="1">
        <f t="shared" si="1"/>
        <v>0.8529411764705882</v>
      </c>
      <c r="I44" s="1" t="s">
        <v>42</v>
      </c>
      <c r="J44" s="1">
        <f t="shared" si="2"/>
        <v>1.1266051985181247</v>
      </c>
      <c r="K44" s="1">
        <f t="shared" si="3"/>
        <v>0.8529411764705882</v>
      </c>
    </row>
    <row r="45" spans="1:11" x14ac:dyDescent="0.2">
      <c r="A45" s="1" t="s">
        <v>43</v>
      </c>
      <c r="B45" s="5">
        <v>7749707</v>
      </c>
      <c r="C45" s="1">
        <f t="shared" si="0"/>
        <v>1.2587246314761598</v>
      </c>
      <c r="E45" s="1" t="s">
        <v>43</v>
      </c>
      <c r="F45" s="1">
        <v>29</v>
      </c>
      <c r="G45" s="1">
        <f t="shared" si="1"/>
        <v>0.8529411764705882</v>
      </c>
      <c r="I45" s="1" t="s">
        <v>43</v>
      </c>
      <c r="J45" s="1">
        <f t="shared" si="2"/>
        <v>1.2587246314761598</v>
      </c>
      <c r="K45" s="1">
        <f t="shared" si="3"/>
        <v>0.8529411764705882</v>
      </c>
    </row>
    <row r="46" spans="1:11" x14ac:dyDescent="0.2">
      <c r="A46" s="1" t="s">
        <v>44</v>
      </c>
      <c r="B46" s="5">
        <v>6705882</v>
      </c>
      <c r="C46" s="1">
        <f t="shared" si="0"/>
        <v>1.0891842555044484</v>
      </c>
      <c r="E46" s="1" t="s">
        <v>44</v>
      </c>
      <c r="F46" s="1">
        <v>25</v>
      </c>
      <c r="G46" s="1">
        <f t="shared" si="1"/>
        <v>0.73529411764705888</v>
      </c>
      <c r="I46" s="1" t="s">
        <v>44</v>
      </c>
      <c r="J46" s="1">
        <f t="shared" si="2"/>
        <v>1.0891842555044484</v>
      </c>
      <c r="K46" s="1">
        <f t="shared" si="3"/>
        <v>0.73529411764705888</v>
      </c>
    </row>
    <row r="47" spans="1:11" x14ac:dyDescent="0.2">
      <c r="A47" s="1" t="s">
        <v>45</v>
      </c>
      <c r="B47" s="5">
        <v>7336947</v>
      </c>
      <c r="C47" s="1">
        <f t="shared" si="0"/>
        <v>1.1916832350868383</v>
      </c>
      <c r="E47" s="1" t="s">
        <v>45</v>
      </c>
      <c r="F47" s="1">
        <v>28</v>
      </c>
      <c r="G47" s="1">
        <f t="shared" si="1"/>
        <v>0.82352941176470584</v>
      </c>
      <c r="I47" s="1" t="s">
        <v>45</v>
      </c>
      <c r="J47" s="1">
        <f t="shared" si="2"/>
        <v>1.1916832350868383</v>
      </c>
      <c r="K47" s="1">
        <f t="shared" si="3"/>
        <v>0.82352941176470584</v>
      </c>
    </row>
    <row r="48" spans="1:11" x14ac:dyDescent="0.2">
      <c r="A48" s="1" t="s">
        <v>46</v>
      </c>
      <c r="B48" s="5">
        <v>7571452</v>
      </c>
      <c r="C48" s="1">
        <f t="shared" si="0"/>
        <v>1.2297720582777429</v>
      </c>
      <c r="E48" s="1" t="s">
        <v>46</v>
      </c>
      <c r="F48" s="1">
        <v>32</v>
      </c>
      <c r="G48" s="1">
        <f t="shared" si="1"/>
        <v>0.94117647058823528</v>
      </c>
      <c r="I48" s="1" t="s">
        <v>46</v>
      </c>
      <c r="J48" s="1">
        <f t="shared" si="2"/>
        <v>1.2297720582777429</v>
      </c>
      <c r="K48" s="1">
        <f t="shared" si="3"/>
        <v>0.94117647058823528</v>
      </c>
    </row>
    <row r="49" spans="1:11" x14ac:dyDescent="0.2">
      <c r="A49" s="1" t="s">
        <v>47</v>
      </c>
      <c r="B49" s="5">
        <v>8036049</v>
      </c>
      <c r="C49" s="1">
        <f t="shared" si="0"/>
        <v>1.3052329353934751</v>
      </c>
      <c r="E49" s="1" t="s">
        <v>47</v>
      </c>
      <c r="F49" s="1">
        <v>35</v>
      </c>
      <c r="G49" s="1">
        <f t="shared" si="1"/>
        <v>1.0294117647058822</v>
      </c>
      <c r="I49" s="1" t="s">
        <v>47</v>
      </c>
      <c r="J49" s="1">
        <f t="shared" si="2"/>
        <v>1.3052329353934751</v>
      </c>
      <c r="K49" s="1">
        <f t="shared" si="3"/>
        <v>1.0294117647058822</v>
      </c>
    </row>
    <row r="50" spans="1:11" x14ac:dyDescent="0.2">
      <c r="A50" s="1" t="s">
        <v>48</v>
      </c>
      <c r="B50" s="5">
        <v>9519564</v>
      </c>
      <c r="C50" s="1">
        <f t="shared" si="0"/>
        <v>1.5461887381953558</v>
      </c>
      <c r="E50" s="1" t="s">
        <v>48</v>
      </c>
      <c r="F50" s="1">
        <v>36</v>
      </c>
      <c r="G50" s="1">
        <f t="shared" si="1"/>
        <v>1.0588235294117647</v>
      </c>
      <c r="I50" s="1" t="s">
        <v>48</v>
      </c>
      <c r="J50" s="1">
        <f t="shared" si="2"/>
        <v>1.5461887381953558</v>
      </c>
      <c r="K50" s="1">
        <f t="shared" si="3"/>
        <v>1.0588235294117647</v>
      </c>
    </row>
    <row r="51" spans="1:11" x14ac:dyDescent="0.2">
      <c r="A51" s="1" t="s">
        <v>49</v>
      </c>
      <c r="B51" s="5">
        <v>9180195</v>
      </c>
      <c r="C51" s="1">
        <f t="shared" si="0"/>
        <v>1.4910676711073443</v>
      </c>
      <c r="E51" s="1" t="s">
        <v>49</v>
      </c>
      <c r="F51" s="1">
        <v>35</v>
      </c>
      <c r="G51" s="1">
        <f t="shared" si="1"/>
        <v>1.0294117647058822</v>
      </c>
      <c r="I51" s="1" t="s">
        <v>49</v>
      </c>
      <c r="J51" s="1">
        <f t="shared" si="2"/>
        <v>1.4910676711073443</v>
      </c>
      <c r="K51" s="1">
        <f t="shared" si="3"/>
        <v>1.0294117647058822</v>
      </c>
    </row>
    <row r="52" spans="1:11" x14ac:dyDescent="0.2">
      <c r="A52" s="1" t="s">
        <v>50</v>
      </c>
      <c r="B52" s="5">
        <v>9723763</v>
      </c>
      <c r="C52" s="1">
        <f t="shared" si="0"/>
        <v>1.5793551935236412</v>
      </c>
      <c r="E52" s="1" t="s">
        <v>50</v>
      </c>
      <c r="F52" s="1">
        <v>34</v>
      </c>
      <c r="G52" s="1">
        <f t="shared" si="1"/>
        <v>1</v>
      </c>
      <c r="I52" s="1" t="s">
        <v>50</v>
      </c>
      <c r="J52" s="1">
        <f t="shared" si="2"/>
        <v>1.5793551935236412</v>
      </c>
      <c r="K52" s="1">
        <f t="shared" si="3"/>
        <v>1</v>
      </c>
    </row>
    <row r="53" spans="1:11" x14ac:dyDescent="0.2">
      <c r="A53" s="1" t="s">
        <v>51</v>
      </c>
      <c r="B53" s="5">
        <v>9229329</v>
      </c>
      <c r="C53" s="1">
        <f t="shared" si="0"/>
        <v>1.4990481245674494</v>
      </c>
      <c r="E53" s="1" t="s">
        <v>51</v>
      </c>
      <c r="F53" s="1">
        <v>33</v>
      </c>
      <c r="G53" s="1">
        <f t="shared" si="1"/>
        <v>0.97058823529411764</v>
      </c>
      <c r="I53" s="1" t="s">
        <v>51</v>
      </c>
      <c r="J53" s="1">
        <f t="shared" si="2"/>
        <v>1.4990481245674494</v>
      </c>
      <c r="K53" s="1">
        <f t="shared" si="3"/>
        <v>0.97058823529411764</v>
      </c>
    </row>
    <row r="54" spans="1:11" x14ac:dyDescent="0.2">
      <c r="A54" s="1" t="s">
        <v>52</v>
      </c>
      <c r="B54" s="5">
        <v>8605741</v>
      </c>
      <c r="C54" s="1">
        <f t="shared" si="0"/>
        <v>1.3977635759396165</v>
      </c>
      <c r="E54" s="1" t="s">
        <v>52</v>
      </c>
      <c r="F54" s="1">
        <v>32</v>
      </c>
      <c r="G54" s="1">
        <f t="shared" si="1"/>
        <v>0.94117647058823528</v>
      </c>
      <c r="I54" s="1" t="s">
        <v>52</v>
      </c>
      <c r="J54" s="1">
        <f t="shared" si="2"/>
        <v>1.3977635759396165</v>
      </c>
      <c r="K54" s="1">
        <f t="shared" si="3"/>
        <v>0.94117647058823528</v>
      </c>
    </row>
    <row r="55" spans="1:11" x14ac:dyDescent="0.2">
      <c r="A55" s="1" t="s">
        <v>53</v>
      </c>
      <c r="B55" s="5">
        <v>8044421</v>
      </c>
      <c r="C55" s="1">
        <f t="shared" si="0"/>
        <v>1.3065927342368016</v>
      </c>
      <c r="E55" s="1" t="s">
        <v>53</v>
      </c>
      <c r="F55" s="1">
        <v>28</v>
      </c>
      <c r="G55" s="1">
        <f t="shared" si="1"/>
        <v>0.82352941176470584</v>
      </c>
      <c r="I55" s="1" t="s">
        <v>53</v>
      </c>
      <c r="J55" s="1">
        <f t="shared" si="2"/>
        <v>1.3065927342368016</v>
      </c>
      <c r="K55" s="1">
        <f t="shared" si="3"/>
        <v>0.82352941176470584</v>
      </c>
    </row>
    <row r="56" spans="1:11" x14ac:dyDescent="0.2">
      <c r="A56" s="1" t="s">
        <v>54</v>
      </c>
      <c r="B56" s="5">
        <v>9272962</v>
      </c>
      <c r="C56" s="1">
        <f t="shared" si="0"/>
        <v>1.5061350933838444</v>
      </c>
      <c r="E56" s="1" t="s">
        <v>54</v>
      </c>
      <c r="F56" s="1">
        <v>33</v>
      </c>
      <c r="G56" s="1">
        <f t="shared" si="1"/>
        <v>0.97058823529411764</v>
      </c>
      <c r="I56" s="1" t="s">
        <v>54</v>
      </c>
      <c r="J56" s="1">
        <f t="shared" si="2"/>
        <v>1.5061350933838444</v>
      </c>
      <c r="K56" s="1">
        <f t="shared" si="3"/>
        <v>0.97058823529411764</v>
      </c>
    </row>
    <row r="57" spans="1:11" x14ac:dyDescent="0.2">
      <c r="A57" s="1" t="s">
        <v>55</v>
      </c>
      <c r="B57" s="5">
        <v>9592841</v>
      </c>
      <c r="C57" s="1">
        <f t="shared" si="0"/>
        <v>1.5580905513633478</v>
      </c>
      <c r="E57" s="1" t="s">
        <v>55</v>
      </c>
      <c r="F57" s="1">
        <v>31</v>
      </c>
      <c r="G57" s="1">
        <f t="shared" si="1"/>
        <v>0.91176470588235292</v>
      </c>
      <c r="I57" s="1" t="s">
        <v>55</v>
      </c>
      <c r="J57" s="1">
        <f t="shared" si="2"/>
        <v>1.5580905513633478</v>
      </c>
      <c r="K57" s="1">
        <f t="shared" si="3"/>
        <v>0.91176470588235292</v>
      </c>
    </row>
    <row r="58" spans="1:11" x14ac:dyDescent="0.2">
      <c r="A58" s="1" t="s">
        <v>56</v>
      </c>
      <c r="B58" s="5">
        <v>7720738</v>
      </c>
      <c r="C58" s="1">
        <f t="shared" si="0"/>
        <v>1.2540194221244729</v>
      </c>
      <c r="E58" s="1" t="s">
        <v>56</v>
      </c>
      <c r="F58" s="1">
        <v>27</v>
      </c>
      <c r="G58" s="1">
        <f t="shared" si="1"/>
        <v>0.79411764705882348</v>
      </c>
      <c r="I58" s="1" t="s">
        <v>56</v>
      </c>
      <c r="J58" s="1">
        <f t="shared" si="2"/>
        <v>1.2540194221244729</v>
      </c>
      <c r="K58" s="1">
        <f t="shared" si="3"/>
        <v>0.79411764705882348</v>
      </c>
    </row>
    <row r="59" spans="1:11" x14ac:dyDescent="0.2">
      <c r="A59" s="1" t="s">
        <v>57</v>
      </c>
      <c r="B59" s="5">
        <v>8160700</v>
      </c>
      <c r="C59" s="1">
        <f t="shared" si="0"/>
        <v>1.3254790277990505</v>
      </c>
      <c r="E59" s="1" t="s">
        <v>57</v>
      </c>
      <c r="F59" s="1">
        <v>31</v>
      </c>
      <c r="G59" s="1">
        <f t="shared" si="1"/>
        <v>0.91176470588235292</v>
      </c>
      <c r="I59" s="1" t="s">
        <v>57</v>
      </c>
      <c r="J59" s="1">
        <f t="shared" si="2"/>
        <v>1.3254790277990505</v>
      </c>
      <c r="K59" s="1">
        <f t="shared" si="3"/>
        <v>0.91176470588235292</v>
      </c>
    </row>
    <row r="60" spans="1:11" x14ac:dyDescent="0.2">
      <c r="A60" s="1" t="s">
        <v>58</v>
      </c>
      <c r="B60" s="5">
        <v>8379967</v>
      </c>
      <c r="C60" s="1">
        <f t="shared" si="0"/>
        <v>1.3610928611697681</v>
      </c>
      <c r="E60" s="1" t="s">
        <v>58</v>
      </c>
      <c r="F60" s="1">
        <v>35</v>
      </c>
      <c r="G60" s="1">
        <f t="shared" si="1"/>
        <v>1.0294117647058822</v>
      </c>
      <c r="I60" s="1" t="s">
        <v>58</v>
      </c>
      <c r="J60" s="1">
        <f t="shared" si="2"/>
        <v>1.3610928611697681</v>
      </c>
      <c r="K60" s="1">
        <f t="shared" si="3"/>
        <v>1.0294117647058822</v>
      </c>
    </row>
    <row r="61" spans="1:11" x14ac:dyDescent="0.2">
      <c r="A61" s="1" t="s">
        <v>59</v>
      </c>
      <c r="B61" s="5">
        <v>9359693</v>
      </c>
      <c r="C61" s="1">
        <f t="shared" si="0"/>
        <v>1.5202221351278173</v>
      </c>
      <c r="E61" s="1" t="s">
        <v>59</v>
      </c>
      <c r="F61" s="1">
        <v>38</v>
      </c>
      <c r="G61" s="1">
        <f t="shared" si="1"/>
        <v>1.1176470588235294</v>
      </c>
      <c r="I61" s="1" t="s">
        <v>59</v>
      </c>
      <c r="J61" s="1">
        <f t="shared" si="2"/>
        <v>1.5202221351278173</v>
      </c>
      <c r="K61" s="1">
        <f t="shared" si="3"/>
        <v>1.1176470588235294</v>
      </c>
    </row>
    <row r="62" spans="1:11" x14ac:dyDescent="0.2">
      <c r="A62" s="1" t="s">
        <v>60</v>
      </c>
      <c r="B62" s="5">
        <v>10919106</v>
      </c>
      <c r="C62" s="1">
        <f t="shared" si="0"/>
        <v>1.7735054597417843</v>
      </c>
      <c r="E62" s="1" t="s">
        <v>60</v>
      </c>
      <c r="F62" s="1">
        <v>41</v>
      </c>
      <c r="G62" s="1">
        <f t="shared" si="1"/>
        <v>1.2058823529411764</v>
      </c>
      <c r="I62" s="1" t="s">
        <v>60</v>
      </c>
      <c r="J62" s="1">
        <f t="shared" si="2"/>
        <v>1.7735054597417843</v>
      </c>
      <c r="K62" s="1">
        <f t="shared" si="3"/>
        <v>1.2058823529411764</v>
      </c>
    </row>
    <row r="63" spans="1:11" x14ac:dyDescent="0.2">
      <c r="A63" s="1" t="s">
        <v>61</v>
      </c>
      <c r="B63" s="5">
        <v>10686642</v>
      </c>
      <c r="C63" s="1">
        <f t="shared" si="0"/>
        <v>1.7357481403061625</v>
      </c>
      <c r="E63" s="1" t="s">
        <v>61</v>
      </c>
      <c r="F63" s="1">
        <v>37</v>
      </c>
      <c r="G63" s="1">
        <f t="shared" si="1"/>
        <v>1.088235294117647</v>
      </c>
      <c r="I63" s="1" t="s">
        <v>61</v>
      </c>
      <c r="J63" s="1">
        <f t="shared" si="2"/>
        <v>1.7357481403061625</v>
      </c>
      <c r="K63" s="1">
        <f t="shared" si="3"/>
        <v>1.088235294117647</v>
      </c>
    </row>
    <row r="64" spans="1:11" x14ac:dyDescent="0.2">
      <c r="A64" s="1" t="s">
        <v>62</v>
      </c>
      <c r="B64" s="5">
        <v>10719026</v>
      </c>
      <c r="C64" s="1">
        <f t="shared" si="0"/>
        <v>1.7410080215462822</v>
      </c>
      <c r="E64" s="1" t="s">
        <v>62</v>
      </c>
      <c r="F64" s="1">
        <v>42</v>
      </c>
      <c r="G64" s="1">
        <f t="shared" si="1"/>
        <v>1.2352941176470589</v>
      </c>
      <c r="I64" s="1" t="s">
        <v>62</v>
      </c>
      <c r="J64" s="1">
        <f t="shared" si="2"/>
        <v>1.7410080215462822</v>
      </c>
      <c r="K64" s="1">
        <f t="shared" si="3"/>
        <v>1.2352941176470589</v>
      </c>
    </row>
    <row r="65" spans="1:11" x14ac:dyDescent="0.2">
      <c r="A65" s="1" t="s">
        <v>63</v>
      </c>
      <c r="B65" s="5">
        <v>10239610</v>
      </c>
      <c r="C65" s="1">
        <f t="shared" si="0"/>
        <v>1.6631402095214181</v>
      </c>
      <c r="E65" s="1" t="s">
        <v>63</v>
      </c>
      <c r="F65" s="1">
        <v>38</v>
      </c>
      <c r="G65" s="1">
        <f t="shared" si="1"/>
        <v>1.1176470588235294</v>
      </c>
      <c r="I65" s="1" t="s">
        <v>63</v>
      </c>
      <c r="J65" s="1">
        <f t="shared" si="2"/>
        <v>1.6631402095214181</v>
      </c>
      <c r="K65" s="1">
        <f t="shared" si="3"/>
        <v>1.1176470588235294</v>
      </c>
    </row>
    <row r="66" spans="1:11" x14ac:dyDescent="0.2">
      <c r="A66" s="1" t="s">
        <v>64</v>
      </c>
      <c r="B66" s="5">
        <v>9633787</v>
      </c>
      <c r="C66" s="1">
        <f t="shared" si="0"/>
        <v>1.5647410916689906</v>
      </c>
      <c r="E66" s="1" t="s">
        <v>64</v>
      </c>
      <c r="F66" s="1">
        <v>36</v>
      </c>
      <c r="G66" s="1">
        <f t="shared" si="1"/>
        <v>1.0588235294117647</v>
      </c>
      <c r="I66" s="1" t="s">
        <v>64</v>
      </c>
      <c r="J66" s="1">
        <f t="shared" si="2"/>
        <v>1.5647410916689906</v>
      </c>
      <c r="K66" s="1">
        <f t="shared" si="3"/>
        <v>1.0588235294117647</v>
      </c>
    </row>
    <row r="67" spans="1:11" x14ac:dyDescent="0.2">
      <c r="A67" s="1" t="s">
        <v>65</v>
      </c>
      <c r="B67" s="5">
        <v>8874089</v>
      </c>
      <c r="C67" s="1">
        <f t="shared" ref="C67:C127" si="4">B67/$B$2</f>
        <v>1.4413492543926685</v>
      </c>
      <c r="E67" s="1" t="s">
        <v>65</v>
      </c>
      <c r="F67" s="1">
        <v>32</v>
      </c>
      <c r="G67" s="1">
        <f t="shared" ref="G67:G127" si="5">F67/$F$2</f>
        <v>0.94117647058823528</v>
      </c>
      <c r="I67" s="1" t="s">
        <v>65</v>
      </c>
      <c r="J67" s="1">
        <f t="shared" ref="J67:J127" si="6">C67</f>
        <v>1.4413492543926685</v>
      </c>
      <c r="K67" s="1">
        <f t="shared" ref="K67:K127" si="7">G67</f>
        <v>0.94117647058823528</v>
      </c>
    </row>
    <row r="68" spans="1:11" x14ac:dyDescent="0.2">
      <c r="A68" s="1" t="s">
        <v>66</v>
      </c>
      <c r="B68" s="5">
        <v>10562337</v>
      </c>
      <c r="C68" s="1">
        <f t="shared" si="4"/>
        <v>1.7155582459894299</v>
      </c>
      <c r="E68" s="1" t="s">
        <v>66</v>
      </c>
      <c r="F68" s="1">
        <v>40</v>
      </c>
      <c r="G68" s="1">
        <f t="shared" si="5"/>
        <v>1.1764705882352942</v>
      </c>
      <c r="I68" s="1" t="s">
        <v>66</v>
      </c>
      <c r="J68" s="1">
        <f t="shared" si="6"/>
        <v>1.7155582459894299</v>
      </c>
      <c r="K68" s="1">
        <f t="shared" si="7"/>
        <v>1.1764705882352942</v>
      </c>
    </row>
    <row r="69" spans="1:11" x14ac:dyDescent="0.2">
      <c r="A69" s="1" t="s">
        <v>67</v>
      </c>
      <c r="B69" s="5">
        <v>10473197</v>
      </c>
      <c r="C69" s="1">
        <f t="shared" si="4"/>
        <v>1.7010799291124454</v>
      </c>
      <c r="E69" s="1" t="s">
        <v>67</v>
      </c>
      <c r="F69" s="1">
        <v>39</v>
      </c>
      <c r="G69" s="1">
        <f t="shared" si="5"/>
        <v>1.1470588235294117</v>
      </c>
      <c r="I69" s="1" t="s">
        <v>67</v>
      </c>
      <c r="J69" s="1">
        <f t="shared" si="6"/>
        <v>1.7010799291124454</v>
      </c>
      <c r="K69" s="1">
        <f t="shared" si="7"/>
        <v>1.1470588235294117</v>
      </c>
    </row>
    <row r="70" spans="1:11" x14ac:dyDescent="0.2">
      <c r="A70" s="1" t="s">
        <v>68</v>
      </c>
      <c r="B70" s="5">
        <v>8888754</v>
      </c>
      <c r="C70" s="1">
        <f t="shared" si="4"/>
        <v>1.4437311762795988</v>
      </c>
      <c r="E70" s="1" t="s">
        <v>68</v>
      </c>
      <c r="F70" s="1">
        <v>37</v>
      </c>
      <c r="G70" s="1">
        <f t="shared" si="5"/>
        <v>1.088235294117647</v>
      </c>
      <c r="I70" s="1" t="s">
        <v>68</v>
      </c>
      <c r="J70" s="1">
        <f t="shared" si="6"/>
        <v>1.4437311762795988</v>
      </c>
      <c r="K70" s="1">
        <f t="shared" si="7"/>
        <v>1.088235294117647</v>
      </c>
    </row>
    <row r="71" spans="1:11" x14ac:dyDescent="0.2">
      <c r="A71" s="1" t="s">
        <v>69</v>
      </c>
      <c r="B71" s="5">
        <v>9097094</v>
      </c>
      <c r="C71" s="1">
        <f t="shared" si="4"/>
        <v>1.4775702220295535</v>
      </c>
      <c r="E71" s="1" t="s">
        <v>69</v>
      </c>
      <c r="F71" s="1">
        <v>46</v>
      </c>
      <c r="G71" s="1">
        <f t="shared" si="5"/>
        <v>1.3529411764705883</v>
      </c>
      <c r="I71" s="1" t="s">
        <v>69</v>
      </c>
      <c r="J71" s="1">
        <f t="shared" si="6"/>
        <v>1.4775702220295535</v>
      </c>
      <c r="K71" s="1">
        <f t="shared" si="7"/>
        <v>1.3529411764705883</v>
      </c>
    </row>
    <row r="72" spans="1:11" x14ac:dyDescent="0.2">
      <c r="A72" s="1" t="s">
        <v>70</v>
      </c>
      <c r="B72" s="5">
        <v>9476683</v>
      </c>
      <c r="C72" s="1">
        <f t="shared" si="4"/>
        <v>1.5392239108899715</v>
      </c>
      <c r="E72" s="1" t="s">
        <v>70</v>
      </c>
      <c r="F72" s="1">
        <v>55</v>
      </c>
      <c r="G72" s="1">
        <f t="shared" si="5"/>
        <v>1.6176470588235294</v>
      </c>
      <c r="I72" s="1" t="s">
        <v>70</v>
      </c>
      <c r="J72" s="1">
        <f t="shared" si="6"/>
        <v>1.5392239108899715</v>
      </c>
      <c r="K72" s="1">
        <f t="shared" si="7"/>
        <v>1.6176470588235294</v>
      </c>
    </row>
    <row r="73" spans="1:11" x14ac:dyDescent="0.2">
      <c r="A73" s="1" t="s">
        <v>71</v>
      </c>
      <c r="B73" s="5">
        <v>10353673</v>
      </c>
      <c r="C73" s="1">
        <f t="shared" si="4"/>
        <v>1.6816665754395186</v>
      </c>
      <c r="E73" s="1" t="s">
        <v>71</v>
      </c>
      <c r="F73" s="1">
        <v>47</v>
      </c>
      <c r="G73" s="1">
        <f t="shared" si="5"/>
        <v>1.3823529411764706</v>
      </c>
      <c r="I73" s="1" t="s">
        <v>71</v>
      </c>
      <c r="J73" s="1">
        <f t="shared" si="6"/>
        <v>1.6816665754395186</v>
      </c>
      <c r="K73" s="1">
        <f t="shared" si="7"/>
        <v>1.3823529411764706</v>
      </c>
    </row>
    <row r="74" spans="1:11" x14ac:dyDescent="0.2">
      <c r="A74" s="1" t="s">
        <v>72</v>
      </c>
      <c r="B74" s="5">
        <v>12089976</v>
      </c>
      <c r="C74" s="1">
        <f t="shared" si="4"/>
        <v>1.9636807669187513</v>
      </c>
      <c r="E74" s="1" t="s">
        <v>72</v>
      </c>
      <c r="F74" s="1">
        <v>54</v>
      </c>
      <c r="G74" s="1">
        <f t="shared" si="5"/>
        <v>1.588235294117647</v>
      </c>
      <c r="I74" s="1" t="s">
        <v>72</v>
      </c>
      <c r="J74" s="1">
        <f t="shared" si="6"/>
        <v>1.9636807669187513</v>
      </c>
      <c r="K74" s="1">
        <f t="shared" si="7"/>
        <v>1.588235294117647</v>
      </c>
    </row>
    <row r="75" spans="1:11" x14ac:dyDescent="0.2">
      <c r="A75" s="1" t="s">
        <v>73</v>
      </c>
      <c r="B75" s="5">
        <v>11177333</v>
      </c>
      <c r="C75" s="1">
        <f t="shared" si="4"/>
        <v>1.8154472628850766</v>
      </c>
      <c r="E75" s="1" t="s">
        <v>73</v>
      </c>
      <c r="F75" s="1">
        <v>49</v>
      </c>
      <c r="G75" s="1">
        <f t="shared" si="5"/>
        <v>1.4411764705882353</v>
      </c>
      <c r="I75" s="1" t="s">
        <v>73</v>
      </c>
      <c r="J75" s="1">
        <f t="shared" si="6"/>
        <v>1.8154472628850766</v>
      </c>
      <c r="K75" s="1">
        <f t="shared" si="7"/>
        <v>1.4411764705882353</v>
      </c>
    </row>
    <row r="76" spans="1:11" x14ac:dyDescent="0.2">
      <c r="A76" s="1" t="s">
        <v>74</v>
      </c>
      <c r="B76" s="5">
        <v>11627808</v>
      </c>
      <c r="C76" s="1">
        <f t="shared" si="4"/>
        <v>1.8886144133804725</v>
      </c>
      <c r="E76" s="1" t="s">
        <v>74</v>
      </c>
      <c r="F76" s="1">
        <v>49</v>
      </c>
      <c r="G76" s="1">
        <f t="shared" si="5"/>
        <v>1.4411764705882353</v>
      </c>
      <c r="I76" s="1" t="s">
        <v>74</v>
      </c>
      <c r="J76" s="1">
        <f t="shared" si="6"/>
        <v>1.8886144133804725</v>
      </c>
      <c r="K76" s="1">
        <f t="shared" si="7"/>
        <v>1.4411764705882353</v>
      </c>
    </row>
    <row r="77" spans="1:11" x14ac:dyDescent="0.2">
      <c r="A77" s="1" t="s">
        <v>75</v>
      </c>
      <c r="B77" s="5">
        <v>11133376</v>
      </c>
      <c r="C77" s="1">
        <f t="shared" si="4"/>
        <v>1.8083076692687248</v>
      </c>
      <c r="E77" s="1" t="s">
        <v>75</v>
      </c>
      <c r="F77" s="1">
        <v>47</v>
      </c>
      <c r="G77" s="1">
        <f t="shared" si="5"/>
        <v>1.3823529411764706</v>
      </c>
      <c r="I77" s="1" t="s">
        <v>75</v>
      </c>
      <c r="J77" s="1">
        <f t="shared" si="6"/>
        <v>1.8083076692687248</v>
      </c>
      <c r="K77" s="1">
        <f t="shared" si="7"/>
        <v>1.3823529411764706</v>
      </c>
    </row>
    <row r="78" spans="1:11" x14ac:dyDescent="0.2">
      <c r="A78" s="1" t="s">
        <v>76</v>
      </c>
      <c r="B78" s="5">
        <v>10196045</v>
      </c>
      <c r="C78" s="1">
        <f t="shared" si="4"/>
        <v>1.6560642854161249</v>
      </c>
      <c r="E78" s="1" t="s">
        <v>76</v>
      </c>
      <c r="F78" s="1">
        <v>42</v>
      </c>
      <c r="G78" s="1">
        <f t="shared" si="5"/>
        <v>1.2352941176470589</v>
      </c>
      <c r="I78" s="1" t="s">
        <v>76</v>
      </c>
      <c r="J78" s="1">
        <f t="shared" si="6"/>
        <v>1.6560642854161249</v>
      </c>
      <c r="K78" s="1">
        <f t="shared" si="7"/>
        <v>1.2352941176470589</v>
      </c>
    </row>
    <row r="79" spans="1:11" x14ac:dyDescent="0.2">
      <c r="A79" s="1" t="s">
        <v>77</v>
      </c>
      <c r="B79" s="5">
        <v>9826108</v>
      </c>
      <c r="C79" s="1">
        <f t="shared" si="4"/>
        <v>1.5959782958433066</v>
      </c>
      <c r="E79" s="1" t="s">
        <v>77</v>
      </c>
      <c r="F79" s="1">
        <v>40</v>
      </c>
      <c r="G79" s="1">
        <f t="shared" si="5"/>
        <v>1.1764705882352942</v>
      </c>
      <c r="I79" s="1" t="s">
        <v>77</v>
      </c>
      <c r="J79" s="1">
        <f t="shared" si="6"/>
        <v>1.5959782958433066</v>
      </c>
      <c r="K79" s="1">
        <f t="shared" si="7"/>
        <v>1.1764705882352942</v>
      </c>
    </row>
    <row r="80" spans="1:11" x14ac:dyDescent="0.2">
      <c r="A80" s="1" t="s">
        <v>78</v>
      </c>
      <c r="B80" s="5">
        <v>11184018</v>
      </c>
      <c r="C80" s="1">
        <f t="shared" si="4"/>
        <v>1.8165330554397394</v>
      </c>
      <c r="E80" s="1" t="s">
        <v>78</v>
      </c>
      <c r="F80" s="1">
        <v>44</v>
      </c>
      <c r="G80" s="1">
        <f t="shared" si="5"/>
        <v>1.2941176470588236</v>
      </c>
      <c r="I80" s="1" t="s">
        <v>78</v>
      </c>
      <c r="J80" s="1">
        <f t="shared" si="6"/>
        <v>1.8165330554397394</v>
      </c>
      <c r="K80" s="1">
        <f t="shared" si="7"/>
        <v>1.2941176470588236</v>
      </c>
    </row>
    <row r="81" spans="1:11" x14ac:dyDescent="0.2">
      <c r="A81" s="1" t="s">
        <v>79</v>
      </c>
      <c r="B81" s="5">
        <v>11400918</v>
      </c>
      <c r="C81" s="1">
        <f t="shared" si="4"/>
        <v>1.8517624354107731</v>
      </c>
      <c r="E81" s="1" t="s">
        <v>79</v>
      </c>
      <c r="F81" s="1">
        <v>45</v>
      </c>
      <c r="G81" s="1">
        <f t="shared" si="5"/>
        <v>1.3235294117647058</v>
      </c>
      <c r="I81" s="1" t="s">
        <v>79</v>
      </c>
      <c r="J81" s="1">
        <f t="shared" si="6"/>
        <v>1.8517624354107731</v>
      </c>
      <c r="K81" s="1">
        <f t="shared" si="7"/>
        <v>1.3235294117647058</v>
      </c>
    </row>
    <row r="82" spans="1:11" x14ac:dyDescent="0.2">
      <c r="A82" s="1" t="s">
        <v>80</v>
      </c>
      <c r="B82" s="5">
        <v>9844193</v>
      </c>
      <c r="C82" s="1">
        <f t="shared" si="4"/>
        <v>1.5989157017297804</v>
      </c>
      <c r="E82" s="1" t="s">
        <v>80</v>
      </c>
      <c r="F82" s="1">
        <v>42</v>
      </c>
      <c r="G82" s="1">
        <f t="shared" si="5"/>
        <v>1.2352941176470589</v>
      </c>
      <c r="I82" s="1" t="s">
        <v>80</v>
      </c>
      <c r="J82" s="1">
        <f t="shared" si="6"/>
        <v>1.5989157017297804</v>
      </c>
      <c r="K82" s="1">
        <f t="shared" si="7"/>
        <v>1.2352941176470589</v>
      </c>
    </row>
    <row r="83" spans="1:11" x14ac:dyDescent="0.2">
      <c r="A83" s="1" t="s">
        <v>81</v>
      </c>
      <c r="B83" s="5">
        <v>9676856</v>
      </c>
      <c r="C83" s="1">
        <f t="shared" si="4"/>
        <v>1.5717364543521277</v>
      </c>
      <c r="E83" s="1" t="s">
        <v>81</v>
      </c>
      <c r="F83" s="1">
        <v>42</v>
      </c>
      <c r="G83" s="1">
        <f t="shared" si="5"/>
        <v>1.2352941176470589</v>
      </c>
      <c r="I83" s="1" t="s">
        <v>81</v>
      </c>
      <c r="J83" s="1">
        <f t="shared" si="6"/>
        <v>1.5717364543521277</v>
      </c>
      <c r="K83" s="1">
        <f t="shared" si="7"/>
        <v>1.2352941176470589</v>
      </c>
    </row>
    <row r="84" spans="1:11" x14ac:dyDescent="0.2">
      <c r="A84" s="1" t="s">
        <v>82</v>
      </c>
      <c r="B84" s="5">
        <v>9768942</v>
      </c>
      <c r="C84" s="1">
        <f t="shared" si="4"/>
        <v>1.5866932670953855</v>
      </c>
      <c r="E84" s="1" t="s">
        <v>82</v>
      </c>
      <c r="F84" s="1">
        <v>54</v>
      </c>
      <c r="G84" s="1">
        <f t="shared" si="5"/>
        <v>1.588235294117647</v>
      </c>
      <c r="I84" s="1" t="s">
        <v>82</v>
      </c>
      <c r="J84" s="1">
        <f t="shared" si="6"/>
        <v>1.5866932670953855</v>
      </c>
      <c r="K84" s="1">
        <f t="shared" si="7"/>
        <v>1.588235294117647</v>
      </c>
    </row>
    <row r="85" spans="1:11" x14ac:dyDescent="0.2">
      <c r="A85" s="1" t="s">
        <v>83</v>
      </c>
      <c r="B85" s="5">
        <v>11273828</v>
      </c>
      <c r="C85" s="1">
        <f t="shared" si="4"/>
        <v>1.8311201952055234</v>
      </c>
      <c r="E85" s="1" t="s">
        <v>83</v>
      </c>
      <c r="F85" s="1">
        <v>53</v>
      </c>
      <c r="G85" s="1">
        <f t="shared" si="5"/>
        <v>1.5588235294117647</v>
      </c>
      <c r="I85" s="1" t="s">
        <v>83</v>
      </c>
      <c r="J85" s="1">
        <f t="shared" si="6"/>
        <v>1.8311201952055234</v>
      </c>
      <c r="K85" s="1">
        <f t="shared" si="7"/>
        <v>1.5588235294117647</v>
      </c>
    </row>
    <row r="86" spans="1:11" x14ac:dyDescent="0.2">
      <c r="A86" s="1" t="s">
        <v>84</v>
      </c>
      <c r="B86" s="5">
        <v>12791556</v>
      </c>
      <c r="C86" s="1">
        <f t="shared" si="4"/>
        <v>2.0776329494917238</v>
      </c>
      <c r="E86" s="1" t="s">
        <v>84</v>
      </c>
      <c r="F86" s="1">
        <v>57</v>
      </c>
      <c r="G86" s="1">
        <f t="shared" si="5"/>
        <v>1.6764705882352942</v>
      </c>
      <c r="I86" s="1" t="s">
        <v>84</v>
      </c>
      <c r="J86" s="1">
        <f t="shared" si="6"/>
        <v>2.0776329494917238</v>
      </c>
      <c r="K86" s="1">
        <f t="shared" si="7"/>
        <v>1.6764705882352942</v>
      </c>
    </row>
    <row r="87" spans="1:11" x14ac:dyDescent="0.2">
      <c r="A87" s="1" t="s">
        <v>85</v>
      </c>
      <c r="B87" s="5">
        <v>12125070</v>
      </c>
      <c r="C87" s="1">
        <f t="shared" si="4"/>
        <v>1.9693808123807313</v>
      </c>
      <c r="E87" s="1" t="s">
        <v>85</v>
      </c>
      <c r="F87" s="1">
        <v>54</v>
      </c>
      <c r="G87" s="1">
        <f t="shared" si="5"/>
        <v>1.588235294117647</v>
      </c>
      <c r="I87" s="1" t="s">
        <v>85</v>
      </c>
      <c r="J87" s="1">
        <f t="shared" si="6"/>
        <v>1.9693808123807313</v>
      </c>
      <c r="K87" s="1">
        <f t="shared" si="7"/>
        <v>1.588235294117647</v>
      </c>
    </row>
    <row r="88" spans="1:11" x14ac:dyDescent="0.2">
      <c r="A88" s="1" t="s">
        <v>86</v>
      </c>
      <c r="B88" s="5">
        <v>12838308</v>
      </c>
      <c r="C88" s="1">
        <f t="shared" si="4"/>
        <v>2.0852265132188137</v>
      </c>
      <c r="E88" s="1" t="s">
        <v>86</v>
      </c>
      <c r="F88" s="1">
        <v>53</v>
      </c>
      <c r="G88" s="1">
        <f t="shared" si="5"/>
        <v>1.5588235294117647</v>
      </c>
      <c r="I88" s="1" t="s">
        <v>86</v>
      </c>
      <c r="J88" s="1">
        <f t="shared" si="6"/>
        <v>2.0852265132188137</v>
      </c>
      <c r="K88" s="1">
        <f t="shared" si="7"/>
        <v>1.5588235294117647</v>
      </c>
    </row>
    <row r="89" spans="1:11" x14ac:dyDescent="0.2">
      <c r="A89" s="1" t="s">
        <v>87</v>
      </c>
      <c r="B89" s="5">
        <v>12138066</v>
      </c>
      <c r="C89" s="1">
        <f t="shared" si="4"/>
        <v>1.9714916515789958</v>
      </c>
      <c r="E89" s="1" t="s">
        <v>87</v>
      </c>
      <c r="F89" s="1">
        <v>50</v>
      </c>
      <c r="G89" s="1">
        <f t="shared" si="5"/>
        <v>1.4705882352941178</v>
      </c>
      <c r="I89" s="1" t="s">
        <v>87</v>
      </c>
      <c r="J89" s="1">
        <f t="shared" si="6"/>
        <v>1.9714916515789958</v>
      </c>
      <c r="K89" s="1">
        <f t="shared" si="7"/>
        <v>1.4705882352941178</v>
      </c>
    </row>
    <row r="90" spans="1:11" x14ac:dyDescent="0.2">
      <c r="A90" s="1" t="s">
        <v>88</v>
      </c>
      <c r="B90" s="5">
        <v>11005978</v>
      </c>
      <c r="C90" s="1">
        <f t="shared" si="4"/>
        <v>1.7876154030190718</v>
      </c>
      <c r="E90" s="1" t="s">
        <v>88</v>
      </c>
      <c r="F90" s="1">
        <v>44</v>
      </c>
      <c r="G90" s="1">
        <f t="shared" si="5"/>
        <v>1.2941176470588236</v>
      </c>
      <c r="I90" s="1" t="s">
        <v>88</v>
      </c>
      <c r="J90" s="1">
        <f t="shared" si="6"/>
        <v>1.7876154030190718</v>
      </c>
      <c r="K90" s="1">
        <f t="shared" si="7"/>
        <v>1.2941176470588236</v>
      </c>
    </row>
    <row r="91" spans="1:11" x14ac:dyDescent="0.2">
      <c r="A91" s="1" t="s">
        <v>89</v>
      </c>
      <c r="B91" s="5">
        <v>10672217</v>
      </c>
      <c r="C91" s="1">
        <f t="shared" si="4"/>
        <v>1.7334051997525335</v>
      </c>
      <c r="E91" s="1" t="s">
        <v>89</v>
      </c>
      <c r="F91" s="1">
        <v>43</v>
      </c>
      <c r="G91" s="1">
        <f t="shared" si="5"/>
        <v>1.2647058823529411</v>
      </c>
      <c r="I91" s="1" t="s">
        <v>89</v>
      </c>
      <c r="J91" s="1">
        <f t="shared" si="6"/>
        <v>1.7334051997525335</v>
      </c>
      <c r="K91" s="1">
        <f t="shared" si="7"/>
        <v>1.2647058823529411</v>
      </c>
    </row>
    <row r="92" spans="1:11" x14ac:dyDescent="0.2">
      <c r="A92" s="1" t="s">
        <v>90</v>
      </c>
      <c r="B92" s="5">
        <v>11684349</v>
      </c>
      <c r="C92" s="1">
        <f t="shared" si="4"/>
        <v>1.8977979282395883</v>
      </c>
      <c r="E92" s="1" t="s">
        <v>90</v>
      </c>
      <c r="F92" s="1">
        <v>46</v>
      </c>
      <c r="G92" s="1">
        <f t="shared" si="5"/>
        <v>1.3529411764705883</v>
      </c>
      <c r="I92" s="1" t="s">
        <v>90</v>
      </c>
      <c r="J92" s="1">
        <f t="shared" si="6"/>
        <v>1.8977979282395883</v>
      </c>
      <c r="K92" s="1">
        <f t="shared" si="7"/>
        <v>1.3529411764705883</v>
      </c>
    </row>
    <row r="93" spans="1:11" x14ac:dyDescent="0.2">
      <c r="A93" s="1" t="s">
        <v>91</v>
      </c>
      <c r="B93" s="5">
        <v>11728824</v>
      </c>
      <c r="C93" s="1">
        <f t="shared" si="4"/>
        <v>1.9050216565669822</v>
      </c>
      <c r="E93" s="1" t="s">
        <v>91</v>
      </c>
      <c r="F93" s="1">
        <v>46</v>
      </c>
      <c r="G93" s="1">
        <f t="shared" si="5"/>
        <v>1.3529411764705883</v>
      </c>
      <c r="I93" s="1" t="s">
        <v>91</v>
      </c>
      <c r="J93" s="1">
        <f t="shared" si="6"/>
        <v>1.9050216565669822</v>
      </c>
      <c r="K93" s="1">
        <f t="shared" si="7"/>
        <v>1.3529411764705883</v>
      </c>
    </row>
    <row r="94" spans="1:11" x14ac:dyDescent="0.2">
      <c r="A94" s="1" t="s">
        <v>92</v>
      </c>
      <c r="B94" s="5">
        <v>9897229</v>
      </c>
      <c r="C94" s="1">
        <f t="shared" si="4"/>
        <v>1.6075299267004755</v>
      </c>
      <c r="E94" s="1" t="s">
        <v>92</v>
      </c>
      <c r="F94" s="1">
        <v>44</v>
      </c>
      <c r="G94" s="1">
        <f t="shared" si="5"/>
        <v>1.2941176470588236</v>
      </c>
      <c r="I94" s="1" t="s">
        <v>92</v>
      </c>
      <c r="J94" s="1">
        <f t="shared" si="6"/>
        <v>1.6075299267004755</v>
      </c>
      <c r="K94" s="1">
        <f t="shared" si="7"/>
        <v>1.2941176470588236</v>
      </c>
    </row>
    <row r="95" spans="1:11" x14ac:dyDescent="0.2">
      <c r="A95" s="1" t="s">
        <v>93</v>
      </c>
      <c r="B95" s="5">
        <v>10851525</v>
      </c>
      <c r="C95" s="1">
        <f t="shared" si="4"/>
        <v>1.7625288035508095</v>
      </c>
      <c r="E95" s="1" t="s">
        <v>93</v>
      </c>
      <c r="F95" s="1">
        <v>47</v>
      </c>
      <c r="G95" s="1">
        <f t="shared" si="5"/>
        <v>1.3823529411764706</v>
      </c>
      <c r="I95" s="1" t="s">
        <v>93</v>
      </c>
      <c r="J95" s="1">
        <f t="shared" si="6"/>
        <v>1.7625288035508095</v>
      </c>
      <c r="K95" s="1">
        <f t="shared" si="7"/>
        <v>1.3823529411764706</v>
      </c>
    </row>
    <row r="96" spans="1:11" x14ac:dyDescent="0.2">
      <c r="A96" s="1" t="s">
        <v>94</v>
      </c>
      <c r="B96" s="5">
        <v>11330047</v>
      </c>
      <c r="C96" s="1">
        <f t="shared" si="4"/>
        <v>1.8402514101091265</v>
      </c>
      <c r="E96" s="1" t="s">
        <v>94</v>
      </c>
      <c r="F96" s="1">
        <v>53</v>
      </c>
      <c r="G96" s="1">
        <f t="shared" si="5"/>
        <v>1.5588235294117647</v>
      </c>
      <c r="I96" s="1" t="s">
        <v>94</v>
      </c>
      <c r="J96" s="1">
        <f t="shared" si="6"/>
        <v>1.8402514101091265</v>
      </c>
      <c r="K96" s="1">
        <f t="shared" si="7"/>
        <v>1.5588235294117647</v>
      </c>
    </row>
    <row r="97" spans="1:11" x14ac:dyDescent="0.2">
      <c r="A97" s="1" t="s">
        <v>95</v>
      </c>
      <c r="B97" s="5">
        <v>12455319</v>
      </c>
      <c r="C97" s="1">
        <f t="shared" si="4"/>
        <v>2.0230205888032944</v>
      </c>
      <c r="E97" s="1" t="s">
        <v>95</v>
      </c>
      <c r="F97" s="1">
        <v>56</v>
      </c>
      <c r="G97" s="1">
        <f t="shared" si="5"/>
        <v>1.6470588235294117</v>
      </c>
      <c r="I97" s="1" t="s">
        <v>95</v>
      </c>
      <c r="J97" s="1">
        <f t="shared" si="6"/>
        <v>2.0230205888032944</v>
      </c>
      <c r="K97" s="1">
        <f t="shared" si="7"/>
        <v>1.6470588235294117</v>
      </c>
    </row>
    <row r="98" spans="1:11" x14ac:dyDescent="0.2">
      <c r="A98" s="1" t="s">
        <v>96</v>
      </c>
      <c r="B98" s="5">
        <v>13365215</v>
      </c>
      <c r="C98" s="1">
        <f t="shared" si="4"/>
        <v>2.1708079189928911</v>
      </c>
      <c r="E98" s="1" t="s">
        <v>96</v>
      </c>
      <c r="F98" s="1">
        <v>63</v>
      </c>
      <c r="G98" s="1">
        <f t="shared" si="5"/>
        <v>1.8529411764705883</v>
      </c>
      <c r="I98" s="1" t="s">
        <v>96</v>
      </c>
      <c r="J98" s="1">
        <f t="shared" si="6"/>
        <v>2.1708079189928911</v>
      </c>
      <c r="K98" s="1">
        <f t="shared" si="7"/>
        <v>1.8529411764705883</v>
      </c>
    </row>
    <row r="99" spans="1:11" x14ac:dyDescent="0.2">
      <c r="A99" s="1" t="s">
        <v>97</v>
      </c>
      <c r="B99" s="5">
        <v>12417041</v>
      </c>
      <c r="C99" s="1">
        <f t="shared" si="4"/>
        <v>2.0168033909861838</v>
      </c>
      <c r="E99" s="1" t="s">
        <v>97</v>
      </c>
      <c r="F99" s="1">
        <v>62</v>
      </c>
      <c r="G99" s="1">
        <f t="shared" si="5"/>
        <v>1.8235294117647058</v>
      </c>
      <c r="I99" s="1" t="s">
        <v>97</v>
      </c>
      <c r="J99" s="1">
        <f t="shared" si="6"/>
        <v>2.0168033909861838</v>
      </c>
      <c r="K99" s="1">
        <f t="shared" si="7"/>
        <v>1.8235294117647058</v>
      </c>
    </row>
    <row r="100" spans="1:11" x14ac:dyDescent="0.2">
      <c r="A100" s="1" t="s">
        <v>98</v>
      </c>
      <c r="B100" s="5">
        <v>12975947</v>
      </c>
      <c r="C100" s="1">
        <f t="shared" si="4"/>
        <v>2.1075821454448769</v>
      </c>
      <c r="E100" s="1" t="s">
        <v>98</v>
      </c>
      <c r="F100" s="1">
        <v>66</v>
      </c>
      <c r="G100" s="1">
        <f t="shared" si="5"/>
        <v>1.9411764705882353</v>
      </c>
      <c r="I100" s="1" t="s">
        <v>98</v>
      </c>
      <c r="J100" s="1">
        <f t="shared" si="6"/>
        <v>2.1075821454448769</v>
      </c>
      <c r="K100" s="1">
        <f t="shared" si="7"/>
        <v>1.9411764705882353</v>
      </c>
    </row>
    <row r="101" spans="1:11" x14ac:dyDescent="0.2">
      <c r="A101" s="1" t="s">
        <v>99</v>
      </c>
      <c r="B101" s="5">
        <v>12088049</v>
      </c>
      <c r="C101" s="1">
        <f t="shared" si="4"/>
        <v>1.9633677792967865</v>
      </c>
      <c r="E101" s="1" t="s">
        <v>99</v>
      </c>
      <c r="F101" s="1">
        <v>60</v>
      </c>
      <c r="G101" s="1">
        <f t="shared" si="5"/>
        <v>1.7647058823529411</v>
      </c>
      <c r="I101" s="1" t="s">
        <v>99</v>
      </c>
      <c r="J101" s="1">
        <f t="shared" si="6"/>
        <v>1.9633677792967865</v>
      </c>
      <c r="K101" s="1">
        <f t="shared" si="7"/>
        <v>1.7647058823529411</v>
      </c>
    </row>
    <row r="102" spans="1:11" x14ac:dyDescent="0.2">
      <c r="A102" s="1" t="s">
        <v>100</v>
      </c>
      <c r="B102" s="5">
        <v>10746831</v>
      </c>
      <c r="C102" s="1">
        <f t="shared" si="4"/>
        <v>1.745524171431458</v>
      </c>
      <c r="E102" s="1" t="s">
        <v>100</v>
      </c>
      <c r="F102" s="1">
        <v>56</v>
      </c>
      <c r="G102" s="1">
        <f t="shared" si="5"/>
        <v>1.6470588235294117</v>
      </c>
      <c r="I102" s="1" t="s">
        <v>100</v>
      </c>
      <c r="J102" s="1">
        <f t="shared" si="6"/>
        <v>1.745524171431458</v>
      </c>
      <c r="K102" s="1">
        <f t="shared" si="7"/>
        <v>1.6470588235294117</v>
      </c>
    </row>
    <row r="103" spans="1:11" x14ac:dyDescent="0.2">
      <c r="A103" s="1" t="s">
        <v>101</v>
      </c>
      <c r="B103" s="5">
        <v>10638674</v>
      </c>
      <c r="C103" s="1">
        <f t="shared" si="4"/>
        <v>1.7279570711570131</v>
      </c>
      <c r="E103" s="1" t="s">
        <v>101</v>
      </c>
      <c r="F103" s="1">
        <v>58</v>
      </c>
      <c r="G103" s="1">
        <f t="shared" si="5"/>
        <v>1.7058823529411764</v>
      </c>
      <c r="I103" s="1" t="s">
        <v>101</v>
      </c>
      <c r="J103" s="1">
        <f t="shared" si="6"/>
        <v>1.7279570711570131</v>
      </c>
      <c r="K103" s="1">
        <f t="shared" si="7"/>
        <v>1.7058823529411764</v>
      </c>
    </row>
    <row r="104" spans="1:11" x14ac:dyDescent="0.2">
      <c r="A104" s="1" t="s">
        <v>102</v>
      </c>
      <c r="B104" s="5">
        <v>11650650</v>
      </c>
      <c r="C104" s="1">
        <f t="shared" si="4"/>
        <v>1.8923244617774222</v>
      </c>
      <c r="E104" s="1" t="s">
        <v>102</v>
      </c>
      <c r="F104" s="1">
        <v>64</v>
      </c>
      <c r="G104" s="1">
        <f t="shared" si="5"/>
        <v>1.8823529411764706</v>
      </c>
      <c r="I104" s="1" t="s">
        <v>102</v>
      </c>
      <c r="J104" s="1">
        <f t="shared" si="6"/>
        <v>1.8923244617774222</v>
      </c>
      <c r="K104" s="1">
        <f t="shared" si="7"/>
        <v>1.8823529411764706</v>
      </c>
    </row>
    <row r="105" spans="1:11" x14ac:dyDescent="0.2">
      <c r="A105" s="1" t="s">
        <v>103</v>
      </c>
      <c r="B105" s="5">
        <v>12089058</v>
      </c>
      <c r="C105" s="1">
        <f t="shared" si="4"/>
        <v>1.963531663318874</v>
      </c>
      <c r="E105" s="1" t="s">
        <v>103</v>
      </c>
      <c r="F105" s="1">
        <v>63</v>
      </c>
      <c r="G105" s="1">
        <f t="shared" si="5"/>
        <v>1.8529411764705883</v>
      </c>
      <c r="I105" s="1" t="s">
        <v>103</v>
      </c>
      <c r="J105" s="1">
        <f t="shared" si="6"/>
        <v>1.963531663318874</v>
      </c>
      <c r="K105" s="1">
        <f t="shared" si="7"/>
        <v>1.8529411764705883</v>
      </c>
    </row>
    <row r="106" spans="1:11" x14ac:dyDescent="0.2">
      <c r="A106" s="1" t="s">
        <v>104</v>
      </c>
      <c r="B106" s="5">
        <v>10308649</v>
      </c>
      <c r="C106" s="1">
        <f t="shared" si="4"/>
        <v>1.6743536773121981</v>
      </c>
      <c r="E106" s="1" t="s">
        <v>104</v>
      </c>
      <c r="F106" s="1">
        <v>52</v>
      </c>
      <c r="G106" s="1">
        <f t="shared" si="5"/>
        <v>1.5294117647058822</v>
      </c>
      <c r="I106" s="1" t="s">
        <v>104</v>
      </c>
      <c r="J106" s="1">
        <f t="shared" si="6"/>
        <v>1.6743536773121981</v>
      </c>
      <c r="K106" s="1">
        <f t="shared" si="7"/>
        <v>1.5294117647058822</v>
      </c>
    </row>
    <row r="107" spans="1:11" x14ac:dyDescent="0.2">
      <c r="A107" s="1" t="s">
        <v>105</v>
      </c>
      <c r="B107" s="5">
        <v>11194828</v>
      </c>
      <c r="C107" s="1">
        <f t="shared" si="4"/>
        <v>1.8182888396605181</v>
      </c>
      <c r="E107" s="1" t="s">
        <v>105</v>
      </c>
      <c r="F107" s="1">
        <v>51</v>
      </c>
      <c r="G107" s="1">
        <f t="shared" si="5"/>
        <v>1.5</v>
      </c>
      <c r="I107" s="1" t="s">
        <v>105</v>
      </c>
      <c r="J107" s="1">
        <f t="shared" si="6"/>
        <v>1.8182888396605181</v>
      </c>
      <c r="K107" s="1">
        <f t="shared" si="7"/>
        <v>1.5</v>
      </c>
    </row>
    <row r="108" spans="1:11" x14ac:dyDescent="0.2">
      <c r="A108" s="1" t="s">
        <v>106</v>
      </c>
      <c r="B108" s="5">
        <v>11530971</v>
      </c>
      <c r="C108" s="1">
        <f t="shared" si="4"/>
        <v>1.8728859326600715</v>
      </c>
      <c r="E108" s="1" t="s">
        <v>106</v>
      </c>
      <c r="F108" s="1">
        <v>62</v>
      </c>
      <c r="G108" s="1">
        <f t="shared" si="5"/>
        <v>1.8235294117647058</v>
      </c>
      <c r="I108" s="1" t="s">
        <v>106</v>
      </c>
      <c r="J108" s="1">
        <f t="shared" si="6"/>
        <v>1.8728859326600715</v>
      </c>
      <c r="K108" s="1">
        <f t="shared" si="7"/>
        <v>1.8235294117647058</v>
      </c>
    </row>
    <row r="109" spans="1:11" x14ac:dyDescent="0.2">
      <c r="A109" s="1" t="s">
        <v>107</v>
      </c>
      <c r="B109" s="5">
        <v>12865103</v>
      </c>
      <c r="C109" s="1">
        <f t="shared" si="4"/>
        <v>2.0895786166596797</v>
      </c>
      <c r="E109" s="1" t="s">
        <v>107</v>
      </c>
      <c r="F109" s="1">
        <v>64</v>
      </c>
      <c r="G109" s="1">
        <f t="shared" si="5"/>
        <v>1.8823529411764706</v>
      </c>
      <c r="I109" s="1" t="s">
        <v>107</v>
      </c>
      <c r="J109" s="1">
        <f t="shared" si="6"/>
        <v>2.0895786166596797</v>
      </c>
      <c r="K109" s="1">
        <f t="shared" si="7"/>
        <v>1.8823529411764706</v>
      </c>
    </row>
    <row r="110" spans="1:11" x14ac:dyDescent="0.2">
      <c r="A110" s="1" t="s">
        <v>108</v>
      </c>
      <c r="B110" s="5">
        <v>13288972</v>
      </c>
      <c r="C110" s="1">
        <f t="shared" si="4"/>
        <v>2.1584243615141845</v>
      </c>
      <c r="E110" s="1" t="s">
        <v>108</v>
      </c>
      <c r="F110" s="1">
        <v>64</v>
      </c>
      <c r="G110" s="1">
        <f t="shared" si="5"/>
        <v>1.8823529411764706</v>
      </c>
      <c r="I110" s="1" t="s">
        <v>108</v>
      </c>
      <c r="J110" s="1">
        <f t="shared" si="6"/>
        <v>2.1584243615141845</v>
      </c>
      <c r="K110" s="1">
        <f t="shared" si="7"/>
        <v>1.8823529411764706</v>
      </c>
    </row>
    <row r="111" spans="1:11" x14ac:dyDescent="0.2">
      <c r="A111" s="1" t="s">
        <v>109</v>
      </c>
      <c r="B111" s="5">
        <v>8982554</v>
      </c>
      <c r="C111" s="1">
        <f t="shared" si="4"/>
        <v>1.4589663807115165</v>
      </c>
      <c r="E111" s="1" t="s">
        <v>109</v>
      </c>
      <c r="F111" s="1">
        <v>57</v>
      </c>
      <c r="G111" s="1">
        <f t="shared" si="5"/>
        <v>1.6764705882352942</v>
      </c>
      <c r="I111" s="1" t="s">
        <v>109</v>
      </c>
      <c r="J111" s="1">
        <f t="shared" si="6"/>
        <v>1.4589663807115165</v>
      </c>
      <c r="K111" s="1">
        <f t="shared" si="7"/>
        <v>1.6764705882352942</v>
      </c>
    </row>
    <row r="112" spans="1:11" x14ac:dyDescent="0.2">
      <c r="A112" s="1" t="s">
        <v>110</v>
      </c>
      <c r="B112" s="5">
        <v>4726161</v>
      </c>
      <c r="C112" s="1">
        <f t="shared" si="4"/>
        <v>0.76763357156883461</v>
      </c>
      <c r="E112" s="1" t="s">
        <v>110</v>
      </c>
      <c r="F112" s="1">
        <v>48</v>
      </c>
      <c r="G112" s="1">
        <f t="shared" si="5"/>
        <v>1.411764705882353</v>
      </c>
      <c r="I112" s="1" t="s">
        <v>110</v>
      </c>
      <c r="J112" s="1">
        <f t="shared" si="6"/>
        <v>0.76763357156883461</v>
      </c>
      <c r="K112" s="1">
        <f t="shared" si="7"/>
        <v>1.411764705882353</v>
      </c>
    </row>
    <row r="113" spans="1:11" x14ac:dyDescent="0.2">
      <c r="A113" s="1" t="s">
        <v>111</v>
      </c>
      <c r="B113" s="5">
        <v>135091</v>
      </c>
      <c r="C113" s="1">
        <f t="shared" si="4"/>
        <v>2.1941780404181203E-2</v>
      </c>
      <c r="E113" s="1" t="s">
        <v>111</v>
      </c>
      <c r="F113" s="1">
        <v>22</v>
      </c>
      <c r="G113" s="1">
        <f t="shared" si="5"/>
        <v>0.6470588235294118</v>
      </c>
      <c r="I113" s="1" t="s">
        <v>111</v>
      </c>
      <c r="J113" s="1">
        <f t="shared" si="6"/>
        <v>2.1941780404181203E-2</v>
      </c>
      <c r="K113" s="1">
        <f t="shared" si="7"/>
        <v>0.6470588235294118</v>
      </c>
    </row>
    <row r="114" spans="1:11" x14ac:dyDescent="0.2">
      <c r="A114" s="1" t="s">
        <v>112</v>
      </c>
      <c r="B114" s="5">
        <v>342388</v>
      </c>
      <c r="C114" s="1">
        <f t="shared" si="4"/>
        <v>5.5611419776497278E-2</v>
      </c>
      <c r="E114" s="1" t="s">
        <v>112</v>
      </c>
      <c r="F114" s="1">
        <v>20</v>
      </c>
      <c r="G114" s="1">
        <f t="shared" si="5"/>
        <v>0.58823529411764708</v>
      </c>
      <c r="I114" s="1" t="s">
        <v>112</v>
      </c>
      <c r="J114" s="1">
        <f t="shared" si="6"/>
        <v>5.5611419776497278E-2</v>
      </c>
      <c r="K114" s="1">
        <f t="shared" si="7"/>
        <v>0.58823529411764708</v>
      </c>
    </row>
    <row r="115" spans="1:11" x14ac:dyDescent="0.2">
      <c r="A115" s="1" t="s">
        <v>113</v>
      </c>
      <c r="B115" s="5">
        <v>950515</v>
      </c>
      <c r="C115" s="1">
        <f t="shared" si="4"/>
        <v>0.15438475842861699</v>
      </c>
      <c r="E115" s="1" t="s">
        <v>113</v>
      </c>
      <c r="F115" s="1">
        <v>21</v>
      </c>
      <c r="G115" s="1">
        <f t="shared" si="5"/>
        <v>0.61764705882352944</v>
      </c>
      <c r="I115" s="1" t="s">
        <v>113</v>
      </c>
      <c r="J115" s="1">
        <f t="shared" si="6"/>
        <v>0.15438475842861699</v>
      </c>
      <c r="K115" s="1">
        <f t="shared" si="7"/>
        <v>0.61764705882352944</v>
      </c>
    </row>
    <row r="116" spans="1:11" x14ac:dyDescent="0.2">
      <c r="A116" s="1" t="s">
        <v>114</v>
      </c>
      <c r="B116" s="5">
        <v>2038584</v>
      </c>
      <c r="C116" s="1">
        <f t="shared" si="4"/>
        <v>0.33111134319441954</v>
      </c>
      <c r="E116" s="1" t="s">
        <v>114</v>
      </c>
      <c r="F116" s="1">
        <v>20</v>
      </c>
      <c r="G116" s="1">
        <f t="shared" si="5"/>
        <v>0.58823529411764708</v>
      </c>
      <c r="I116" s="1" t="s">
        <v>114</v>
      </c>
      <c r="J116" s="1">
        <f t="shared" si="6"/>
        <v>0.33111134319441954</v>
      </c>
      <c r="K116" s="1">
        <f t="shared" si="7"/>
        <v>0.58823529411764708</v>
      </c>
    </row>
    <row r="117" spans="1:11" x14ac:dyDescent="0.2">
      <c r="A117" s="1" t="s">
        <v>115</v>
      </c>
      <c r="B117" s="5">
        <v>2573755</v>
      </c>
      <c r="C117" s="1">
        <f t="shared" si="4"/>
        <v>0.41803500621183787</v>
      </c>
      <c r="E117" s="1" t="s">
        <v>115</v>
      </c>
      <c r="F117" s="1">
        <v>22</v>
      </c>
      <c r="G117" s="1">
        <f t="shared" si="5"/>
        <v>0.6470588235294118</v>
      </c>
      <c r="I117" s="1" t="s">
        <v>115</v>
      </c>
      <c r="J117" s="1">
        <f t="shared" si="6"/>
        <v>0.41803500621183787</v>
      </c>
      <c r="K117" s="1">
        <f t="shared" si="7"/>
        <v>0.6470588235294118</v>
      </c>
    </row>
    <row r="118" spans="1:11" x14ac:dyDescent="0.2">
      <c r="A118" s="1" t="s">
        <v>116</v>
      </c>
      <c r="B118" s="5">
        <v>2872678</v>
      </c>
      <c r="C118" s="1">
        <f t="shared" si="4"/>
        <v>0.46658674410525092</v>
      </c>
      <c r="E118" s="1" t="s">
        <v>116</v>
      </c>
      <c r="F118" s="1">
        <v>21</v>
      </c>
      <c r="G118" s="1">
        <f t="shared" si="5"/>
        <v>0.61764705882352944</v>
      </c>
      <c r="I118" s="1" t="s">
        <v>116</v>
      </c>
      <c r="J118" s="1">
        <f t="shared" si="6"/>
        <v>0.46658674410525092</v>
      </c>
      <c r="K118" s="1">
        <f t="shared" si="7"/>
        <v>0.61764705882352944</v>
      </c>
    </row>
    <row r="119" spans="1:11" x14ac:dyDescent="0.2">
      <c r="A119" s="1" t="s">
        <v>117</v>
      </c>
      <c r="B119" s="5">
        <v>3305445</v>
      </c>
      <c r="C119" s="1">
        <f t="shared" si="4"/>
        <v>0.53687772189190053</v>
      </c>
      <c r="E119" s="1" t="s">
        <v>117</v>
      </c>
      <c r="F119" s="1">
        <v>19</v>
      </c>
      <c r="G119" s="1">
        <f t="shared" si="5"/>
        <v>0.55882352941176472</v>
      </c>
      <c r="I119" s="1" t="s">
        <v>117</v>
      </c>
      <c r="J119" s="1">
        <f t="shared" si="6"/>
        <v>0.53687772189190053</v>
      </c>
      <c r="K119" s="1">
        <f t="shared" si="7"/>
        <v>0.55882352941176472</v>
      </c>
    </row>
    <row r="120" spans="1:11" x14ac:dyDescent="0.2">
      <c r="A120" s="1" t="s">
        <v>118</v>
      </c>
      <c r="B120" s="5">
        <v>3883637</v>
      </c>
      <c r="C120" s="1">
        <f t="shared" si="4"/>
        <v>0.63078895132579571</v>
      </c>
      <c r="E120" s="1" t="s">
        <v>118</v>
      </c>
      <c r="F120" s="1">
        <v>16</v>
      </c>
      <c r="G120" s="1">
        <f t="shared" si="5"/>
        <v>0.47058823529411764</v>
      </c>
      <c r="I120" s="1" t="s">
        <v>118</v>
      </c>
      <c r="J120" s="1">
        <f t="shared" si="6"/>
        <v>0.63078895132579571</v>
      </c>
      <c r="K120" s="1">
        <f t="shared" si="7"/>
        <v>0.47058823529411764</v>
      </c>
    </row>
    <row r="121" spans="1:11" x14ac:dyDescent="0.2">
      <c r="A121" s="1" t="s">
        <v>119</v>
      </c>
      <c r="B121" s="5">
        <v>3537966</v>
      </c>
      <c r="C121" s="1">
        <f t="shared" si="4"/>
        <v>0.57464429939418138</v>
      </c>
      <c r="E121" s="1" t="s">
        <v>119</v>
      </c>
      <c r="F121" s="1">
        <v>13</v>
      </c>
      <c r="G121" s="1">
        <f t="shared" si="5"/>
        <v>0.38235294117647056</v>
      </c>
      <c r="I121" s="1" t="s">
        <v>119</v>
      </c>
      <c r="J121" s="1">
        <f t="shared" si="6"/>
        <v>0.57464429939418138</v>
      </c>
      <c r="K121" s="1">
        <f t="shared" si="7"/>
        <v>0.38235294117647056</v>
      </c>
    </row>
    <row r="122" spans="1:11" x14ac:dyDescent="0.2">
      <c r="A122" s="1" t="s">
        <v>120</v>
      </c>
      <c r="B122" s="5">
        <v>1035812</v>
      </c>
      <c r="C122" s="1">
        <f t="shared" si="4"/>
        <v>0.1682388867061147</v>
      </c>
      <c r="E122" s="1" t="s">
        <v>120</v>
      </c>
      <c r="F122" s="1">
        <v>11</v>
      </c>
      <c r="G122" s="1">
        <f t="shared" si="5"/>
        <v>0.3235294117647059</v>
      </c>
      <c r="I122" s="1" t="s">
        <v>120</v>
      </c>
      <c r="J122" s="1">
        <f t="shared" si="6"/>
        <v>0.1682388867061147</v>
      </c>
      <c r="K122" s="1">
        <f t="shared" si="7"/>
        <v>0.3235294117647059</v>
      </c>
    </row>
    <row r="123" spans="1:11" x14ac:dyDescent="0.2">
      <c r="A123" s="1" t="s">
        <v>121</v>
      </c>
      <c r="B123" s="5">
        <v>1378397</v>
      </c>
      <c r="C123" s="1">
        <f t="shared" si="4"/>
        <v>0.22388230366036344</v>
      </c>
      <c r="E123" s="1" t="s">
        <v>121</v>
      </c>
      <c r="F123" s="1">
        <v>11</v>
      </c>
      <c r="G123" s="1">
        <f t="shared" si="5"/>
        <v>0.3235294117647059</v>
      </c>
      <c r="I123" s="1" t="s">
        <v>121</v>
      </c>
      <c r="J123" s="1">
        <f t="shared" si="6"/>
        <v>0.22388230366036344</v>
      </c>
      <c r="K123" s="1">
        <f t="shared" si="7"/>
        <v>0.3235294117647059</v>
      </c>
    </row>
    <row r="124" spans="1:11" x14ac:dyDescent="0.2">
      <c r="A124" s="1" t="s">
        <v>122</v>
      </c>
      <c r="B124" s="5">
        <v>2639311</v>
      </c>
      <c r="C124" s="1">
        <f t="shared" si="4"/>
        <v>0.42868275740308309</v>
      </c>
      <c r="E124" s="1" t="s">
        <v>122</v>
      </c>
      <c r="F124" s="1">
        <v>14</v>
      </c>
      <c r="G124" s="1">
        <f t="shared" si="5"/>
        <v>0.41176470588235292</v>
      </c>
      <c r="I124" s="1" t="s">
        <v>122</v>
      </c>
      <c r="J124" s="1">
        <f t="shared" si="6"/>
        <v>0.42868275740308309</v>
      </c>
      <c r="K124" s="1">
        <f t="shared" si="7"/>
        <v>0.41176470588235292</v>
      </c>
    </row>
    <row r="125" spans="1:11" x14ac:dyDescent="0.2">
      <c r="A125" s="1" t="s">
        <v>123</v>
      </c>
      <c r="B125" s="5">
        <v>2097835</v>
      </c>
      <c r="C125" s="1">
        <f t="shared" si="4"/>
        <v>0.34073502227539565</v>
      </c>
      <c r="E125" s="1" t="s">
        <v>123</v>
      </c>
      <c r="F125" s="1">
        <v>13</v>
      </c>
      <c r="G125" s="1">
        <f t="shared" si="5"/>
        <v>0.38235294117647056</v>
      </c>
      <c r="I125" s="1" t="s">
        <v>123</v>
      </c>
      <c r="J125" s="1">
        <f t="shared" si="6"/>
        <v>0.34073502227539565</v>
      </c>
      <c r="K125" s="1">
        <f t="shared" si="7"/>
        <v>0.38235294117647056</v>
      </c>
    </row>
    <row r="126" spans="1:11" x14ac:dyDescent="0.2">
      <c r="A126" s="1" t="s">
        <v>124</v>
      </c>
      <c r="B126" s="5">
        <v>450504</v>
      </c>
      <c r="C126" s="1">
        <f t="shared" si="4"/>
        <v>7.3171860739836475E-2</v>
      </c>
      <c r="E126" s="1" t="s">
        <v>124</v>
      </c>
      <c r="F126" s="1">
        <v>12</v>
      </c>
      <c r="G126" s="1">
        <f t="shared" si="5"/>
        <v>0.35294117647058826</v>
      </c>
      <c r="I126" s="1" t="s">
        <v>124</v>
      </c>
      <c r="J126" s="1">
        <f t="shared" si="6"/>
        <v>7.3171860739836475E-2</v>
      </c>
      <c r="K126" s="1">
        <f t="shared" si="7"/>
        <v>0.35294117647058826</v>
      </c>
    </row>
    <row r="127" spans="1:11" x14ac:dyDescent="0.2">
      <c r="A127" s="1" t="s">
        <v>125</v>
      </c>
      <c r="B127" s="5">
        <v>688211</v>
      </c>
      <c r="C127" s="1">
        <f t="shared" si="4"/>
        <v>0.11178075988586915</v>
      </c>
      <c r="E127" s="1" t="s">
        <v>125</v>
      </c>
      <c r="F127" s="1">
        <v>13</v>
      </c>
      <c r="G127" s="1">
        <f t="shared" si="5"/>
        <v>0.38235294117647056</v>
      </c>
      <c r="I127" s="1" t="s">
        <v>125</v>
      </c>
      <c r="J127" s="1">
        <f t="shared" si="6"/>
        <v>0.11178075988586915</v>
      </c>
      <c r="K127" s="1">
        <f t="shared" si="7"/>
        <v>0.38235294117647056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AOT - Passenger &amp; Google Trend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dcterms:created xsi:type="dcterms:W3CDTF">2021-08-24T13:09:31Z</dcterms:created>
  <dcterms:modified xsi:type="dcterms:W3CDTF">2021-08-24T13:19:10Z</dcterms:modified>
</cp:coreProperties>
</file>