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ummer 2023\ECON TU\EE 482\Example of Research Paper\Data\"/>
    </mc:Choice>
  </mc:AlternateContent>
  <xr:revisionPtr revIDLastSave="0" documentId="13_ncr:1_{436E8C36-59D3-48CF-BF64-46CC3369AE3B}" xr6:coauthVersionLast="47" xr6:coauthVersionMax="47" xr10:uidLastSave="{00000000-0000-0000-0000-000000000000}"/>
  <bookViews>
    <workbookView xWindow="0" yWindow="0" windowWidth="25545" windowHeight="15075" activeTab="3" xr2:uid="{894F49FD-0507-4294-87C0-931EE1F9952A}"/>
  </bookViews>
  <sheets>
    <sheet name="Forward Multiplier " sheetId="5" r:id="rId1"/>
    <sheet name="Backward Multiplier" sheetId="6" r:id="rId2"/>
    <sheet name="%share of intermediate" sheetId="4" r:id="rId3"/>
    <sheet name="Multiplier" sheetId="1" r:id="rId4"/>
    <sheet name="A Matrix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9" i="1" l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B49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52" i="1"/>
  <c r="B99" i="1" a="1"/>
  <c r="U99" i="1" s="1"/>
  <c r="K143" i="1" l="1"/>
  <c r="P141" i="1"/>
  <c r="S139" i="1"/>
  <c r="AL136" i="1"/>
  <c r="AL183" i="1" s="1"/>
  <c r="AT132" i="1"/>
  <c r="AK141" i="1"/>
  <c r="AJ137" i="1"/>
  <c r="AJ184" i="1" s="1"/>
  <c r="AI142" i="1"/>
  <c r="AI189" i="1" s="1"/>
  <c r="AL140" i="1"/>
  <c r="AR138" i="1"/>
  <c r="AM135" i="1"/>
  <c r="E132" i="1"/>
  <c r="E179" i="1" s="1"/>
  <c r="AE143" i="1"/>
  <c r="AP139" i="1"/>
  <c r="AP186" i="1" s="1"/>
  <c r="AS133" i="1"/>
  <c r="AS180" i="1" s="1"/>
  <c r="L142" i="1"/>
  <c r="R140" i="1"/>
  <c r="W138" i="1"/>
  <c r="AQ134" i="1"/>
  <c r="AQ181" i="1" s="1"/>
  <c r="G131" i="1"/>
  <c r="G178" i="1" s="1"/>
  <c r="H130" i="1"/>
  <c r="L129" i="1"/>
  <c r="N128" i="1"/>
  <c r="N175" i="1" s="1"/>
  <c r="F127" i="1"/>
  <c r="F174" i="1" s="1"/>
  <c r="AN125" i="1"/>
  <c r="Y124" i="1"/>
  <c r="AA143" i="1"/>
  <c r="AA190" i="1" s="1"/>
  <c r="F143" i="1"/>
  <c r="AB142" i="1"/>
  <c r="H142" i="1"/>
  <c r="AF141" i="1"/>
  <c r="AF188" i="1" s="1"/>
  <c r="I141" i="1"/>
  <c r="AH140" i="1"/>
  <c r="M140" i="1"/>
  <c r="M187" i="1" s="1"/>
  <c r="AI139" i="1"/>
  <c r="AI186" i="1" s="1"/>
  <c r="O139" i="1"/>
  <c r="AM138" i="1"/>
  <c r="P138" i="1"/>
  <c r="Y137" i="1"/>
  <c r="Y184" i="1" s="1"/>
  <c r="Z136" i="1"/>
  <c r="Z183" i="1" s="1"/>
  <c r="AD135" i="1"/>
  <c r="AF134" i="1"/>
  <c r="AG133" i="1"/>
  <c r="AG180" i="1" s="1"/>
  <c r="AK132" i="1"/>
  <c r="AM131" i="1"/>
  <c r="AN130" i="1"/>
  <c r="AR129" i="1"/>
  <c r="AR176" i="1" s="1"/>
  <c r="AT128" i="1"/>
  <c r="B128" i="1"/>
  <c r="AJ126" i="1"/>
  <c r="Y125" i="1"/>
  <c r="Y172" i="1" s="1"/>
  <c r="D124" i="1"/>
  <c r="AQ143" i="1"/>
  <c r="V143" i="1"/>
  <c r="V190" i="1" s="1"/>
  <c r="AR142" i="1"/>
  <c r="X142" i="1"/>
  <c r="C142" i="1"/>
  <c r="Y141" i="1"/>
  <c r="E141" i="1"/>
  <c r="E188" i="1" s="1"/>
  <c r="AC140" i="1"/>
  <c r="F140" i="1"/>
  <c r="AE139" i="1"/>
  <c r="J139" i="1"/>
  <c r="J186" i="1" s="1"/>
  <c r="AF138" i="1"/>
  <c r="L138" i="1"/>
  <c r="M137" i="1"/>
  <c r="Q136" i="1"/>
  <c r="Q183" i="1" s="1"/>
  <c r="S135" i="1"/>
  <c r="T134" i="1"/>
  <c r="X133" i="1"/>
  <c r="X180" i="1" s="1"/>
  <c r="Z132" i="1"/>
  <c r="Z179" i="1" s="1"/>
  <c r="AA131" i="1"/>
  <c r="AE130" i="1"/>
  <c r="AG129" i="1"/>
  <c r="AH128" i="1"/>
  <c r="AH127" i="1"/>
  <c r="AH174" i="1" s="1"/>
  <c r="W126" i="1"/>
  <c r="I125" i="1"/>
  <c r="AL143" i="1"/>
  <c r="O143" i="1"/>
  <c r="O190" i="1" s="1"/>
  <c r="AN142" i="1"/>
  <c r="S142" i="1"/>
  <c r="S189" i="1" s="1"/>
  <c r="AO141" i="1"/>
  <c r="U141" i="1"/>
  <c r="U188" i="1" s="1"/>
  <c r="AS140" i="1"/>
  <c r="V140" i="1"/>
  <c r="B140" i="1"/>
  <c r="Z139" i="1"/>
  <c r="C139" i="1"/>
  <c r="AB138" i="1"/>
  <c r="AS137" i="1"/>
  <c r="D137" i="1"/>
  <c r="D184" i="1" s="1"/>
  <c r="F136" i="1"/>
  <c r="G135" i="1"/>
  <c r="G182" i="1" s="1"/>
  <c r="K134" i="1"/>
  <c r="M133" i="1"/>
  <c r="N132" i="1"/>
  <c r="R131" i="1"/>
  <c r="T130" i="1"/>
  <c r="U129" i="1"/>
  <c r="U176" i="1" s="1"/>
  <c r="Y128" i="1"/>
  <c r="V127" i="1"/>
  <c r="G126" i="1"/>
  <c r="AO124" i="1"/>
  <c r="AO171" i="1" s="1"/>
  <c r="AC123" i="1"/>
  <c r="AI122" i="1"/>
  <c r="AI169" i="1" s="1"/>
  <c r="AR121" i="1"/>
  <c r="AQ120" i="1"/>
  <c r="AF119" i="1"/>
  <c r="U118" i="1"/>
  <c r="U165" i="1" s="1"/>
  <c r="J117" i="1"/>
  <c r="AK115" i="1"/>
  <c r="AG114" i="1"/>
  <c r="O113" i="1"/>
  <c r="P111" i="1"/>
  <c r="Z109" i="1"/>
  <c r="AC107" i="1"/>
  <c r="AG104" i="1"/>
  <c r="H101" i="1"/>
  <c r="H148" i="1" s="1"/>
  <c r="R187" i="1"/>
  <c r="AM143" i="1"/>
  <c r="AD143" i="1"/>
  <c r="S143" i="1"/>
  <c r="G143" i="1"/>
  <c r="AQ142" i="1"/>
  <c r="AF142" i="1"/>
  <c r="T142" i="1"/>
  <c r="K142" i="1"/>
  <c r="AS141" i="1"/>
  <c r="AG141" i="1"/>
  <c r="X141" i="1"/>
  <c r="M141" i="1"/>
  <c r="M188" i="1" s="1"/>
  <c r="AT140" i="1"/>
  <c r="AK140" i="1"/>
  <c r="Z140" i="1"/>
  <c r="N140" i="1"/>
  <c r="N187" i="1" s="1"/>
  <c r="E140" i="1"/>
  <c r="AM139" i="1"/>
  <c r="AA139" i="1"/>
  <c r="AA186" i="1" s="1"/>
  <c r="R139" i="1"/>
  <c r="R186" i="1" s="1"/>
  <c r="G139" i="1"/>
  <c r="AN138" i="1"/>
  <c r="AE138" i="1"/>
  <c r="T138" i="1"/>
  <c r="T185" i="1" s="1"/>
  <c r="G138" i="1"/>
  <c r="AC137" i="1"/>
  <c r="I137" i="1"/>
  <c r="I184" i="1" s="1"/>
  <c r="AG136" i="1"/>
  <c r="AG183" i="1" s="1"/>
  <c r="J136" i="1"/>
  <c r="AI135" i="1"/>
  <c r="N135" i="1"/>
  <c r="AJ134" i="1"/>
  <c r="AJ181" i="1" s="1"/>
  <c r="P134" i="1"/>
  <c r="AN133" i="1"/>
  <c r="Q133" i="1"/>
  <c r="AP132" i="1"/>
  <c r="U132" i="1"/>
  <c r="AQ131" i="1"/>
  <c r="W131" i="1"/>
  <c r="B131" i="1"/>
  <c r="B178" i="1" s="1"/>
  <c r="X130" i="1"/>
  <c r="D130" i="1"/>
  <c r="AB129" i="1"/>
  <c r="E129" i="1"/>
  <c r="E176" i="1" s="1"/>
  <c r="AD128" i="1"/>
  <c r="I128" i="1"/>
  <c r="Z127" i="1"/>
  <c r="AR126" i="1"/>
  <c r="AR173" i="1" s="1"/>
  <c r="O126" i="1"/>
  <c r="AF125" i="1"/>
  <c r="AF172" i="1" s="1"/>
  <c r="D125" i="1"/>
  <c r="D172" i="1" s="1"/>
  <c r="O124" i="1"/>
  <c r="O171" i="1" s="1"/>
  <c r="R123" i="1"/>
  <c r="AD122" i="1"/>
  <c r="AH121" i="1"/>
  <c r="AA120" i="1"/>
  <c r="AA167" i="1" s="1"/>
  <c r="Q119" i="1"/>
  <c r="E118" i="1"/>
  <c r="AM116" i="1"/>
  <c r="AB115" i="1"/>
  <c r="Q114" i="1"/>
  <c r="AI112" i="1"/>
  <c r="AS110" i="1"/>
  <c r="C109" i="1"/>
  <c r="C156" i="1" s="1"/>
  <c r="D107" i="1"/>
  <c r="AT103" i="1"/>
  <c r="H100" i="1"/>
  <c r="L123" i="1"/>
  <c r="L170" i="1" s="1"/>
  <c r="S122" i="1"/>
  <c r="W121" i="1"/>
  <c r="S120" i="1"/>
  <c r="AT118" i="1"/>
  <c r="AT165" i="1" s="1"/>
  <c r="AH117" i="1"/>
  <c r="X116" i="1"/>
  <c r="L115" i="1"/>
  <c r="AT113" i="1"/>
  <c r="AT160" i="1" s="1"/>
  <c r="S112" i="1"/>
  <c r="V110" i="1"/>
  <c r="W108" i="1"/>
  <c r="AG106" i="1"/>
  <c r="AG153" i="1" s="1"/>
  <c r="AT102" i="1"/>
  <c r="AT143" i="1"/>
  <c r="AI143" i="1"/>
  <c r="AI190" i="1" s="1"/>
  <c r="W143" i="1"/>
  <c r="W190" i="1" s="1"/>
  <c r="N143" i="1"/>
  <c r="C143" i="1"/>
  <c r="AJ142" i="1"/>
  <c r="AJ189" i="1" s="1"/>
  <c r="AA142" i="1"/>
  <c r="AA189" i="1" s="1"/>
  <c r="P142" i="1"/>
  <c r="D142" i="1"/>
  <c r="AN141" i="1"/>
  <c r="AN188" i="1" s="1"/>
  <c r="AC141" i="1"/>
  <c r="AC188" i="1" s="1"/>
  <c r="Q141" i="1"/>
  <c r="H141" i="1"/>
  <c r="AP140" i="1"/>
  <c r="AP187" i="1" s="1"/>
  <c r="AD140" i="1"/>
  <c r="AD187" i="1" s="1"/>
  <c r="U140" i="1"/>
  <c r="J140" i="1"/>
  <c r="AQ139" i="1"/>
  <c r="AQ186" i="1" s="1"/>
  <c r="AH139" i="1"/>
  <c r="AH186" i="1" s="1"/>
  <c r="W139" i="1"/>
  <c r="K139" i="1"/>
  <c r="B139" i="1"/>
  <c r="B186" i="1" s="1"/>
  <c r="AJ138" i="1"/>
  <c r="X138" i="1"/>
  <c r="O138" i="1"/>
  <c r="AO137" i="1"/>
  <c r="T137" i="1"/>
  <c r="T184" i="1" s="1"/>
  <c r="AP136" i="1"/>
  <c r="V136" i="1"/>
  <c r="AT135" i="1"/>
  <c r="W135" i="1"/>
  <c r="W182" i="1" s="1"/>
  <c r="C135" i="1"/>
  <c r="AA134" i="1"/>
  <c r="D134" i="1"/>
  <c r="AC133" i="1"/>
  <c r="AC180" i="1" s="1"/>
  <c r="H133" i="1"/>
  <c r="AD132" i="1"/>
  <c r="AD179" i="1" s="1"/>
  <c r="J132" i="1"/>
  <c r="J179" i="1" s="1"/>
  <c r="AH131" i="1"/>
  <c r="AH178" i="1" s="1"/>
  <c r="K131" i="1"/>
  <c r="AJ130" i="1"/>
  <c r="O130" i="1"/>
  <c r="O177" i="1" s="1"/>
  <c r="AK129" i="1"/>
  <c r="AK176" i="1" s="1"/>
  <c r="Q129" i="1"/>
  <c r="AO128" i="1"/>
  <c r="R128" i="1"/>
  <c r="R175" i="1" s="1"/>
  <c r="AP127" i="1"/>
  <c r="AP174" i="1" s="1"/>
  <c r="N127" i="1"/>
  <c r="N174" i="1" s="1"/>
  <c r="AB126" i="1"/>
  <c r="AB173" i="1" s="1"/>
  <c r="C126" i="1"/>
  <c r="C173" i="1" s="1"/>
  <c r="Q125" i="1"/>
  <c r="Q172" i="1" s="1"/>
  <c r="AE124" i="1"/>
  <c r="AN123" i="1"/>
  <c r="AT122" i="1"/>
  <c r="AT169" i="1" s="1"/>
  <c r="I122" i="1"/>
  <c r="I169" i="1" s="1"/>
  <c r="N121" i="1"/>
  <c r="C120" i="1"/>
  <c r="AD118" i="1"/>
  <c r="Z117" i="1"/>
  <c r="Z164" i="1" s="1"/>
  <c r="H116" i="1"/>
  <c r="AO114" i="1"/>
  <c r="AO161" i="1" s="1"/>
  <c r="AE113" i="1"/>
  <c r="AE160" i="1" s="1"/>
  <c r="AO111" i="1"/>
  <c r="AO158" i="1" s="1"/>
  <c r="AP109" i="1"/>
  <c r="G108" i="1"/>
  <c r="AM105" i="1"/>
  <c r="AM152" i="1" s="1"/>
  <c r="AN101" i="1"/>
  <c r="AN148" i="1" s="1"/>
  <c r="F183" i="1"/>
  <c r="V187" i="1"/>
  <c r="AT182" i="1"/>
  <c r="D138" i="1"/>
  <c r="AK137" i="1"/>
  <c r="AB137" i="1"/>
  <c r="Q137" i="1"/>
  <c r="E137" i="1"/>
  <c r="AO136" i="1"/>
  <c r="AD136" i="1"/>
  <c r="R136" i="1"/>
  <c r="I136" i="1"/>
  <c r="AQ135" i="1"/>
  <c r="AQ182" i="1" s="1"/>
  <c r="AE135" i="1"/>
  <c r="V135" i="1"/>
  <c r="K135" i="1"/>
  <c r="AR134" i="1"/>
  <c r="AI134" i="1"/>
  <c r="X134" i="1"/>
  <c r="L134" i="1"/>
  <c r="C134" i="1"/>
  <c r="AK133" i="1"/>
  <c r="Y133" i="1"/>
  <c r="P133" i="1"/>
  <c r="E133" i="1"/>
  <c r="AL132" i="1"/>
  <c r="AC132" i="1"/>
  <c r="R132" i="1"/>
  <c r="F132" i="1"/>
  <c r="AP131" i="1"/>
  <c r="AE131" i="1"/>
  <c r="S131" i="1"/>
  <c r="J131" i="1"/>
  <c r="AR130" i="1"/>
  <c r="AF130" i="1"/>
  <c r="W130" i="1"/>
  <c r="L130" i="1"/>
  <c r="AS129" i="1"/>
  <c r="AJ129" i="1"/>
  <c r="Y129" i="1"/>
  <c r="M129" i="1"/>
  <c r="D129" i="1"/>
  <c r="AL128" i="1"/>
  <c r="Z128" i="1"/>
  <c r="Q128" i="1"/>
  <c r="F128" i="1"/>
  <c r="F175" i="1" s="1"/>
  <c r="AL127" i="1"/>
  <c r="W127" i="1"/>
  <c r="J127" i="1"/>
  <c r="AM126" i="1"/>
  <c r="AA126" i="1"/>
  <c r="L126" i="1"/>
  <c r="AO125" i="1"/>
  <c r="AB125" i="1"/>
  <c r="P125" i="1"/>
  <c r="AS124" i="1"/>
  <c r="AA124" i="1"/>
  <c r="I124" i="1"/>
  <c r="AG123" i="1"/>
  <c r="Q123" i="1"/>
  <c r="AP122" i="1"/>
  <c r="U122" i="1"/>
  <c r="C122" i="1"/>
  <c r="AF121" i="1"/>
  <c r="F121" i="1"/>
  <c r="T120" i="1"/>
  <c r="AN119" i="1"/>
  <c r="H119" i="1"/>
  <c r="AC118" i="1"/>
  <c r="AQ117" i="1"/>
  <c r="K117" i="1"/>
  <c r="AE116" i="1"/>
  <c r="G116" i="1"/>
  <c r="T115" i="1"/>
  <c r="AH114" i="1"/>
  <c r="I114" i="1"/>
  <c r="V113" i="1"/>
  <c r="AB112" i="1"/>
  <c r="AF111" i="1"/>
  <c r="AC110" i="1"/>
  <c r="AI109" i="1"/>
  <c r="AM108" i="1"/>
  <c r="AJ107" i="1"/>
  <c r="AP106" i="1"/>
  <c r="T105" i="1"/>
  <c r="N103" i="1"/>
  <c r="N150" i="1" s="1"/>
  <c r="AA101" i="1"/>
  <c r="AH99" i="1"/>
  <c r="H138" i="1"/>
  <c r="AR137" i="1"/>
  <c r="AG137" i="1"/>
  <c r="U137" i="1"/>
  <c r="L137" i="1"/>
  <c r="AT136" i="1"/>
  <c r="AT183" i="1" s="1"/>
  <c r="AH136" i="1"/>
  <c r="Y136" i="1"/>
  <c r="N136" i="1"/>
  <c r="B136" i="1"/>
  <c r="AL135" i="1"/>
  <c r="AA135" i="1"/>
  <c r="O135" i="1"/>
  <c r="F135" i="1"/>
  <c r="AN134" i="1"/>
  <c r="AB134" i="1"/>
  <c r="S134" i="1"/>
  <c r="H134" i="1"/>
  <c r="AO133" i="1"/>
  <c r="AF133" i="1"/>
  <c r="U133" i="1"/>
  <c r="I133" i="1"/>
  <c r="I180" i="1" s="1"/>
  <c r="AS132" i="1"/>
  <c r="AH132" i="1"/>
  <c r="V132" i="1"/>
  <c r="M132" i="1"/>
  <c r="B132" i="1"/>
  <c r="AI131" i="1"/>
  <c r="Z131" i="1"/>
  <c r="O131" i="1"/>
  <c r="C131" i="1"/>
  <c r="AM130" i="1"/>
  <c r="AB130" i="1"/>
  <c r="P130" i="1"/>
  <c r="P177" i="1" s="1"/>
  <c r="G130" i="1"/>
  <c r="AO129" i="1"/>
  <c r="AO176" i="1" s="1"/>
  <c r="AC129" i="1"/>
  <c r="T129" i="1"/>
  <c r="I129" i="1"/>
  <c r="AP128" i="1"/>
  <c r="AG128" i="1"/>
  <c r="V128" i="1"/>
  <c r="J128" i="1"/>
  <c r="AT127" i="1"/>
  <c r="AE127" i="1"/>
  <c r="O127" i="1"/>
  <c r="O174" i="1" s="1"/>
  <c r="B127" i="1"/>
  <c r="AI126" i="1"/>
  <c r="S126" i="1"/>
  <c r="D126" i="1"/>
  <c r="AJ125" i="1"/>
  <c r="T125" i="1"/>
  <c r="H125" i="1"/>
  <c r="AK124" i="1"/>
  <c r="P124" i="1"/>
  <c r="AR123" i="1"/>
  <c r="AB123" i="1"/>
  <c r="F123" i="1"/>
  <c r="F170" i="1" s="1"/>
  <c r="AE122" i="1"/>
  <c r="N122" i="1"/>
  <c r="AL121" i="1"/>
  <c r="AL168" i="1" s="1"/>
  <c r="V121" i="1"/>
  <c r="AJ120" i="1"/>
  <c r="D120" i="1"/>
  <c r="X119" i="1"/>
  <c r="X166" i="1" s="1"/>
  <c r="AS118" i="1"/>
  <c r="M118" i="1"/>
  <c r="AA117" i="1"/>
  <c r="B117" i="1"/>
  <c r="O116" i="1"/>
  <c r="AJ115" i="1"/>
  <c r="E115" i="1"/>
  <c r="R114" i="1"/>
  <c r="AL113" i="1"/>
  <c r="AL160" i="1" s="1"/>
  <c r="F113" i="1"/>
  <c r="C112" i="1"/>
  <c r="I111" i="1"/>
  <c r="M110" i="1"/>
  <c r="J109" i="1"/>
  <c r="P108" i="1"/>
  <c r="T107" i="1"/>
  <c r="G106" i="1"/>
  <c r="T104" i="1"/>
  <c r="AA102" i="1"/>
  <c r="U100" i="1"/>
  <c r="AJ177" i="1"/>
  <c r="AL187" i="1"/>
  <c r="AP143" i="1"/>
  <c r="AH143" i="1"/>
  <c r="Z143" i="1"/>
  <c r="R143" i="1"/>
  <c r="J143" i="1"/>
  <c r="B143" i="1"/>
  <c r="B190" i="1" s="1"/>
  <c r="AM142" i="1"/>
  <c r="AE142" i="1"/>
  <c r="W142" i="1"/>
  <c r="W189" i="1" s="1"/>
  <c r="O142" i="1"/>
  <c r="O189" i="1" s="1"/>
  <c r="G142" i="1"/>
  <c r="AR141" i="1"/>
  <c r="AJ141" i="1"/>
  <c r="AB141" i="1"/>
  <c r="T141" i="1"/>
  <c r="L141" i="1"/>
  <c r="D141" i="1"/>
  <c r="AO140" i="1"/>
  <c r="AG140" i="1"/>
  <c r="Y140" i="1"/>
  <c r="Q140" i="1"/>
  <c r="Q187" i="1" s="1"/>
  <c r="I140" i="1"/>
  <c r="AT139" i="1"/>
  <c r="AL139" i="1"/>
  <c r="AL186" i="1" s="1"/>
  <c r="AD139" i="1"/>
  <c r="V139" i="1"/>
  <c r="N139" i="1"/>
  <c r="F139" i="1"/>
  <c r="AQ138" i="1"/>
  <c r="AI138" i="1"/>
  <c r="AA138" i="1"/>
  <c r="S138" i="1"/>
  <c r="K138" i="1"/>
  <c r="C138" i="1"/>
  <c r="C185" i="1" s="1"/>
  <c r="AN137" i="1"/>
  <c r="AF137" i="1"/>
  <c r="X137" i="1"/>
  <c r="P137" i="1"/>
  <c r="H137" i="1"/>
  <c r="AS136" i="1"/>
  <c r="AK136" i="1"/>
  <c r="AC136" i="1"/>
  <c r="AC183" i="1" s="1"/>
  <c r="U136" i="1"/>
  <c r="M136" i="1"/>
  <c r="E136" i="1"/>
  <c r="E183" i="1" s="1"/>
  <c r="AP135" i="1"/>
  <c r="AH135" i="1"/>
  <c r="Z135" i="1"/>
  <c r="R135" i="1"/>
  <c r="J135" i="1"/>
  <c r="B135" i="1"/>
  <c r="AM134" i="1"/>
  <c r="AE134" i="1"/>
  <c r="W134" i="1"/>
  <c r="O134" i="1"/>
  <c r="G134" i="1"/>
  <c r="AR133" i="1"/>
  <c r="AJ133" i="1"/>
  <c r="AJ180" i="1" s="1"/>
  <c r="AB133" i="1"/>
  <c r="T133" i="1"/>
  <c r="L133" i="1"/>
  <c r="D133" i="1"/>
  <c r="AO132" i="1"/>
  <c r="AG132" i="1"/>
  <c r="Y132" i="1"/>
  <c r="Q132" i="1"/>
  <c r="Q179" i="1" s="1"/>
  <c r="I132" i="1"/>
  <c r="AT131" i="1"/>
  <c r="AT178" i="1" s="1"/>
  <c r="AL131" i="1"/>
  <c r="AD131" i="1"/>
  <c r="V131" i="1"/>
  <c r="N131" i="1"/>
  <c r="F131" i="1"/>
  <c r="AQ130" i="1"/>
  <c r="AI130" i="1"/>
  <c r="AA130" i="1"/>
  <c r="S130" i="1"/>
  <c r="K130" i="1"/>
  <c r="K177" i="1" s="1"/>
  <c r="C130" i="1"/>
  <c r="AN129" i="1"/>
  <c r="AF129" i="1"/>
  <c r="X129" i="1"/>
  <c r="P129" i="1"/>
  <c r="P176" i="1" s="1"/>
  <c r="H129" i="1"/>
  <c r="AS128" i="1"/>
  <c r="AK128" i="1"/>
  <c r="AK175" i="1" s="1"/>
  <c r="AC128" i="1"/>
  <c r="U128" i="1"/>
  <c r="M128" i="1"/>
  <c r="E128" i="1"/>
  <c r="AM127" i="1"/>
  <c r="AD127" i="1"/>
  <c r="R127" i="1"/>
  <c r="G127" i="1"/>
  <c r="AQ126" i="1"/>
  <c r="AE126" i="1"/>
  <c r="T126" i="1"/>
  <c r="T173" i="1" s="1"/>
  <c r="K126" i="1"/>
  <c r="AR125" i="1"/>
  <c r="AG125" i="1"/>
  <c r="X125" i="1"/>
  <c r="L125" i="1"/>
  <c r="AT124" i="1"/>
  <c r="AJ124" i="1"/>
  <c r="T124" i="1"/>
  <c r="E124" i="1"/>
  <c r="AL123" i="1"/>
  <c r="AL170" i="1" s="1"/>
  <c r="V123" i="1"/>
  <c r="H123" i="1"/>
  <c r="AO122" i="1"/>
  <c r="Y122" i="1"/>
  <c r="J122" i="1"/>
  <c r="AQ121" i="1"/>
  <c r="AA121" i="1"/>
  <c r="AA168" i="1" s="1"/>
  <c r="G121" i="1"/>
  <c r="AI120" i="1"/>
  <c r="K120" i="1"/>
  <c r="AG119" i="1"/>
  <c r="P119" i="1"/>
  <c r="AK118" i="1"/>
  <c r="N118" i="1"/>
  <c r="AP117" i="1"/>
  <c r="R117" i="1"/>
  <c r="AN116" i="1"/>
  <c r="W116" i="1"/>
  <c r="AR115" i="1"/>
  <c r="U115" i="1"/>
  <c r="D115" i="1"/>
  <c r="D162" i="1" s="1"/>
  <c r="Y114" i="1"/>
  <c r="B114" i="1"/>
  <c r="AD113" i="1"/>
  <c r="AR112" i="1"/>
  <c r="L112" i="1"/>
  <c r="Y111" i="1"/>
  <c r="AL110" i="1"/>
  <c r="F110" i="1"/>
  <c r="S109" i="1"/>
  <c r="S156" i="1" s="1"/>
  <c r="AF108" i="1"/>
  <c r="AS107" i="1"/>
  <c r="M107" i="1"/>
  <c r="Z106" i="1"/>
  <c r="G105" i="1"/>
  <c r="AG103" i="1"/>
  <c r="N102" i="1"/>
  <c r="AN100" i="1"/>
  <c r="E99" i="1"/>
  <c r="AK99" i="1"/>
  <c r="X100" i="1"/>
  <c r="K101" i="1"/>
  <c r="AQ101" i="1"/>
  <c r="AD102" i="1"/>
  <c r="Q103" i="1"/>
  <c r="D104" i="1"/>
  <c r="AJ104" i="1"/>
  <c r="W105" i="1"/>
  <c r="J106" i="1"/>
  <c r="AH106" i="1"/>
  <c r="E107" i="1"/>
  <c r="E154" i="1" s="1"/>
  <c r="U107" i="1"/>
  <c r="AK107" i="1"/>
  <c r="H108" i="1"/>
  <c r="X108" i="1"/>
  <c r="AN108" i="1"/>
  <c r="K109" i="1"/>
  <c r="AA109" i="1"/>
  <c r="AQ109" i="1"/>
  <c r="N110" i="1"/>
  <c r="AD110" i="1"/>
  <c r="AT110" i="1"/>
  <c r="AT157" i="1" s="1"/>
  <c r="Q111" i="1"/>
  <c r="AG111" i="1"/>
  <c r="D112" i="1"/>
  <c r="T112" i="1"/>
  <c r="T159" i="1" s="1"/>
  <c r="AJ112" i="1"/>
  <c r="G113" i="1"/>
  <c r="W113" i="1"/>
  <c r="W160" i="1" s="1"/>
  <c r="AM113" i="1"/>
  <c r="AM160" i="1" s="1"/>
  <c r="J114" i="1"/>
  <c r="J161" i="1" s="1"/>
  <c r="Z114" i="1"/>
  <c r="AP114" i="1"/>
  <c r="M115" i="1"/>
  <c r="AC115" i="1"/>
  <c r="AS115" i="1"/>
  <c r="P116" i="1"/>
  <c r="AF116" i="1"/>
  <c r="C117" i="1"/>
  <c r="S117" i="1"/>
  <c r="AI117" i="1"/>
  <c r="F118" i="1"/>
  <c r="F165" i="1" s="1"/>
  <c r="V118" i="1"/>
  <c r="V165" i="1" s="1"/>
  <c r="AL118" i="1"/>
  <c r="I119" i="1"/>
  <c r="Y119" i="1"/>
  <c r="AO119" i="1"/>
  <c r="L120" i="1"/>
  <c r="AB120" i="1"/>
  <c r="AR120" i="1"/>
  <c r="O121" i="1"/>
  <c r="AB121" i="1"/>
  <c r="AM121" i="1"/>
  <c r="E122" i="1"/>
  <c r="O122" i="1"/>
  <c r="Z122" i="1"/>
  <c r="AK122" i="1"/>
  <c r="B123" i="1"/>
  <c r="M123" i="1"/>
  <c r="M170" i="1" s="1"/>
  <c r="X123" i="1"/>
  <c r="AH123" i="1"/>
  <c r="AS123" i="1"/>
  <c r="AS170" i="1" s="1"/>
  <c r="K124" i="1"/>
  <c r="U124" i="1"/>
  <c r="AF124" i="1"/>
  <c r="AP124" i="1"/>
  <c r="E125" i="1"/>
  <c r="M125" i="1"/>
  <c r="U125" i="1"/>
  <c r="AC125" i="1"/>
  <c r="AC172" i="1" s="1"/>
  <c r="AK125" i="1"/>
  <c r="AS125" i="1"/>
  <c r="H126" i="1"/>
  <c r="P126" i="1"/>
  <c r="X126" i="1"/>
  <c r="AF126" i="1"/>
  <c r="AN126" i="1"/>
  <c r="C127" i="1"/>
  <c r="C174" i="1" s="1"/>
  <c r="K127" i="1"/>
  <c r="S127" i="1"/>
  <c r="AA127" i="1"/>
  <c r="AI127" i="1"/>
  <c r="AQ127" i="1"/>
  <c r="R99" i="1"/>
  <c r="E100" i="1"/>
  <c r="AK100" i="1"/>
  <c r="AK147" i="1" s="1"/>
  <c r="X101" i="1"/>
  <c r="K102" i="1"/>
  <c r="AQ102" i="1"/>
  <c r="AD103" i="1"/>
  <c r="AD150" i="1" s="1"/>
  <c r="Q104" i="1"/>
  <c r="D105" i="1"/>
  <c r="AJ105" i="1"/>
  <c r="W106" i="1"/>
  <c r="AO106" i="1"/>
  <c r="L107" i="1"/>
  <c r="AB107" i="1"/>
  <c r="AR107" i="1"/>
  <c r="O108" i="1"/>
  <c r="AE108" i="1"/>
  <c r="B109" i="1"/>
  <c r="R109" i="1"/>
  <c r="AH109" i="1"/>
  <c r="AH156" i="1" s="1"/>
  <c r="E110" i="1"/>
  <c r="U110" i="1"/>
  <c r="AK110" i="1"/>
  <c r="H111" i="1"/>
  <c r="X111" i="1"/>
  <c r="AN111" i="1"/>
  <c r="K112" i="1"/>
  <c r="AA112" i="1"/>
  <c r="AQ112" i="1"/>
  <c r="N113" i="1"/>
  <c r="B161" i="1"/>
  <c r="R179" i="1"/>
  <c r="AL175" i="1"/>
  <c r="AH175" i="1"/>
  <c r="AH183" i="1"/>
  <c r="AH187" i="1"/>
  <c r="AD182" i="1"/>
  <c r="Z187" i="1"/>
  <c r="R183" i="1"/>
  <c r="J187" i="1"/>
  <c r="F160" i="1"/>
  <c r="F187" i="1"/>
  <c r="V186" i="1"/>
  <c r="AD178" i="1"/>
  <c r="B174" i="1"/>
  <c r="M165" i="1"/>
  <c r="AP164" i="1"/>
  <c r="B99" i="1"/>
  <c r="F99" i="1"/>
  <c r="N99" i="1"/>
  <c r="V99" i="1"/>
  <c r="AD99" i="1"/>
  <c r="AL99" i="1"/>
  <c r="AT99" i="1"/>
  <c r="I100" i="1"/>
  <c r="Q100" i="1"/>
  <c r="Y100" i="1"/>
  <c r="AG100" i="1"/>
  <c r="AO100" i="1"/>
  <c r="D101" i="1"/>
  <c r="L101" i="1"/>
  <c r="T101" i="1"/>
  <c r="AB101" i="1"/>
  <c r="AJ101" i="1"/>
  <c r="AR101" i="1"/>
  <c r="G102" i="1"/>
  <c r="O102" i="1"/>
  <c r="W102" i="1"/>
  <c r="AE102" i="1"/>
  <c r="AM102" i="1"/>
  <c r="B103" i="1"/>
  <c r="J103" i="1"/>
  <c r="R103" i="1"/>
  <c r="Z103" i="1"/>
  <c r="AH103" i="1"/>
  <c r="AP103" i="1"/>
  <c r="E104" i="1"/>
  <c r="M104" i="1"/>
  <c r="U104" i="1"/>
  <c r="AC104" i="1"/>
  <c r="AK104" i="1"/>
  <c r="AS104" i="1"/>
  <c r="H105" i="1"/>
  <c r="P105" i="1"/>
  <c r="X105" i="1"/>
  <c r="AF105" i="1"/>
  <c r="AN105" i="1"/>
  <c r="C106" i="1"/>
  <c r="K106" i="1"/>
  <c r="S106" i="1"/>
  <c r="AA106" i="1"/>
  <c r="AE106" i="1"/>
  <c r="AI106" i="1"/>
  <c r="AM106" i="1"/>
  <c r="AQ106" i="1"/>
  <c r="B107" i="1"/>
  <c r="B154" i="1" s="1"/>
  <c r="F107" i="1"/>
  <c r="J107" i="1"/>
  <c r="N107" i="1"/>
  <c r="R107" i="1"/>
  <c r="V107" i="1"/>
  <c r="Z107" i="1"/>
  <c r="AD107" i="1"/>
  <c r="AH107" i="1"/>
  <c r="AL107" i="1"/>
  <c r="AP107" i="1"/>
  <c r="AT107" i="1"/>
  <c r="E108" i="1"/>
  <c r="I108" i="1"/>
  <c r="M108" i="1"/>
  <c r="Q108" i="1"/>
  <c r="U108" i="1"/>
  <c r="Y108" i="1"/>
  <c r="AC108" i="1"/>
  <c r="AG108" i="1"/>
  <c r="AK108" i="1"/>
  <c r="AO108" i="1"/>
  <c r="AS108" i="1"/>
  <c r="D109" i="1"/>
  <c r="H109" i="1"/>
  <c r="L109" i="1"/>
  <c r="P109" i="1"/>
  <c r="T109" i="1"/>
  <c r="X109" i="1"/>
  <c r="AB109" i="1"/>
  <c r="AF109" i="1"/>
  <c r="AJ109" i="1"/>
  <c r="AN109" i="1"/>
  <c r="AR109" i="1"/>
  <c r="C110" i="1"/>
  <c r="G110" i="1"/>
  <c r="K110" i="1"/>
  <c r="O110" i="1"/>
  <c r="S110" i="1"/>
  <c r="W110" i="1"/>
  <c r="AA110" i="1"/>
  <c r="AE110" i="1"/>
  <c r="AI110" i="1"/>
  <c r="AM110" i="1"/>
  <c r="AQ110" i="1"/>
  <c r="B111" i="1"/>
  <c r="B158" i="1" s="1"/>
  <c r="F111" i="1"/>
  <c r="J111" i="1"/>
  <c r="N111" i="1"/>
  <c r="R111" i="1"/>
  <c r="V111" i="1"/>
  <c r="Z111" i="1"/>
  <c r="AD111" i="1"/>
  <c r="AH111" i="1"/>
  <c r="AL111" i="1"/>
  <c r="AP111" i="1"/>
  <c r="AT111" i="1"/>
  <c r="E112" i="1"/>
  <c r="I112" i="1"/>
  <c r="M112" i="1"/>
  <c r="Q112" i="1"/>
  <c r="U112" i="1"/>
  <c r="Y112" i="1"/>
  <c r="AC112" i="1"/>
  <c r="AC159" i="1" s="1"/>
  <c r="AG112" i="1"/>
  <c r="AK112" i="1"/>
  <c r="AO112" i="1"/>
  <c r="AS112" i="1"/>
  <c r="D113" i="1"/>
  <c r="H113" i="1"/>
  <c r="L113" i="1"/>
  <c r="P113" i="1"/>
  <c r="T113" i="1"/>
  <c r="X113" i="1"/>
  <c r="AB113" i="1"/>
  <c r="AF113" i="1"/>
  <c r="AJ113" i="1"/>
  <c r="AN113" i="1"/>
  <c r="AR113" i="1"/>
  <c r="C114" i="1"/>
  <c r="G114" i="1"/>
  <c r="K114" i="1"/>
  <c r="O114" i="1"/>
  <c r="S114" i="1"/>
  <c r="W114" i="1"/>
  <c r="AA114" i="1"/>
  <c r="AE114" i="1"/>
  <c r="AI114" i="1"/>
  <c r="AM114" i="1"/>
  <c r="AQ114" i="1"/>
  <c r="B115" i="1"/>
  <c r="F115" i="1"/>
  <c r="J115" i="1"/>
  <c r="N115" i="1"/>
  <c r="R115" i="1"/>
  <c r="V115" i="1"/>
  <c r="Z115" i="1"/>
  <c r="AD115" i="1"/>
  <c r="AH115" i="1"/>
  <c r="AL115" i="1"/>
  <c r="AP115" i="1"/>
  <c r="AT115" i="1"/>
  <c r="E116" i="1"/>
  <c r="I116" i="1"/>
  <c r="M116" i="1"/>
  <c r="Q116" i="1"/>
  <c r="U116" i="1"/>
  <c r="U163" i="1" s="1"/>
  <c r="Y116" i="1"/>
  <c r="AC116" i="1"/>
  <c r="AG116" i="1"/>
  <c r="AK116" i="1"/>
  <c r="AO116" i="1"/>
  <c r="AS116" i="1"/>
  <c r="D117" i="1"/>
  <c r="H117" i="1"/>
  <c r="L117" i="1"/>
  <c r="P117" i="1"/>
  <c r="T117" i="1"/>
  <c r="X117" i="1"/>
  <c r="AB117" i="1"/>
  <c r="AF117" i="1"/>
  <c r="AJ117" i="1"/>
  <c r="AN117" i="1"/>
  <c r="AR117" i="1"/>
  <c r="C118" i="1"/>
  <c r="G118" i="1"/>
  <c r="K118" i="1"/>
  <c r="O118" i="1"/>
  <c r="S118" i="1"/>
  <c r="W118" i="1"/>
  <c r="AA118" i="1"/>
  <c r="AE118" i="1"/>
  <c r="AI118" i="1"/>
  <c r="AM118" i="1"/>
  <c r="AQ118" i="1"/>
  <c r="B119" i="1"/>
  <c r="F119" i="1"/>
  <c r="J119" i="1"/>
  <c r="N119" i="1"/>
  <c r="R119" i="1"/>
  <c r="V119" i="1"/>
  <c r="Z119" i="1"/>
  <c r="AD119" i="1"/>
  <c r="AH119" i="1"/>
  <c r="AL119" i="1"/>
  <c r="AP119" i="1"/>
  <c r="AT119" i="1"/>
  <c r="E120" i="1"/>
  <c r="I120" i="1"/>
  <c r="M120" i="1"/>
  <c r="Q120" i="1"/>
  <c r="U120" i="1"/>
  <c r="Y120" i="1"/>
  <c r="AC120" i="1"/>
  <c r="AG120" i="1"/>
  <c r="AK120" i="1"/>
  <c r="AK167" i="1" s="1"/>
  <c r="AO120" i="1"/>
  <c r="AS120" i="1"/>
  <c r="D121" i="1"/>
  <c r="H121" i="1"/>
  <c r="L121" i="1"/>
  <c r="P121" i="1"/>
  <c r="T121" i="1"/>
  <c r="I99" i="1"/>
  <c r="Q99" i="1"/>
  <c r="Y99" i="1"/>
  <c r="AG99" i="1"/>
  <c r="AO99" i="1"/>
  <c r="D100" i="1"/>
  <c r="L100" i="1"/>
  <c r="T100" i="1"/>
  <c r="AB100" i="1"/>
  <c r="AJ100" i="1"/>
  <c r="AR100" i="1"/>
  <c r="G101" i="1"/>
  <c r="O101" i="1"/>
  <c r="W101" i="1"/>
  <c r="AE101" i="1"/>
  <c r="AM101" i="1"/>
  <c r="B102" i="1"/>
  <c r="J102" i="1"/>
  <c r="R102" i="1"/>
  <c r="Z102" i="1"/>
  <c r="AH102" i="1"/>
  <c r="AP102" i="1"/>
  <c r="E103" i="1"/>
  <c r="M103" i="1"/>
  <c r="U103" i="1"/>
  <c r="AC103" i="1"/>
  <c r="AK103" i="1"/>
  <c r="AS103" i="1"/>
  <c r="H104" i="1"/>
  <c r="P104" i="1"/>
  <c r="X104" i="1"/>
  <c r="AF104" i="1"/>
  <c r="AN104" i="1"/>
  <c r="C105" i="1"/>
  <c r="K105" i="1"/>
  <c r="S105" i="1"/>
  <c r="AA105" i="1"/>
  <c r="AI105" i="1"/>
  <c r="AQ105" i="1"/>
  <c r="F106" i="1"/>
  <c r="N106" i="1"/>
  <c r="V106" i="1"/>
  <c r="AB106" i="1"/>
  <c r="AF106" i="1"/>
  <c r="AJ106" i="1"/>
  <c r="AN106" i="1"/>
  <c r="AR106" i="1"/>
  <c r="C107" i="1"/>
  <c r="G107" i="1"/>
  <c r="K107" i="1"/>
  <c r="O107" i="1"/>
  <c r="S107" i="1"/>
  <c r="W107" i="1"/>
  <c r="AA107" i="1"/>
  <c r="AE107" i="1"/>
  <c r="AI107" i="1"/>
  <c r="AM107" i="1"/>
  <c r="AQ107" i="1"/>
  <c r="B108" i="1"/>
  <c r="F108" i="1"/>
  <c r="J108" i="1"/>
  <c r="N108" i="1"/>
  <c r="R108" i="1"/>
  <c r="V108" i="1"/>
  <c r="Z108" i="1"/>
  <c r="AD108" i="1"/>
  <c r="AH108" i="1"/>
  <c r="AL108" i="1"/>
  <c r="AP108" i="1"/>
  <c r="AT108" i="1"/>
  <c r="E109" i="1"/>
  <c r="I109" i="1"/>
  <c r="M109" i="1"/>
  <c r="Q109" i="1"/>
  <c r="Q156" i="1" s="1"/>
  <c r="U109" i="1"/>
  <c r="Y109" i="1"/>
  <c r="AC109" i="1"/>
  <c r="AG109" i="1"/>
  <c r="AK109" i="1"/>
  <c r="AO109" i="1"/>
  <c r="AS109" i="1"/>
  <c r="D110" i="1"/>
  <c r="H110" i="1"/>
  <c r="L110" i="1"/>
  <c r="P110" i="1"/>
  <c r="T110" i="1"/>
  <c r="X110" i="1"/>
  <c r="AB110" i="1"/>
  <c r="AF110" i="1"/>
  <c r="AJ110" i="1"/>
  <c r="AN110" i="1"/>
  <c r="AR110" i="1"/>
  <c r="C111" i="1"/>
  <c r="G111" i="1"/>
  <c r="K111" i="1"/>
  <c r="O111" i="1"/>
  <c r="S111" i="1"/>
  <c r="W111" i="1"/>
  <c r="AA111" i="1"/>
  <c r="AE111" i="1"/>
  <c r="AI111" i="1"/>
  <c r="AM111" i="1"/>
  <c r="AQ111" i="1"/>
  <c r="B112" i="1"/>
  <c r="F112" i="1"/>
  <c r="J112" i="1"/>
  <c r="N112" i="1"/>
  <c r="R112" i="1"/>
  <c r="V112" i="1"/>
  <c r="Z112" i="1"/>
  <c r="AD112" i="1"/>
  <c r="AH112" i="1"/>
  <c r="AL112" i="1"/>
  <c r="AP112" i="1"/>
  <c r="AT112" i="1"/>
  <c r="E113" i="1"/>
  <c r="I113" i="1"/>
  <c r="M113" i="1"/>
  <c r="Q113" i="1"/>
  <c r="U113" i="1"/>
  <c r="Y113" i="1"/>
  <c r="Y160" i="1" s="1"/>
  <c r="AC113" i="1"/>
  <c r="AG113" i="1"/>
  <c r="AK113" i="1"/>
  <c r="AO113" i="1"/>
  <c r="AS113" i="1"/>
  <c r="D114" i="1"/>
  <c r="H114" i="1"/>
  <c r="L114" i="1"/>
  <c r="P114" i="1"/>
  <c r="T114" i="1"/>
  <c r="X114" i="1"/>
  <c r="AB114" i="1"/>
  <c r="AF114" i="1"/>
  <c r="AJ114" i="1"/>
  <c r="AN114" i="1"/>
  <c r="AR114" i="1"/>
  <c r="C115" i="1"/>
  <c r="G115" i="1"/>
  <c r="K115" i="1"/>
  <c r="O115" i="1"/>
  <c r="S115" i="1"/>
  <c r="W115" i="1"/>
  <c r="AA115" i="1"/>
  <c r="AE115" i="1"/>
  <c r="AI115" i="1"/>
  <c r="AM115" i="1"/>
  <c r="AQ115" i="1"/>
  <c r="B116" i="1"/>
  <c r="F116" i="1"/>
  <c r="J116" i="1"/>
  <c r="N116" i="1"/>
  <c r="R116" i="1"/>
  <c r="V116" i="1"/>
  <c r="Z116" i="1"/>
  <c r="AD116" i="1"/>
  <c r="AH116" i="1"/>
  <c r="AL116" i="1"/>
  <c r="AP116" i="1"/>
  <c r="AT116" i="1"/>
  <c r="E117" i="1"/>
  <c r="I117" i="1"/>
  <c r="M117" i="1"/>
  <c r="Q117" i="1"/>
  <c r="U117" i="1"/>
  <c r="Y117" i="1"/>
  <c r="AC117" i="1"/>
  <c r="AG117" i="1"/>
  <c r="AK117" i="1"/>
  <c r="AO117" i="1"/>
  <c r="AS117" i="1"/>
  <c r="D118" i="1"/>
  <c r="H118" i="1"/>
  <c r="L118" i="1"/>
  <c r="P118" i="1"/>
  <c r="T118" i="1"/>
  <c r="X118" i="1"/>
  <c r="AB118" i="1"/>
  <c r="AF118" i="1"/>
  <c r="AJ118" i="1"/>
  <c r="AN118" i="1"/>
  <c r="AR118" i="1"/>
  <c r="C119" i="1"/>
  <c r="G119" i="1"/>
  <c r="K119" i="1"/>
  <c r="O119" i="1"/>
  <c r="S119" i="1"/>
  <c r="W119" i="1"/>
  <c r="AA119" i="1"/>
  <c r="AE119" i="1"/>
  <c r="AI119" i="1"/>
  <c r="AM119" i="1"/>
  <c r="AQ119" i="1"/>
  <c r="B120" i="1"/>
  <c r="F120" i="1"/>
  <c r="J120" i="1"/>
  <c r="N120" i="1"/>
  <c r="R120" i="1"/>
  <c r="V120" i="1"/>
  <c r="Z120" i="1"/>
  <c r="AD120" i="1"/>
  <c r="AH120" i="1"/>
  <c r="AL120" i="1"/>
  <c r="AP120" i="1"/>
  <c r="AT120" i="1"/>
  <c r="E121" i="1"/>
  <c r="I121" i="1"/>
  <c r="M121" i="1"/>
  <c r="Q121" i="1"/>
  <c r="U121" i="1"/>
  <c r="Y121" i="1"/>
  <c r="AC121" i="1"/>
  <c r="AG121" i="1"/>
  <c r="AK121" i="1"/>
  <c r="AO121" i="1"/>
  <c r="AS121" i="1"/>
  <c r="D122" i="1"/>
  <c r="H122" i="1"/>
  <c r="L122" i="1"/>
  <c r="P122" i="1"/>
  <c r="T122" i="1"/>
  <c r="X122" i="1"/>
  <c r="AB122" i="1"/>
  <c r="AF122" i="1"/>
  <c r="AJ122" i="1"/>
  <c r="AN122" i="1"/>
  <c r="AR122" i="1"/>
  <c r="C123" i="1"/>
  <c r="G123" i="1"/>
  <c r="K123" i="1"/>
  <c r="O123" i="1"/>
  <c r="S123" i="1"/>
  <c r="W123" i="1"/>
  <c r="AA123" i="1"/>
  <c r="AE123" i="1"/>
  <c r="AI123" i="1"/>
  <c r="AM123" i="1"/>
  <c r="AQ123" i="1"/>
  <c r="B124" i="1"/>
  <c r="F124" i="1"/>
  <c r="J124" i="1"/>
  <c r="N124" i="1"/>
  <c r="R124" i="1"/>
  <c r="V124" i="1"/>
  <c r="Z124" i="1"/>
  <c r="AD124" i="1"/>
  <c r="AH124" i="1"/>
  <c r="AL124" i="1"/>
  <c r="B179" i="1"/>
  <c r="B175" i="1"/>
  <c r="AS143" i="1"/>
  <c r="AO143" i="1"/>
  <c r="AK143" i="1"/>
  <c r="AG143" i="1"/>
  <c r="AC143" i="1"/>
  <c r="Y143" i="1"/>
  <c r="U143" i="1"/>
  <c r="Q143" i="1"/>
  <c r="M143" i="1"/>
  <c r="I143" i="1"/>
  <c r="E143" i="1"/>
  <c r="AT142" i="1"/>
  <c r="AP142" i="1"/>
  <c r="AL142" i="1"/>
  <c r="AH142" i="1"/>
  <c r="AD142" i="1"/>
  <c r="Z142" i="1"/>
  <c r="V142" i="1"/>
  <c r="R142" i="1"/>
  <c r="N142" i="1"/>
  <c r="J142" i="1"/>
  <c r="F142" i="1"/>
  <c r="B142" i="1"/>
  <c r="B189" i="1" s="1"/>
  <c r="AQ141" i="1"/>
  <c r="AM141" i="1"/>
  <c r="AI141" i="1"/>
  <c r="AE141" i="1"/>
  <c r="AA141" i="1"/>
  <c r="W141" i="1"/>
  <c r="S141" i="1"/>
  <c r="O141" i="1"/>
  <c r="K141" i="1"/>
  <c r="G141" i="1"/>
  <c r="C141" i="1"/>
  <c r="AR140" i="1"/>
  <c r="AN140" i="1"/>
  <c r="AJ140" i="1"/>
  <c r="AF140" i="1"/>
  <c r="AB140" i="1"/>
  <c r="X140" i="1"/>
  <c r="T140" i="1"/>
  <c r="P140" i="1"/>
  <c r="L140" i="1"/>
  <c r="H140" i="1"/>
  <c r="D140" i="1"/>
  <c r="AS139" i="1"/>
  <c r="AO139" i="1"/>
  <c r="AK139" i="1"/>
  <c r="AG139" i="1"/>
  <c r="AC139" i="1"/>
  <c r="Y139" i="1"/>
  <c r="U139" i="1"/>
  <c r="Q139" i="1"/>
  <c r="M139" i="1"/>
  <c r="I139" i="1"/>
  <c r="E139" i="1"/>
  <c r="AT138" i="1"/>
  <c r="AP138" i="1"/>
  <c r="AP185" i="1" s="1"/>
  <c r="AL138" i="1"/>
  <c r="AH138" i="1"/>
  <c r="AD138" i="1"/>
  <c r="Z138" i="1"/>
  <c r="V138" i="1"/>
  <c r="R138" i="1"/>
  <c r="N138" i="1"/>
  <c r="J138" i="1"/>
  <c r="J185" i="1" s="1"/>
  <c r="F138" i="1"/>
  <c r="B138" i="1"/>
  <c r="B185" i="1" s="1"/>
  <c r="AQ137" i="1"/>
  <c r="AM137" i="1"/>
  <c r="AI137" i="1"/>
  <c r="AE137" i="1"/>
  <c r="AA137" i="1"/>
  <c r="W137" i="1"/>
  <c r="S137" i="1"/>
  <c r="O137" i="1"/>
  <c r="K137" i="1"/>
  <c r="G137" i="1"/>
  <c r="C137" i="1"/>
  <c r="AR136" i="1"/>
  <c r="AN136" i="1"/>
  <c r="AJ136" i="1"/>
  <c r="AF136" i="1"/>
  <c r="AB136" i="1"/>
  <c r="X136" i="1"/>
  <c r="T136" i="1"/>
  <c r="P136" i="1"/>
  <c r="L136" i="1"/>
  <c r="H136" i="1"/>
  <c r="D136" i="1"/>
  <c r="AS135" i="1"/>
  <c r="AO135" i="1"/>
  <c r="AK135" i="1"/>
  <c r="AG135" i="1"/>
  <c r="AC135" i="1"/>
  <c r="Y135" i="1"/>
  <c r="U135" i="1"/>
  <c r="Q135" i="1"/>
  <c r="M135" i="1"/>
  <c r="I135" i="1"/>
  <c r="E135" i="1"/>
  <c r="AT134" i="1"/>
  <c r="AP134" i="1"/>
  <c r="AL134" i="1"/>
  <c r="AH134" i="1"/>
  <c r="AD134" i="1"/>
  <c r="Z134" i="1"/>
  <c r="V134" i="1"/>
  <c r="R134" i="1"/>
  <c r="N134" i="1"/>
  <c r="J134" i="1"/>
  <c r="F134" i="1"/>
  <c r="B134" i="1"/>
  <c r="AQ133" i="1"/>
  <c r="AM133" i="1"/>
  <c r="AI133" i="1"/>
  <c r="AE133" i="1"/>
  <c r="AA133" i="1"/>
  <c r="W133" i="1"/>
  <c r="S133" i="1"/>
  <c r="O133" i="1"/>
  <c r="K133" i="1"/>
  <c r="G133" i="1"/>
  <c r="C133" i="1"/>
  <c r="AR132" i="1"/>
  <c r="AN132" i="1"/>
  <c r="AJ132" i="1"/>
  <c r="AF132" i="1"/>
  <c r="AB132" i="1"/>
  <c r="X132" i="1"/>
  <c r="T132" i="1"/>
  <c r="P132" i="1"/>
  <c r="L132" i="1"/>
  <c r="H132" i="1"/>
  <c r="D132" i="1"/>
  <c r="AS131" i="1"/>
  <c r="AO131" i="1"/>
  <c r="AK131" i="1"/>
  <c r="AG131" i="1"/>
  <c r="AC131" i="1"/>
  <c r="Y131" i="1"/>
  <c r="U131" i="1"/>
  <c r="Q131" i="1"/>
  <c r="M131" i="1"/>
  <c r="I131" i="1"/>
  <c r="E131" i="1"/>
  <c r="AT130" i="1"/>
  <c r="AT177" i="1" s="1"/>
  <c r="AP130" i="1"/>
  <c r="AL130" i="1"/>
  <c r="AH130" i="1"/>
  <c r="AD130" i="1"/>
  <c r="Z130" i="1"/>
  <c r="V130" i="1"/>
  <c r="R130" i="1"/>
  <c r="N130" i="1"/>
  <c r="N177" i="1" s="1"/>
  <c r="J130" i="1"/>
  <c r="J177" i="1" s="1"/>
  <c r="F130" i="1"/>
  <c r="B130" i="1"/>
  <c r="AQ129" i="1"/>
  <c r="AM129" i="1"/>
  <c r="AI129" i="1"/>
  <c r="AE129" i="1"/>
  <c r="AA129" i="1"/>
  <c r="W129" i="1"/>
  <c r="S129" i="1"/>
  <c r="O129" i="1"/>
  <c r="K129" i="1"/>
  <c r="G129" i="1"/>
  <c r="C129" i="1"/>
  <c r="AR128" i="1"/>
  <c r="AN128" i="1"/>
  <c r="AJ128" i="1"/>
  <c r="AF128" i="1"/>
  <c r="AB128" i="1"/>
  <c r="AB175" i="1" s="1"/>
  <c r="X128" i="1"/>
  <c r="T128" i="1"/>
  <c r="P128" i="1"/>
  <c r="L128" i="1"/>
  <c r="H128" i="1"/>
  <c r="D128" i="1"/>
  <c r="AS127" i="1"/>
  <c r="AO127" i="1"/>
  <c r="AK127" i="1"/>
  <c r="AG127" i="1"/>
  <c r="AC127" i="1"/>
  <c r="Y127" i="1"/>
  <c r="U127" i="1"/>
  <c r="Q127" i="1"/>
  <c r="M127" i="1"/>
  <c r="I127" i="1"/>
  <c r="E127" i="1"/>
  <c r="AT126" i="1"/>
  <c r="AP126" i="1"/>
  <c r="AL126" i="1"/>
  <c r="AH126" i="1"/>
  <c r="AD126" i="1"/>
  <c r="Z126" i="1"/>
  <c r="Z173" i="1" s="1"/>
  <c r="V126" i="1"/>
  <c r="R126" i="1"/>
  <c r="N126" i="1"/>
  <c r="J126" i="1"/>
  <c r="J173" i="1" s="1"/>
  <c r="F126" i="1"/>
  <c r="B126" i="1"/>
  <c r="AQ125" i="1"/>
  <c r="AM125" i="1"/>
  <c r="AI125" i="1"/>
  <c r="AE125" i="1"/>
  <c r="AA125" i="1"/>
  <c r="W125" i="1"/>
  <c r="S125" i="1"/>
  <c r="O125" i="1"/>
  <c r="K125" i="1"/>
  <c r="G125" i="1"/>
  <c r="C125" i="1"/>
  <c r="AR124" i="1"/>
  <c r="AR171" i="1" s="1"/>
  <c r="AN124" i="1"/>
  <c r="AI124" i="1"/>
  <c r="AC124" i="1"/>
  <c r="X124" i="1"/>
  <c r="S124" i="1"/>
  <c r="M124" i="1"/>
  <c r="H124" i="1"/>
  <c r="C124" i="1"/>
  <c r="AP123" i="1"/>
  <c r="AK123" i="1"/>
  <c r="AF123" i="1"/>
  <c r="Z123" i="1"/>
  <c r="U123" i="1"/>
  <c r="P123" i="1"/>
  <c r="J123" i="1"/>
  <c r="E123" i="1"/>
  <c r="AS122" i="1"/>
  <c r="AM122" i="1"/>
  <c r="AH122" i="1"/>
  <c r="AC122" i="1"/>
  <c r="W122" i="1"/>
  <c r="R122" i="1"/>
  <c r="M122" i="1"/>
  <c r="G122" i="1"/>
  <c r="B122" i="1"/>
  <c r="AP121" i="1"/>
  <c r="AJ121" i="1"/>
  <c r="AE121" i="1"/>
  <c r="Z121" i="1"/>
  <c r="Z168" i="1" s="1"/>
  <c r="S121" i="1"/>
  <c r="K121" i="1"/>
  <c r="C121" i="1"/>
  <c r="AN120" i="1"/>
  <c r="AF120" i="1"/>
  <c r="X120" i="1"/>
  <c r="X167" i="1" s="1"/>
  <c r="P120" i="1"/>
  <c r="H120" i="1"/>
  <c r="AS119" i="1"/>
  <c r="AK119" i="1"/>
  <c r="AC119" i="1"/>
  <c r="U119" i="1"/>
  <c r="M119" i="1"/>
  <c r="E119" i="1"/>
  <c r="AP118" i="1"/>
  <c r="AH118" i="1"/>
  <c r="Z118" i="1"/>
  <c r="R118" i="1"/>
  <c r="J118" i="1"/>
  <c r="B118" i="1"/>
  <c r="B165" i="1" s="1"/>
  <c r="AM117" i="1"/>
  <c r="AE117" i="1"/>
  <c r="W117" i="1"/>
  <c r="O117" i="1"/>
  <c r="G117" i="1"/>
  <c r="AR116" i="1"/>
  <c r="AJ116" i="1"/>
  <c r="AB116" i="1"/>
  <c r="T116" i="1"/>
  <c r="L116" i="1"/>
  <c r="D116" i="1"/>
  <c r="AO115" i="1"/>
  <c r="AG115" i="1"/>
  <c r="Y115" i="1"/>
  <c r="Q115" i="1"/>
  <c r="I115" i="1"/>
  <c r="AT114" i="1"/>
  <c r="AL114" i="1"/>
  <c r="AD114" i="1"/>
  <c r="V114" i="1"/>
  <c r="N114" i="1"/>
  <c r="F114" i="1"/>
  <c r="AQ113" i="1"/>
  <c r="AI113" i="1"/>
  <c r="AA113" i="1"/>
  <c r="S113" i="1"/>
  <c r="K113" i="1"/>
  <c r="C113" i="1"/>
  <c r="AN112" i="1"/>
  <c r="AF112" i="1"/>
  <c r="X112" i="1"/>
  <c r="P112" i="1"/>
  <c r="H112" i="1"/>
  <c r="H159" i="1" s="1"/>
  <c r="AS111" i="1"/>
  <c r="AK111" i="1"/>
  <c r="AC111" i="1"/>
  <c r="U111" i="1"/>
  <c r="M111" i="1"/>
  <c r="E111" i="1"/>
  <c r="AP110" i="1"/>
  <c r="AH110" i="1"/>
  <c r="Z110" i="1"/>
  <c r="R110" i="1"/>
  <c r="J110" i="1"/>
  <c r="B110" i="1"/>
  <c r="B157" i="1" s="1"/>
  <c r="AM109" i="1"/>
  <c r="AE109" i="1"/>
  <c r="W109" i="1"/>
  <c r="O109" i="1"/>
  <c r="G109" i="1"/>
  <c r="AR108" i="1"/>
  <c r="AJ108" i="1"/>
  <c r="AB108" i="1"/>
  <c r="T108" i="1"/>
  <c r="L108" i="1"/>
  <c r="L155" i="1" s="1"/>
  <c r="D108" i="1"/>
  <c r="AO107" i="1"/>
  <c r="AG107" i="1"/>
  <c r="Y107" i="1"/>
  <c r="Q107" i="1"/>
  <c r="I107" i="1"/>
  <c r="AT106" i="1"/>
  <c r="AL106" i="1"/>
  <c r="AD106" i="1"/>
  <c r="R106" i="1"/>
  <c r="B106" i="1"/>
  <c r="B153" i="1" s="1"/>
  <c r="AE105" i="1"/>
  <c r="O105" i="1"/>
  <c r="AR104" i="1"/>
  <c r="AB104" i="1"/>
  <c r="L104" i="1"/>
  <c r="AO103" i="1"/>
  <c r="Y103" i="1"/>
  <c r="I103" i="1"/>
  <c r="AL102" i="1"/>
  <c r="V102" i="1"/>
  <c r="F102" i="1"/>
  <c r="AI101" i="1"/>
  <c r="S101" i="1"/>
  <c r="C101" i="1"/>
  <c r="AF100" i="1"/>
  <c r="P100" i="1"/>
  <c r="AS99" i="1"/>
  <c r="AC99" i="1"/>
  <c r="M99" i="1"/>
  <c r="AR143" i="1"/>
  <c r="AN143" i="1"/>
  <c r="AJ143" i="1"/>
  <c r="AF143" i="1"/>
  <c r="AB143" i="1"/>
  <c r="X143" i="1"/>
  <c r="T143" i="1"/>
  <c r="P143" i="1"/>
  <c r="L143" i="1"/>
  <c r="H143" i="1"/>
  <c r="D143" i="1"/>
  <c r="AS142" i="1"/>
  <c r="AO142" i="1"/>
  <c r="AK142" i="1"/>
  <c r="AG142" i="1"/>
  <c r="AC142" i="1"/>
  <c r="Y142" i="1"/>
  <c r="U142" i="1"/>
  <c r="Q142" i="1"/>
  <c r="M142" i="1"/>
  <c r="I142" i="1"/>
  <c r="E142" i="1"/>
  <c r="AT141" i="1"/>
  <c r="AP141" i="1"/>
  <c r="AL141" i="1"/>
  <c r="AH141" i="1"/>
  <c r="AD141" i="1"/>
  <c r="Z141" i="1"/>
  <c r="V141" i="1"/>
  <c r="R141" i="1"/>
  <c r="N141" i="1"/>
  <c r="J141" i="1"/>
  <c r="F141" i="1"/>
  <c r="B141" i="1"/>
  <c r="B188" i="1" s="1"/>
  <c r="AQ140" i="1"/>
  <c r="AM140" i="1"/>
  <c r="AI140" i="1"/>
  <c r="AE140" i="1"/>
  <c r="AA140" i="1"/>
  <c r="W140" i="1"/>
  <c r="S140" i="1"/>
  <c r="O140" i="1"/>
  <c r="K140" i="1"/>
  <c r="G140" i="1"/>
  <c r="C140" i="1"/>
  <c r="AR139" i="1"/>
  <c r="AN139" i="1"/>
  <c r="AJ139" i="1"/>
  <c r="AF139" i="1"/>
  <c r="AB139" i="1"/>
  <c r="X139" i="1"/>
  <c r="T139" i="1"/>
  <c r="P139" i="1"/>
  <c r="L139" i="1"/>
  <c r="H139" i="1"/>
  <c r="D139" i="1"/>
  <c r="AS138" i="1"/>
  <c r="AO138" i="1"/>
  <c r="AK138" i="1"/>
  <c r="AG138" i="1"/>
  <c r="AC138" i="1"/>
  <c r="Y138" i="1"/>
  <c r="U138" i="1"/>
  <c r="Q138" i="1"/>
  <c r="M138" i="1"/>
  <c r="I138" i="1"/>
  <c r="E138" i="1"/>
  <c r="AT137" i="1"/>
  <c r="AP137" i="1"/>
  <c r="AL137" i="1"/>
  <c r="AL184" i="1" s="1"/>
  <c r="AH137" i="1"/>
  <c r="AD137" i="1"/>
  <c r="Z137" i="1"/>
  <c r="V137" i="1"/>
  <c r="V184" i="1" s="1"/>
  <c r="R137" i="1"/>
  <c r="N137" i="1"/>
  <c r="J137" i="1"/>
  <c r="F137" i="1"/>
  <c r="B137" i="1"/>
  <c r="AQ136" i="1"/>
  <c r="AM136" i="1"/>
  <c r="AI136" i="1"/>
  <c r="AE136" i="1"/>
  <c r="AA136" i="1"/>
  <c r="W136" i="1"/>
  <c r="S136" i="1"/>
  <c r="O136" i="1"/>
  <c r="K136" i="1"/>
  <c r="G136" i="1"/>
  <c r="C136" i="1"/>
  <c r="AR135" i="1"/>
  <c r="AN135" i="1"/>
  <c r="AJ135" i="1"/>
  <c r="AF135" i="1"/>
  <c r="AB135" i="1"/>
  <c r="X135" i="1"/>
  <c r="T135" i="1"/>
  <c r="P135" i="1"/>
  <c r="L135" i="1"/>
  <c r="H135" i="1"/>
  <c r="D135" i="1"/>
  <c r="AS134" i="1"/>
  <c r="AO134" i="1"/>
  <c r="AK134" i="1"/>
  <c r="AG134" i="1"/>
  <c r="AC134" i="1"/>
  <c r="Y134" i="1"/>
  <c r="U134" i="1"/>
  <c r="Q134" i="1"/>
  <c r="M134" i="1"/>
  <c r="I134" i="1"/>
  <c r="E134" i="1"/>
  <c r="AT133" i="1"/>
  <c r="AP133" i="1"/>
  <c r="AL133" i="1"/>
  <c r="AL180" i="1" s="1"/>
  <c r="AH133" i="1"/>
  <c r="AD133" i="1"/>
  <c r="Z133" i="1"/>
  <c r="V133" i="1"/>
  <c r="V180" i="1" s="1"/>
  <c r="R133" i="1"/>
  <c r="N133" i="1"/>
  <c r="J133" i="1"/>
  <c r="J180" i="1" s="1"/>
  <c r="F133" i="1"/>
  <c r="F180" i="1" s="1"/>
  <c r="B133" i="1"/>
  <c r="AQ132" i="1"/>
  <c r="AM132" i="1"/>
  <c r="AI132" i="1"/>
  <c r="AE132" i="1"/>
  <c r="AA132" i="1"/>
  <c r="W132" i="1"/>
  <c r="S132" i="1"/>
  <c r="O132" i="1"/>
  <c r="K132" i="1"/>
  <c r="G132" i="1"/>
  <c r="C132" i="1"/>
  <c r="AR131" i="1"/>
  <c r="AN131" i="1"/>
  <c r="AJ131" i="1"/>
  <c r="AF131" i="1"/>
  <c r="AB131" i="1"/>
  <c r="X131" i="1"/>
  <c r="T131" i="1"/>
  <c r="P131" i="1"/>
  <c r="L131" i="1"/>
  <c r="H131" i="1"/>
  <c r="D131" i="1"/>
  <c r="AS130" i="1"/>
  <c r="AO130" i="1"/>
  <c r="AK130" i="1"/>
  <c r="AG130" i="1"/>
  <c r="AC130" i="1"/>
  <c r="Y130" i="1"/>
  <c r="U130" i="1"/>
  <c r="Q130" i="1"/>
  <c r="M130" i="1"/>
  <c r="I130" i="1"/>
  <c r="E130" i="1"/>
  <c r="AT129" i="1"/>
  <c r="AP129" i="1"/>
  <c r="AL129" i="1"/>
  <c r="AH129" i="1"/>
  <c r="AD129" i="1"/>
  <c r="Z129" i="1"/>
  <c r="V129" i="1"/>
  <c r="R129" i="1"/>
  <c r="N129" i="1"/>
  <c r="J129" i="1"/>
  <c r="F129" i="1"/>
  <c r="B129" i="1"/>
  <c r="AQ128" i="1"/>
  <c r="AM128" i="1"/>
  <c r="AI128" i="1"/>
  <c r="AE128" i="1"/>
  <c r="AA128" i="1"/>
  <c r="W128" i="1"/>
  <c r="S128" i="1"/>
  <c r="O128" i="1"/>
  <c r="K128" i="1"/>
  <c r="G128" i="1"/>
  <c r="C128" i="1"/>
  <c r="AR127" i="1"/>
  <c r="AN127" i="1"/>
  <c r="AJ127" i="1"/>
  <c r="AF127" i="1"/>
  <c r="AB127" i="1"/>
  <c r="X127" i="1"/>
  <c r="T127" i="1"/>
  <c r="P127" i="1"/>
  <c r="L127" i="1"/>
  <c r="H127" i="1"/>
  <c r="D127" i="1"/>
  <c r="AS126" i="1"/>
  <c r="AO126" i="1"/>
  <c r="AK126" i="1"/>
  <c r="AG126" i="1"/>
  <c r="AC126" i="1"/>
  <c r="Y126" i="1"/>
  <c r="U126" i="1"/>
  <c r="Q126" i="1"/>
  <c r="M126" i="1"/>
  <c r="I126" i="1"/>
  <c r="E126" i="1"/>
  <c r="AT125" i="1"/>
  <c r="AP125" i="1"/>
  <c r="AL125" i="1"/>
  <c r="AH125" i="1"/>
  <c r="AD125" i="1"/>
  <c r="Z125" i="1"/>
  <c r="V125" i="1"/>
  <c r="R125" i="1"/>
  <c r="N125" i="1"/>
  <c r="J125" i="1"/>
  <c r="J172" i="1" s="1"/>
  <c r="F125" i="1"/>
  <c r="B125" i="1"/>
  <c r="B172" i="1" s="1"/>
  <c r="AQ124" i="1"/>
  <c r="AM124" i="1"/>
  <c r="AG124" i="1"/>
  <c r="AB124" i="1"/>
  <c r="W124" i="1"/>
  <c r="Q124" i="1"/>
  <c r="L124" i="1"/>
  <c r="G124" i="1"/>
  <c r="AT123" i="1"/>
  <c r="AT170" i="1" s="1"/>
  <c r="AO123" i="1"/>
  <c r="AJ123" i="1"/>
  <c r="AD123" i="1"/>
  <c r="Y123" i="1"/>
  <c r="T123" i="1"/>
  <c r="N123" i="1"/>
  <c r="I123" i="1"/>
  <c r="D123" i="1"/>
  <c r="AQ122" i="1"/>
  <c r="AL122" i="1"/>
  <c r="AG122" i="1"/>
  <c r="AA122" i="1"/>
  <c r="V122" i="1"/>
  <c r="Q122" i="1"/>
  <c r="K122" i="1"/>
  <c r="F122" i="1"/>
  <c r="AT121" i="1"/>
  <c r="AN121" i="1"/>
  <c r="AI121" i="1"/>
  <c r="AD121" i="1"/>
  <c r="X121" i="1"/>
  <c r="R121" i="1"/>
  <c r="J121" i="1"/>
  <c r="B121" i="1"/>
  <c r="AM120" i="1"/>
  <c r="AE120" i="1"/>
  <c r="W120" i="1"/>
  <c r="O120" i="1"/>
  <c r="G120" i="1"/>
  <c r="AR119" i="1"/>
  <c r="AJ119" i="1"/>
  <c r="AB119" i="1"/>
  <c r="T119" i="1"/>
  <c r="L119" i="1"/>
  <c r="D119" i="1"/>
  <c r="AO118" i="1"/>
  <c r="AO165" i="1" s="1"/>
  <c r="AG118" i="1"/>
  <c r="Y118" i="1"/>
  <c r="Q118" i="1"/>
  <c r="I118" i="1"/>
  <c r="AT117" i="1"/>
  <c r="AL117" i="1"/>
  <c r="AD117" i="1"/>
  <c r="V117" i="1"/>
  <c r="N117" i="1"/>
  <c r="F117" i="1"/>
  <c r="AQ116" i="1"/>
  <c r="AI116" i="1"/>
  <c r="AA116" i="1"/>
  <c r="S116" i="1"/>
  <c r="K116" i="1"/>
  <c r="C116" i="1"/>
  <c r="AN115" i="1"/>
  <c r="AF115" i="1"/>
  <c r="X115" i="1"/>
  <c r="P115" i="1"/>
  <c r="H115" i="1"/>
  <c r="AS114" i="1"/>
  <c r="AK114" i="1"/>
  <c r="AC114" i="1"/>
  <c r="U114" i="1"/>
  <c r="M114" i="1"/>
  <c r="E114" i="1"/>
  <c r="AP113" i="1"/>
  <c r="AH113" i="1"/>
  <c r="Z113" i="1"/>
  <c r="R113" i="1"/>
  <c r="J113" i="1"/>
  <c r="B113" i="1"/>
  <c r="AM112" i="1"/>
  <c r="AE112" i="1"/>
  <c r="W112" i="1"/>
  <c r="O112" i="1"/>
  <c r="G112" i="1"/>
  <c r="AR111" i="1"/>
  <c r="AJ111" i="1"/>
  <c r="AB111" i="1"/>
  <c r="T111" i="1"/>
  <c r="L111" i="1"/>
  <c r="D111" i="1"/>
  <c r="AO110" i="1"/>
  <c r="AG110" i="1"/>
  <c r="Y110" i="1"/>
  <c r="Q110" i="1"/>
  <c r="I110" i="1"/>
  <c r="AT109" i="1"/>
  <c r="AL109" i="1"/>
  <c r="AD109" i="1"/>
  <c r="V109" i="1"/>
  <c r="N109" i="1"/>
  <c r="F109" i="1"/>
  <c r="AQ108" i="1"/>
  <c r="AI108" i="1"/>
  <c r="AA108" i="1"/>
  <c r="S108" i="1"/>
  <c r="K108" i="1"/>
  <c r="C108" i="1"/>
  <c r="AN107" i="1"/>
  <c r="AF107" i="1"/>
  <c r="X107" i="1"/>
  <c r="P107" i="1"/>
  <c r="H107" i="1"/>
  <c r="AS106" i="1"/>
  <c r="AK106" i="1"/>
  <c r="AC106" i="1"/>
  <c r="O106" i="1"/>
  <c r="AR105" i="1"/>
  <c r="AB105" i="1"/>
  <c r="L105" i="1"/>
  <c r="AO104" i="1"/>
  <c r="Y104" i="1"/>
  <c r="I104" i="1"/>
  <c r="AL103" i="1"/>
  <c r="V103" i="1"/>
  <c r="F103" i="1"/>
  <c r="AI102" i="1"/>
  <c r="S102" i="1"/>
  <c r="C102" i="1"/>
  <c r="AF101" i="1"/>
  <c r="P101" i="1"/>
  <c r="AS100" i="1"/>
  <c r="AC100" i="1"/>
  <c r="M100" i="1"/>
  <c r="AP99" i="1"/>
  <c r="Z99" i="1"/>
  <c r="J99" i="1"/>
  <c r="Y106" i="1"/>
  <c r="U106" i="1"/>
  <c r="Q106" i="1"/>
  <c r="M106" i="1"/>
  <c r="I106" i="1"/>
  <c r="E106" i="1"/>
  <c r="AT105" i="1"/>
  <c r="AP105" i="1"/>
  <c r="AL105" i="1"/>
  <c r="AH105" i="1"/>
  <c r="AD105" i="1"/>
  <c r="Z105" i="1"/>
  <c r="V105" i="1"/>
  <c r="R105" i="1"/>
  <c r="N105" i="1"/>
  <c r="J105" i="1"/>
  <c r="F105" i="1"/>
  <c r="B105" i="1"/>
  <c r="AQ104" i="1"/>
  <c r="AM104" i="1"/>
  <c r="AI104" i="1"/>
  <c r="AE104" i="1"/>
  <c r="AA104" i="1"/>
  <c r="W104" i="1"/>
  <c r="S104" i="1"/>
  <c r="O104" i="1"/>
  <c r="K104" i="1"/>
  <c r="G104" i="1"/>
  <c r="C104" i="1"/>
  <c r="AR103" i="1"/>
  <c r="AN103" i="1"/>
  <c r="AJ103" i="1"/>
  <c r="AF103" i="1"/>
  <c r="AB103" i="1"/>
  <c r="X103" i="1"/>
  <c r="T103" i="1"/>
  <c r="P103" i="1"/>
  <c r="L103" i="1"/>
  <c r="H103" i="1"/>
  <c r="D103" i="1"/>
  <c r="AS102" i="1"/>
  <c r="AO102" i="1"/>
  <c r="AK102" i="1"/>
  <c r="AG102" i="1"/>
  <c r="AC102" i="1"/>
  <c r="Y102" i="1"/>
  <c r="U102" i="1"/>
  <c r="Q102" i="1"/>
  <c r="M102" i="1"/>
  <c r="I102" i="1"/>
  <c r="E102" i="1"/>
  <c r="AT101" i="1"/>
  <c r="AP101" i="1"/>
  <c r="AL101" i="1"/>
  <c r="AH101" i="1"/>
  <c r="AD101" i="1"/>
  <c r="Z101" i="1"/>
  <c r="V101" i="1"/>
  <c r="R101" i="1"/>
  <c r="N101" i="1"/>
  <c r="J101" i="1"/>
  <c r="F101" i="1"/>
  <c r="B101" i="1"/>
  <c r="AQ100" i="1"/>
  <c r="AM100" i="1"/>
  <c r="AI100" i="1"/>
  <c r="AE100" i="1"/>
  <c r="AA100" i="1"/>
  <c r="W100" i="1"/>
  <c r="S100" i="1"/>
  <c r="O100" i="1"/>
  <c r="K100" i="1"/>
  <c r="G100" i="1"/>
  <c r="C100" i="1"/>
  <c r="AR99" i="1"/>
  <c r="AN99" i="1"/>
  <c r="AJ99" i="1"/>
  <c r="AF99" i="1"/>
  <c r="AB99" i="1"/>
  <c r="X99" i="1"/>
  <c r="T99" i="1"/>
  <c r="P99" i="1"/>
  <c r="L99" i="1"/>
  <c r="H99" i="1"/>
  <c r="D99" i="1"/>
  <c r="X106" i="1"/>
  <c r="T106" i="1"/>
  <c r="P106" i="1"/>
  <c r="L106" i="1"/>
  <c r="H106" i="1"/>
  <c r="D106" i="1"/>
  <c r="AS105" i="1"/>
  <c r="AO105" i="1"/>
  <c r="AK105" i="1"/>
  <c r="AG105" i="1"/>
  <c r="AC105" i="1"/>
  <c r="Y105" i="1"/>
  <c r="U105" i="1"/>
  <c r="Q105" i="1"/>
  <c r="M105" i="1"/>
  <c r="I105" i="1"/>
  <c r="E105" i="1"/>
  <c r="AT104" i="1"/>
  <c r="AP104" i="1"/>
  <c r="AL104" i="1"/>
  <c r="AH104" i="1"/>
  <c r="AD104" i="1"/>
  <c r="Z104" i="1"/>
  <c r="V104" i="1"/>
  <c r="R104" i="1"/>
  <c r="N104" i="1"/>
  <c r="J104" i="1"/>
  <c r="F104" i="1"/>
  <c r="F151" i="1" s="1"/>
  <c r="B104" i="1"/>
  <c r="B151" i="1" s="1"/>
  <c r="AQ103" i="1"/>
  <c r="AM103" i="1"/>
  <c r="AI103" i="1"/>
  <c r="AE103" i="1"/>
  <c r="AA103" i="1"/>
  <c r="W103" i="1"/>
  <c r="S103" i="1"/>
  <c r="O103" i="1"/>
  <c r="K103" i="1"/>
  <c r="G103" i="1"/>
  <c r="C103" i="1"/>
  <c r="AR102" i="1"/>
  <c r="AN102" i="1"/>
  <c r="AJ102" i="1"/>
  <c r="AF102" i="1"/>
  <c r="AB102" i="1"/>
  <c r="X102" i="1"/>
  <c r="T102" i="1"/>
  <c r="P102" i="1"/>
  <c r="L102" i="1"/>
  <c r="H102" i="1"/>
  <c r="D102" i="1"/>
  <c r="AS101" i="1"/>
  <c r="AO101" i="1"/>
  <c r="AK101" i="1"/>
  <c r="AG101" i="1"/>
  <c r="AC101" i="1"/>
  <c r="Y101" i="1"/>
  <c r="U101" i="1"/>
  <c r="Q101" i="1"/>
  <c r="M101" i="1"/>
  <c r="I101" i="1"/>
  <c r="E101" i="1"/>
  <c r="AT100" i="1"/>
  <c r="AP100" i="1"/>
  <c r="AL100" i="1"/>
  <c r="AH100" i="1"/>
  <c r="AD100" i="1"/>
  <c r="Z100" i="1"/>
  <c r="V100" i="1"/>
  <c r="R100" i="1"/>
  <c r="N100" i="1"/>
  <c r="J100" i="1"/>
  <c r="F100" i="1"/>
  <c r="B100" i="1"/>
  <c r="B147" i="1" s="1"/>
  <c r="AQ99" i="1"/>
  <c r="AM99" i="1"/>
  <c r="AI99" i="1"/>
  <c r="AE99" i="1"/>
  <c r="AA99" i="1"/>
  <c r="W99" i="1"/>
  <c r="S99" i="1"/>
  <c r="O99" i="1"/>
  <c r="K99" i="1"/>
  <c r="G99" i="1"/>
  <c r="C99" i="1"/>
  <c r="AN170" i="1"/>
  <c r="AN172" i="1"/>
  <c r="AQ177" i="1"/>
  <c r="AE178" i="1"/>
  <c r="AA148" i="1"/>
  <c r="AA173" i="1"/>
  <c r="AA181" i="1"/>
  <c r="W173" i="1"/>
  <c r="W181" i="1"/>
  <c r="S159" i="1"/>
  <c r="S169" i="1"/>
  <c r="O155" i="1"/>
  <c r="O160" i="1"/>
  <c r="K164" i="1"/>
  <c r="K171" i="1"/>
  <c r="K173" i="1"/>
  <c r="K178" i="1"/>
  <c r="G152" i="1"/>
  <c r="G177" i="1"/>
  <c r="G185" i="1"/>
  <c r="C169" i="1"/>
  <c r="AQ190" i="1"/>
  <c r="AM190" i="1"/>
  <c r="AE190" i="1"/>
  <c r="K190" i="1"/>
  <c r="G190" i="1"/>
  <c r="AQ189" i="1"/>
  <c r="K189" i="1"/>
  <c r="C189" i="1"/>
  <c r="AI185" i="1"/>
  <c r="AB185" i="1"/>
  <c r="D181" i="1"/>
  <c r="P180" i="1"/>
  <c r="AE177" i="1"/>
  <c r="AJ173" i="1"/>
  <c r="O173" i="1"/>
  <c r="P172" i="1"/>
  <c r="Y158" i="1"/>
  <c r="AT149" i="1"/>
  <c r="AT179" i="1"/>
  <c r="AP182" i="1"/>
  <c r="AP179" i="1"/>
  <c r="AL174" i="1"/>
  <c r="AL182" i="1"/>
  <c r="AH146" i="1"/>
  <c r="AH164" i="1"/>
  <c r="AH161" i="1"/>
  <c r="AD169" i="1"/>
  <c r="AD165" i="1"/>
  <c r="AD175" i="1"/>
  <c r="Z175" i="1"/>
  <c r="V174" i="1"/>
  <c r="V182" i="1"/>
  <c r="R170" i="1"/>
  <c r="N179" i="1"/>
  <c r="J156" i="1"/>
  <c r="J178" i="1"/>
  <c r="J182" i="1"/>
  <c r="J175" i="1"/>
  <c r="J183" i="1"/>
  <c r="AT190" i="1"/>
  <c r="AH190" i="1"/>
  <c r="AT187" i="1"/>
  <c r="AE186" i="1"/>
  <c r="Z186" i="1"/>
  <c r="C186" i="1"/>
  <c r="AI181" i="1"/>
  <c r="X181" i="1"/>
  <c r="D180" i="1"/>
  <c r="AL179" i="1"/>
  <c r="AM178" i="1"/>
  <c r="R178" i="1"/>
  <c r="AN177" i="1"/>
  <c r="H177" i="1"/>
  <c r="AJ172" i="1"/>
  <c r="AE169" i="1"/>
  <c r="AF168" i="1"/>
  <c r="AS179" i="1"/>
  <c r="AS187" i="1"/>
  <c r="AS165" i="1"/>
  <c r="AO169" i="1"/>
  <c r="AO180" i="1"/>
  <c r="AO184" i="1"/>
  <c r="AO187" i="1"/>
  <c r="AG151" i="1"/>
  <c r="AG161" i="1"/>
  <c r="AG170" i="1"/>
  <c r="AG176" i="1"/>
  <c r="AG184" i="1"/>
  <c r="AG166" i="1"/>
  <c r="AC154" i="1"/>
  <c r="AC170" i="1"/>
  <c r="AC179" i="1"/>
  <c r="Y171" i="1"/>
  <c r="Y175" i="1"/>
  <c r="Y180" i="1"/>
  <c r="Y183" i="1"/>
  <c r="U146" i="1"/>
  <c r="U179" i="1"/>
  <c r="U187" i="1"/>
  <c r="Q161" i="1"/>
  <c r="Q176" i="1"/>
  <c r="Q184" i="1"/>
  <c r="Q166" i="1"/>
  <c r="M180" i="1"/>
  <c r="M184" i="1"/>
  <c r="I172" i="1"/>
  <c r="I176" i="1"/>
  <c r="I183" i="1"/>
  <c r="I187" i="1"/>
  <c r="E171" i="1"/>
  <c r="E172" i="1"/>
  <c r="E175" i="1"/>
  <c r="E180" i="1"/>
  <c r="E187" i="1"/>
  <c r="AS188" i="1"/>
  <c r="AK188" i="1"/>
  <c r="AG188" i="1"/>
  <c r="Y188" i="1"/>
  <c r="Q188" i="1"/>
  <c r="S186" i="1"/>
  <c r="AM185" i="1"/>
  <c r="P184" i="1"/>
  <c r="T181" i="1"/>
  <c r="C178" i="1"/>
  <c r="D177" i="1"/>
  <c r="AN166" i="1"/>
  <c r="AJ151" i="1"/>
  <c r="AJ154" i="1"/>
  <c r="AJ167" i="1"/>
  <c r="AJ162" i="1"/>
  <c r="AF158" i="1"/>
  <c r="AF155" i="1"/>
  <c r="AF166" i="1"/>
  <c r="AF177" i="1"/>
  <c r="AF181" i="1"/>
  <c r="AB162" i="1"/>
  <c r="AB170" i="1"/>
  <c r="AB177" i="1"/>
  <c r="X148" i="1"/>
  <c r="X176" i="1"/>
  <c r="T151" i="1"/>
  <c r="T152" i="1"/>
  <c r="P171" i="1"/>
  <c r="P181" i="1"/>
  <c r="P185" i="1"/>
  <c r="L172" i="1"/>
  <c r="L176" i="1"/>
  <c r="L173" i="1"/>
  <c r="L185" i="1"/>
  <c r="H147" i="1"/>
  <c r="H166" i="1"/>
  <c r="D154" i="1"/>
  <c r="AR189" i="1"/>
  <c r="AN189" i="1"/>
  <c r="AB189" i="1"/>
  <c r="L189" i="1"/>
  <c r="H189" i="1"/>
  <c r="AB188" i="1"/>
  <c r="P188" i="1"/>
  <c r="AM186" i="1"/>
  <c r="G186" i="1"/>
  <c r="AR185" i="1"/>
  <c r="AJ185" i="1"/>
  <c r="W185" i="1"/>
  <c r="AM182" i="1"/>
  <c r="AN181" i="1"/>
  <c r="H181" i="1"/>
  <c r="X177" i="1"/>
  <c r="AJ176" i="1"/>
  <c r="G174" i="1"/>
  <c r="S173" i="1"/>
  <c r="AR162" i="1"/>
  <c r="B173" i="1" l="1"/>
  <c r="P189" i="1"/>
  <c r="H172" i="1"/>
  <c r="H158" i="1"/>
  <c r="L177" i="1"/>
  <c r="AJ159" i="1"/>
  <c r="AR168" i="1"/>
  <c r="Q175" i="1"/>
  <c r="Q151" i="1"/>
  <c r="AC184" i="1"/>
  <c r="AC176" i="1"/>
  <c r="AG175" i="1"/>
  <c r="AO166" i="1"/>
  <c r="N168" i="1"/>
  <c r="N190" i="1"/>
  <c r="AD190" i="1"/>
  <c r="J174" i="1"/>
  <c r="V160" i="1"/>
  <c r="Z178" i="1"/>
  <c r="AP183" i="1"/>
  <c r="AP169" i="1"/>
  <c r="X163" i="1"/>
  <c r="AI182" i="1"/>
  <c r="G173" i="1"/>
  <c r="G163" i="1"/>
  <c r="K174" i="1"/>
  <c r="W168" i="1"/>
  <c r="AA178" i="1"/>
  <c r="AA159" i="1"/>
  <c r="AI159" i="1"/>
  <c r="AQ178" i="1"/>
  <c r="AP180" i="1"/>
  <c r="F184" i="1"/>
  <c r="J181" i="1"/>
  <c r="B187" i="1"/>
  <c r="B164" i="1"/>
  <c r="S181" i="1"/>
  <c r="X155" i="1"/>
  <c r="AF185" i="1"/>
  <c r="AR181" i="1"/>
  <c r="S182" i="1"/>
  <c r="I188" i="1"/>
  <c r="AO188" i="1"/>
  <c r="E165" i="1"/>
  <c r="I175" i="1"/>
  <c r="M176" i="1"/>
  <c r="Q158" i="1"/>
  <c r="U147" i="1"/>
  <c r="AC187" i="1"/>
  <c r="AC162" i="1"/>
  <c r="AK184" i="1"/>
  <c r="AK172" i="1"/>
  <c r="AO172" i="1"/>
  <c r="F179" i="1"/>
  <c r="C181" i="1"/>
  <c r="O186" i="1"/>
  <c r="J164" i="1"/>
  <c r="N183" i="1"/>
  <c r="R161" i="1"/>
  <c r="AP156" i="1"/>
  <c r="AT150" i="1"/>
  <c r="T177" i="1"/>
  <c r="O169" i="1"/>
  <c r="O168" i="1"/>
  <c r="AA177" i="1"/>
  <c r="AE174" i="1"/>
  <c r="AI156" i="1"/>
  <c r="AQ174" i="1"/>
  <c r="AQ156" i="1"/>
  <c r="F172" i="1"/>
  <c r="B176" i="1"/>
  <c r="Z184" i="1"/>
  <c r="AD181" i="1"/>
  <c r="B166" i="1"/>
  <c r="AF189" i="1"/>
  <c r="W186" i="1"/>
  <c r="X189" i="1"/>
  <c r="D171" i="1"/>
  <c r="H180" i="1"/>
  <c r="H163" i="1"/>
  <c r="L184" i="1"/>
  <c r="P158" i="1"/>
  <c r="T154" i="1"/>
  <c r="X185" i="1"/>
  <c r="E146" i="1"/>
  <c r="I158" i="1"/>
  <c r="U180" i="1"/>
  <c r="AC165" i="1"/>
  <c r="AK187" i="1"/>
  <c r="AK179" i="1"/>
  <c r="AO183" i="1"/>
  <c r="AO153" i="1"/>
  <c r="AS184" i="1"/>
  <c r="AA171" i="1"/>
  <c r="X173" i="1"/>
  <c r="H185" i="1"/>
  <c r="AN185" i="1"/>
  <c r="F190" i="1"/>
  <c r="AL190" i="1"/>
  <c r="V157" i="1"/>
  <c r="AT175" i="1"/>
  <c r="C182" i="1"/>
  <c r="C164" i="1"/>
  <c r="K181" i="1"/>
  <c r="O182" i="1"/>
  <c r="AE171" i="1"/>
  <c r="AQ148" i="1"/>
  <c r="AN180" i="1"/>
  <c r="F168" i="1"/>
  <c r="V179" i="1"/>
  <c r="R182" i="1"/>
  <c r="AD186" i="1"/>
  <c r="T167" i="1"/>
  <c r="G155" i="1"/>
  <c r="W178" i="1"/>
  <c r="D189" i="1"/>
  <c r="T189" i="1"/>
  <c r="P173" i="1"/>
  <c r="X172" i="1"/>
  <c r="AB176" i="1"/>
  <c r="AR184" i="1"/>
  <c r="AR167" i="1"/>
  <c r="AR154" i="1"/>
  <c r="O185" i="1"/>
  <c r="I171" i="1"/>
  <c r="U169" i="1"/>
  <c r="Y179" i="1"/>
  <c r="AK180" i="1"/>
  <c r="F182" i="1"/>
  <c r="Z174" i="1"/>
  <c r="AL178" i="1"/>
  <c r="Y166" i="1"/>
  <c r="D173" i="1"/>
  <c r="K185" i="1"/>
  <c r="W163" i="1"/>
  <c r="AM163" i="1"/>
  <c r="AN147" i="1"/>
  <c r="AA146" i="1"/>
  <c r="N147" i="1"/>
  <c r="W150" i="1"/>
  <c r="AM150" i="1"/>
  <c r="Z151" i="1"/>
  <c r="AP151" i="1"/>
  <c r="M152" i="1"/>
  <c r="AL172" i="1"/>
  <c r="B149" i="1"/>
  <c r="B150" i="1"/>
  <c r="T171" i="1"/>
  <c r="H170" i="1"/>
  <c r="D176" i="1"/>
  <c r="D188" i="1"/>
  <c r="AJ188" i="1"/>
  <c r="H155" i="1"/>
  <c r="X184" i="1"/>
  <c r="AB172" i="1"/>
  <c r="AR177" i="1"/>
  <c r="AR180" i="1"/>
  <c r="E169" i="1"/>
  <c r="M179" i="1"/>
  <c r="M175" i="1"/>
  <c r="M157" i="1"/>
  <c r="Y161" i="1"/>
  <c r="AK183" i="1"/>
  <c r="AK171" i="1"/>
  <c r="AO175" i="1"/>
  <c r="AS157" i="1"/>
  <c r="AS176" i="1"/>
  <c r="V175" i="1"/>
  <c r="T176" i="1"/>
  <c r="S177" i="1"/>
  <c r="F178" i="1"/>
  <c r="R156" i="1"/>
  <c r="Z156" i="1"/>
  <c r="AH153" i="1"/>
  <c r="AP178" i="1"/>
  <c r="AI174" i="1"/>
  <c r="K186" i="1"/>
  <c r="C190" i="1"/>
  <c r="S190" i="1"/>
  <c r="G153" i="1"/>
  <c r="O163" i="1"/>
  <c r="W155" i="1"/>
  <c r="AA156" i="1"/>
  <c r="AM155" i="1"/>
  <c r="AQ164" i="1"/>
  <c r="F176" i="1"/>
  <c r="Z165" i="1"/>
  <c r="AT185" i="1"/>
  <c r="B162" i="1"/>
  <c r="R174" i="1"/>
  <c r="N182" i="1"/>
  <c r="V168" i="1"/>
  <c r="AD149" i="1"/>
  <c r="AL157" i="1"/>
  <c r="AD160" i="1"/>
  <c r="P166" i="1"/>
  <c r="AQ173" i="1"/>
  <c r="O181" i="1"/>
  <c r="B182" i="1"/>
  <c r="AH182" i="1"/>
  <c r="N186" i="1"/>
  <c r="AT186" i="1"/>
  <c r="T188" i="1"/>
  <c r="AT174" i="1"/>
  <c r="AP175" i="1"/>
  <c r="AB181" i="1"/>
  <c r="K182" i="1"/>
  <c r="H188" i="1"/>
  <c r="X188" i="1"/>
  <c r="D151" i="1"/>
  <c r="L180" i="1"/>
  <c r="L162" i="1"/>
  <c r="L159" i="1"/>
  <c r="T162" i="1"/>
  <c r="AB184" i="1"/>
  <c r="AB159" i="1"/>
  <c r="AF163" i="1"/>
  <c r="AK157" i="1"/>
  <c r="AE181" i="1"/>
  <c r="AE185" i="1"/>
  <c r="M162" i="1"/>
  <c r="Q180" i="1"/>
  <c r="AK162" i="1"/>
  <c r="AS175" i="1"/>
  <c r="V183" i="1"/>
  <c r="J190" i="1"/>
  <c r="AP190" i="1"/>
  <c r="N165" i="1"/>
  <c r="Z153" i="1"/>
  <c r="AD183" i="1"/>
  <c r="AP171" i="1"/>
  <c r="AF176" i="1"/>
  <c r="C167" i="1"/>
  <c r="K167" i="1"/>
  <c r="K159" i="1"/>
  <c r="K148" i="1"/>
  <c r="O178" i="1"/>
  <c r="S167" i="1"/>
  <c r="W153" i="1"/>
  <c r="AE182" i="1"/>
  <c r="AM173" i="1"/>
  <c r="AQ185" i="1"/>
  <c r="AQ168" i="1"/>
  <c r="AQ167" i="1"/>
  <c r="AH151" i="1"/>
  <c r="B152" i="1"/>
  <c r="B168" i="1"/>
  <c r="B184" i="1"/>
  <c r="B183" i="1"/>
  <c r="AH168" i="1"/>
  <c r="D167" i="1"/>
  <c r="U184" i="1"/>
  <c r="W174" i="1"/>
  <c r="N169" i="1"/>
  <c r="W177" i="1"/>
  <c r="AE163" i="1"/>
  <c r="AM177" i="1"/>
  <c r="B148" i="1"/>
  <c r="B180" i="1"/>
  <c r="B181" i="1"/>
  <c r="L154" i="1"/>
  <c r="Q170" i="1"/>
  <c r="AM174" i="1"/>
  <c r="AI177" i="1"/>
  <c r="L181" i="1"/>
  <c r="P155" i="1"/>
  <c r="AB168" i="1"/>
  <c r="X170" i="1"/>
  <c r="AI178" i="1"/>
  <c r="E184" i="1"/>
  <c r="U183" i="1"/>
  <c r="U171" i="1"/>
  <c r="U162" i="1"/>
  <c r="U154" i="1"/>
  <c r="Y169" i="1"/>
  <c r="AC157" i="1"/>
  <c r="AS171" i="1"/>
  <c r="AS154" i="1"/>
  <c r="AI173" i="1"/>
  <c r="Z190" i="1"/>
  <c r="R164" i="1"/>
  <c r="R146" i="1"/>
  <c r="AT171" i="1"/>
  <c r="C159" i="1"/>
  <c r="G168" i="1"/>
  <c r="G160" i="1"/>
  <c r="AA182" i="1"/>
  <c r="AA185" i="1"/>
  <c r="AA164" i="1"/>
  <c r="AA149" i="1"/>
  <c r="AE155" i="1"/>
  <c r="E157" i="1"/>
  <c r="I161" i="1"/>
  <c r="T172" i="1"/>
  <c r="X158" i="1"/>
  <c r="AB180" i="1"/>
  <c r="AF173" i="1"/>
  <c r="AR172" i="1"/>
  <c r="AR170" i="1"/>
  <c r="AF180" i="1"/>
  <c r="D185" i="1"/>
  <c r="E162" i="1"/>
  <c r="Y176" i="1"/>
  <c r="AG187" i="1"/>
  <c r="AS162" i="1"/>
  <c r="N157" i="1"/>
  <c r="V178" i="1"/>
  <c r="AL165" i="1"/>
  <c r="AP153" i="1"/>
  <c r="S178" i="1"/>
  <c r="W152" i="1"/>
  <c r="G146" i="1"/>
  <c r="W146" i="1"/>
  <c r="AM146" i="1"/>
  <c r="J147" i="1"/>
  <c r="M148" i="1"/>
  <c r="AC148" i="1"/>
  <c r="Y152" i="1"/>
  <c r="L153" i="1"/>
  <c r="T146" i="1"/>
  <c r="W147" i="1"/>
  <c r="AM147" i="1"/>
  <c r="M149" i="1"/>
  <c r="AQ159" i="1"/>
  <c r="AN155" i="1"/>
  <c r="C146" i="1"/>
  <c r="S146" i="1"/>
  <c r="AI146" i="1"/>
  <c r="F147" i="1"/>
  <c r="V147" i="1"/>
  <c r="I148" i="1"/>
  <c r="Y148" i="1"/>
  <c r="L149" i="1"/>
  <c r="AB149" i="1"/>
  <c r="R151" i="1"/>
  <c r="E152" i="1"/>
  <c r="U152" i="1"/>
  <c r="AK152" i="1"/>
  <c r="H153" i="1"/>
  <c r="X153" i="1"/>
  <c r="AF146" i="1"/>
  <c r="F148" i="1"/>
  <c r="V148" i="1"/>
  <c r="I149" i="1"/>
  <c r="AO149" i="1"/>
  <c r="L150" i="1"/>
  <c r="AB150" i="1"/>
  <c r="AR150" i="1"/>
  <c r="O151" i="1"/>
  <c r="AE151" i="1"/>
  <c r="R152" i="1"/>
  <c r="AH152" i="1"/>
  <c r="E153" i="1"/>
  <c r="U153" i="1"/>
  <c r="V167" i="1"/>
  <c r="AH179" i="1"/>
  <c r="AS149" i="1"/>
  <c r="AF150" i="1"/>
  <c r="F152" i="1"/>
  <c r="AL152" i="1"/>
  <c r="I153" i="1"/>
  <c r="Y151" i="1"/>
  <c r="AS153" i="1"/>
  <c r="L158" i="1"/>
  <c r="AR158" i="1"/>
  <c r="AE159" i="1"/>
  <c r="AK161" i="1"/>
  <c r="AJ166" i="1"/>
  <c r="W167" i="1"/>
  <c r="AI168" i="1"/>
  <c r="K169" i="1"/>
  <c r="AG169" i="1"/>
  <c r="I170" i="1"/>
  <c r="AB171" i="1"/>
  <c r="AH172" i="1"/>
  <c r="E173" i="1"/>
  <c r="U173" i="1"/>
  <c r="H174" i="1"/>
  <c r="X174" i="1"/>
  <c r="K175" i="1"/>
  <c r="AA175" i="1"/>
  <c r="N176" i="1"/>
  <c r="Q177" i="1"/>
  <c r="AG177" i="1"/>
  <c r="D178" i="1"/>
  <c r="T178" i="1"/>
  <c r="AJ178" i="1"/>
  <c r="G179" i="1"/>
  <c r="W179" i="1"/>
  <c r="AS181" i="1"/>
  <c r="P182" i="1"/>
  <c r="AF182" i="1"/>
  <c r="C183" i="1"/>
  <c r="S183" i="1"/>
  <c r="AI183" i="1"/>
  <c r="AB186" i="1"/>
  <c r="AE187" i="1"/>
  <c r="H190" i="1"/>
  <c r="X190" i="1"/>
  <c r="AN190" i="1"/>
  <c r="AS146" i="1"/>
  <c r="S148" i="1"/>
  <c r="AE152" i="1"/>
  <c r="AL153" i="1"/>
  <c r="AR155" i="1"/>
  <c r="R157" i="1"/>
  <c r="E158" i="1"/>
  <c r="AK158" i="1"/>
  <c r="K160" i="1"/>
  <c r="AQ160" i="1"/>
  <c r="AD161" i="1"/>
  <c r="AP165" i="1"/>
  <c r="P167" i="1"/>
  <c r="C168" i="1"/>
  <c r="AE168" i="1"/>
  <c r="G169" i="1"/>
  <c r="E170" i="1"/>
  <c r="Z170" i="1"/>
  <c r="X171" i="1"/>
  <c r="O172" i="1"/>
  <c r="AE172" i="1"/>
  <c r="R173" i="1"/>
  <c r="E174" i="1"/>
  <c r="AN175" i="1"/>
  <c r="K176" i="1"/>
  <c r="AA176" i="1"/>
  <c r="Q178" i="1"/>
  <c r="AG178" i="1"/>
  <c r="AN146" i="1"/>
  <c r="Q149" i="1"/>
  <c r="AG149" i="1"/>
  <c r="J152" i="1"/>
  <c r="AC147" i="1"/>
  <c r="AG157" i="1"/>
  <c r="AE167" i="1"/>
  <c r="R168" i="1"/>
  <c r="Q169" i="1"/>
  <c r="R176" i="1"/>
  <c r="Q181" i="1"/>
  <c r="AG181" i="1"/>
  <c r="W183" i="1"/>
  <c r="J184" i="1"/>
  <c r="S187" i="1"/>
  <c r="AI148" i="1"/>
  <c r="AG154" i="1"/>
  <c r="S160" i="1"/>
  <c r="AK166" i="1"/>
  <c r="K168" i="1"/>
  <c r="V173" i="1"/>
  <c r="AA180" i="1"/>
  <c r="N181" i="1"/>
  <c r="G184" i="1"/>
  <c r="Z171" i="1"/>
  <c r="G170" i="1"/>
  <c r="N167" i="1"/>
  <c r="AH163" i="1"/>
  <c r="R163" i="1"/>
  <c r="B163" i="1"/>
  <c r="AL159" i="1"/>
  <c r="V159" i="1"/>
  <c r="AP155" i="1"/>
  <c r="R166" i="1"/>
  <c r="AL162" i="1"/>
  <c r="AI161" i="1"/>
  <c r="AM157" i="1"/>
  <c r="W157" i="1"/>
  <c r="AH150" i="1"/>
  <c r="AJ152" i="1"/>
  <c r="AK169" i="1"/>
  <c r="I166" i="1"/>
  <c r="P163" i="1"/>
  <c r="AP161" i="1"/>
  <c r="D159" i="1"/>
  <c r="AD157" i="1"/>
  <c r="K156" i="1"/>
  <c r="J153" i="1"/>
  <c r="M154" i="1"/>
  <c r="F157" i="1"/>
  <c r="AN163" i="1"/>
  <c r="AI167" i="1"/>
  <c r="V170" i="1"/>
  <c r="N178" i="1"/>
  <c r="T180" i="1"/>
  <c r="M183" i="1"/>
  <c r="AF184" i="1"/>
  <c r="F186" i="1"/>
  <c r="L188" i="1"/>
  <c r="AR188" i="1"/>
  <c r="U175" i="1"/>
  <c r="AK154" i="1"/>
  <c r="AM168" i="1"/>
  <c r="AN173" i="1"/>
  <c r="X147" i="1"/>
  <c r="AE173" i="1"/>
  <c r="U157" i="1"/>
  <c r="N160" i="1"/>
  <c r="AF148" i="1"/>
  <c r="AR152" i="1"/>
  <c r="R160" i="1"/>
  <c r="E161" i="1"/>
  <c r="AD164" i="1"/>
  <c r="J168" i="1"/>
  <c r="G171" i="1"/>
  <c r="AK173" i="1"/>
  <c r="AQ175" i="1"/>
  <c r="AD176" i="1"/>
  <c r="AT176" i="1"/>
  <c r="AM179" i="1"/>
  <c r="M181" i="1"/>
  <c r="AO185" i="1"/>
  <c r="L186" i="1"/>
  <c r="AR186" i="1"/>
  <c r="O187" i="1"/>
  <c r="L151" i="1"/>
  <c r="W164" i="1"/>
  <c r="J165" i="1"/>
  <c r="AC166" i="1"/>
  <c r="C171" i="1"/>
  <c r="AH173" i="1"/>
  <c r="U174" i="1"/>
  <c r="X175" i="1"/>
  <c r="AQ176" i="1"/>
  <c r="H176" i="1"/>
  <c r="AG172" i="1"/>
  <c r="AS183" i="1"/>
  <c r="S185" i="1"/>
  <c r="Z182" i="1"/>
  <c r="AH170" i="1"/>
  <c r="AI164" i="1"/>
  <c r="AN176" i="1"/>
  <c r="B169" i="1"/>
  <c r="AB167" i="1"/>
  <c r="AR159" i="1"/>
  <c r="AG179" i="1"/>
  <c r="AK165" i="1"/>
  <c r="N149" i="1"/>
  <c r="G189" i="1"/>
  <c r="AM189" i="1"/>
  <c r="C177" i="1"/>
  <c r="H184" i="1"/>
  <c r="AC175" i="1"/>
  <c r="AA174" i="1"/>
  <c r="AM181" i="1"/>
  <c r="AQ149" i="1"/>
  <c r="AN184" i="1"/>
  <c r="C149" i="1"/>
  <c r="V150" i="1"/>
  <c r="N156" i="1"/>
  <c r="AT156" i="1"/>
  <c r="T158" i="1"/>
  <c r="AM159" i="1"/>
  <c r="Z160" i="1"/>
  <c r="M161" i="1"/>
  <c r="AS161" i="1"/>
  <c r="AL164" i="1"/>
  <c r="Y165" i="1"/>
  <c r="L166" i="1"/>
  <c r="AR166" i="1"/>
  <c r="L171" i="1"/>
  <c r="V172" i="1"/>
  <c r="L174" i="1"/>
  <c r="AB174" i="1"/>
  <c r="AE175" i="1"/>
  <c r="AH176" i="1"/>
  <c r="E177" i="1"/>
  <c r="U177" i="1"/>
  <c r="X178" i="1"/>
  <c r="AN178" i="1"/>
  <c r="AQ179" i="1"/>
  <c r="D182" i="1"/>
  <c r="T182" i="1"/>
  <c r="AJ182" i="1"/>
  <c r="AM183" i="1"/>
  <c r="AP184" i="1"/>
  <c r="AS185" i="1"/>
  <c r="AF186" i="1"/>
  <c r="AI187" i="1"/>
  <c r="L190" i="1"/>
  <c r="AB190" i="1"/>
  <c r="AR190" i="1"/>
  <c r="P147" i="1"/>
  <c r="T155" i="1"/>
  <c r="G156" i="1"/>
  <c r="Z157" i="1"/>
  <c r="AS158" i="1"/>
  <c r="AF159" i="1"/>
  <c r="F161" i="1"/>
  <c r="AL161" i="1"/>
  <c r="L163" i="1"/>
  <c r="AE164" i="1"/>
  <c r="R165" i="1"/>
  <c r="AF170" i="1"/>
  <c r="AC171" i="1"/>
  <c r="F173" i="1"/>
  <c r="I174" i="1"/>
  <c r="Y174" i="1"/>
  <c r="AR175" i="1"/>
  <c r="B177" i="1"/>
  <c r="E178" i="1"/>
  <c r="H179" i="1"/>
  <c r="AN179" i="1"/>
  <c r="AQ180" i="1"/>
  <c r="AT181" i="1"/>
  <c r="Q182" i="1"/>
  <c r="AG182" i="1"/>
  <c r="AC186" i="1"/>
  <c r="P187" i="1"/>
  <c r="J171" i="1"/>
  <c r="AM170" i="1"/>
  <c r="Q168" i="1"/>
  <c r="AT167" i="1"/>
  <c r="AD167" i="1"/>
  <c r="AA166" i="1"/>
  <c r="AN165" i="1"/>
  <c r="X165" i="1"/>
  <c r="AK164" i="1"/>
  <c r="U164" i="1"/>
  <c r="E164" i="1"/>
  <c r="AO160" i="1"/>
  <c r="F159" i="1"/>
  <c r="S158" i="1"/>
  <c r="C158" i="1"/>
  <c r="AF157" i="1"/>
  <c r="M156" i="1"/>
  <c r="AJ153" i="1"/>
  <c r="N153" i="1"/>
  <c r="AN151" i="1"/>
  <c r="U150" i="1"/>
  <c r="O148" i="1"/>
  <c r="AO146" i="1"/>
  <c r="H168" i="1"/>
  <c r="E167" i="1"/>
  <c r="AR164" i="1"/>
  <c r="AB164" i="1"/>
  <c r="Y163" i="1"/>
  <c r="I163" i="1"/>
  <c r="V162" i="1"/>
  <c r="S161" i="1"/>
  <c r="C161" i="1"/>
  <c r="P160" i="1"/>
  <c r="AS159" i="1"/>
  <c r="J158" i="1"/>
  <c r="G157" i="1"/>
  <c r="AJ156" i="1"/>
  <c r="D156" i="1"/>
  <c r="Q155" i="1"/>
  <c r="U151" i="1"/>
  <c r="AB148" i="1"/>
  <c r="I147" i="1"/>
  <c r="V146" i="1"/>
  <c r="AD174" i="1"/>
  <c r="B156" i="1"/>
  <c r="E147" i="1"/>
  <c r="I179" i="1"/>
  <c r="M172" i="1"/>
  <c r="Q150" i="1"/>
  <c r="Y187" i="1"/>
  <c r="AG150" i="1"/>
  <c r="AK146" i="1"/>
  <c r="R190" i="1"/>
  <c r="AF171" i="1"/>
  <c r="H173" i="1"/>
  <c r="D152" i="1"/>
  <c r="L167" i="1"/>
  <c r="AB154" i="1"/>
  <c r="AJ171" i="1"/>
  <c r="S174" i="1"/>
  <c r="U172" i="1"/>
  <c r="AG158" i="1"/>
  <c r="AO179" i="1"/>
  <c r="AS172" i="1"/>
  <c r="AE189" i="1"/>
  <c r="G181" i="1"/>
  <c r="K149" i="1"/>
  <c r="S164" i="1"/>
  <c r="AN158" i="1"/>
  <c r="O159" i="1"/>
  <c r="AH160" i="1"/>
  <c r="AT168" i="1"/>
  <c r="V169" i="1"/>
  <c r="AQ169" i="1"/>
  <c r="AM171" i="1"/>
  <c r="Z172" i="1"/>
  <c r="K183" i="1"/>
  <c r="AD184" i="1"/>
  <c r="AT184" i="1"/>
  <c r="AH157" i="1"/>
  <c r="N161" i="1"/>
  <c r="S168" i="1"/>
  <c r="P170" i="1"/>
  <c r="AP173" i="1"/>
  <c r="S176" i="1"/>
  <c r="AI176" i="1"/>
  <c r="AQ184" i="1"/>
  <c r="N185" i="1"/>
  <c r="AD185" i="1"/>
  <c r="J167" i="1"/>
  <c r="AM166" i="1"/>
  <c r="W166" i="1"/>
  <c r="Z161" i="1"/>
  <c r="J169" i="1"/>
  <c r="D179" i="1"/>
  <c r="T179" i="1"/>
  <c r="AJ179" i="1"/>
  <c r="W180" i="1"/>
  <c r="AM180" i="1"/>
  <c r="Z181" i="1"/>
  <c r="AP181" i="1"/>
  <c r="AC182" i="1"/>
  <c r="AS182" i="1"/>
  <c r="P183" i="1"/>
  <c r="AF183" i="1"/>
  <c r="C184" i="1"/>
  <c r="S184" i="1"/>
  <c r="AI184" i="1"/>
  <c r="F185" i="1"/>
  <c r="AL185" i="1"/>
  <c r="I186" i="1"/>
  <c r="Y186" i="1"/>
  <c r="AB187" i="1"/>
  <c r="R189" i="1"/>
  <c r="AH189" i="1"/>
  <c r="E190" i="1"/>
  <c r="U190" i="1"/>
  <c r="AK190" i="1"/>
  <c r="AD171" i="1"/>
  <c r="N171" i="1"/>
  <c r="AQ170" i="1"/>
  <c r="AA170" i="1"/>
  <c r="K170" i="1"/>
  <c r="AN169" i="1"/>
  <c r="X169" i="1"/>
  <c r="AK168" i="1"/>
  <c r="U168" i="1"/>
  <c r="AH167" i="1"/>
  <c r="R167" i="1"/>
  <c r="B167" i="1"/>
  <c r="AB165" i="1"/>
  <c r="AO164" i="1"/>
  <c r="Y164" i="1"/>
  <c r="I164" i="1"/>
  <c r="AL163" i="1"/>
  <c r="V163" i="1"/>
  <c r="F163" i="1"/>
  <c r="AI162" i="1"/>
  <c r="S162" i="1"/>
  <c r="C162" i="1"/>
  <c r="AF161" i="1"/>
  <c r="P161" i="1"/>
  <c r="AS160" i="1"/>
  <c r="AC160" i="1"/>
  <c r="AP159" i="1"/>
  <c r="Z159" i="1"/>
  <c r="J159" i="1"/>
  <c r="AM158" i="1"/>
  <c r="G158" i="1"/>
  <c r="AJ157" i="1"/>
  <c r="T157" i="1"/>
  <c r="AG156" i="1"/>
  <c r="AT155" i="1"/>
  <c r="AD155" i="1"/>
  <c r="N155" i="1"/>
  <c r="AQ154" i="1"/>
  <c r="AA154" i="1"/>
  <c r="K154" i="1"/>
  <c r="AN153" i="1"/>
  <c r="V153" i="1"/>
  <c r="AI152" i="1"/>
  <c r="C152" i="1"/>
  <c r="P151" i="1"/>
  <c r="AP149" i="1"/>
  <c r="J149" i="1"/>
  <c r="W148" i="1"/>
  <c r="Q146" i="1"/>
  <c r="AO167" i="1"/>
  <c r="Y167" i="1"/>
  <c r="I167" i="1"/>
  <c r="AL166" i="1"/>
  <c r="F166" i="1"/>
  <c r="AI165" i="1"/>
  <c r="S165" i="1"/>
  <c r="C165" i="1"/>
  <c r="P164" i="1"/>
  <c r="AS163" i="1"/>
  <c r="AC163" i="1"/>
  <c r="M163" i="1"/>
  <c r="AP162" i="1"/>
  <c r="Z162" i="1"/>
  <c r="J162" i="1"/>
  <c r="G161" i="1"/>
  <c r="AJ160" i="1"/>
  <c r="T160" i="1"/>
  <c r="D160" i="1"/>
  <c r="AG159" i="1"/>
  <c r="Q159" i="1"/>
  <c r="AT158" i="1"/>
  <c r="AQ157" i="1"/>
  <c r="AA157" i="1"/>
  <c r="K157" i="1"/>
  <c r="X156" i="1"/>
  <c r="H156" i="1"/>
  <c r="AK155" i="1"/>
  <c r="U155" i="1"/>
  <c r="E155" i="1"/>
  <c r="AH154" i="1"/>
  <c r="R154" i="1"/>
  <c r="AE153" i="1"/>
  <c r="C153" i="1"/>
  <c r="P152" i="1"/>
  <c r="AC151" i="1"/>
  <c r="AP150" i="1"/>
  <c r="J150" i="1"/>
  <c r="AJ148" i="1"/>
  <c r="D148" i="1"/>
  <c r="Q147" i="1"/>
  <c r="AD146" i="1"/>
  <c r="B146" i="1"/>
  <c r="Z169" i="1"/>
  <c r="B170" i="1"/>
  <c r="AL147" i="1"/>
  <c r="AO148" i="1"/>
  <c r="AR149" i="1"/>
  <c r="O150" i="1"/>
  <c r="AE150" i="1"/>
  <c r="P146" i="1"/>
  <c r="C147" i="1"/>
  <c r="S147" i="1"/>
  <c r="AI147" i="1"/>
  <c r="AL148" i="1"/>
  <c r="Y149" i="1"/>
  <c r="M147" i="1"/>
  <c r="F150" i="1"/>
  <c r="AF154" i="1"/>
  <c r="S155" i="1"/>
  <c r="F156" i="1"/>
  <c r="AL156" i="1"/>
  <c r="Y157" i="1"/>
  <c r="X162" i="1"/>
  <c r="K163" i="1"/>
  <c r="AQ163" i="1"/>
  <c r="Q165" i="1"/>
  <c r="D166" i="1"/>
  <c r="AD170" i="1"/>
  <c r="R172" i="1"/>
  <c r="AN174" i="1"/>
  <c r="Z180" i="1"/>
  <c r="AC181" i="1"/>
  <c r="I185" i="1"/>
  <c r="Y185" i="1"/>
  <c r="R188" i="1"/>
  <c r="AH188" i="1"/>
  <c r="E189" i="1"/>
  <c r="U189" i="1"/>
  <c r="AK189" i="1"/>
  <c r="AL149" i="1"/>
  <c r="Y154" i="1"/>
  <c r="AE156" i="1"/>
  <c r="X159" i="1"/>
  <c r="Q162" i="1"/>
  <c r="D163" i="1"/>
  <c r="AJ163" i="1"/>
  <c r="AC169" i="1"/>
  <c r="AK174" i="1"/>
  <c r="H175" i="1"/>
  <c r="AD177" i="1"/>
  <c r="G180" i="1"/>
  <c r="M182" i="1"/>
  <c r="V185" i="1"/>
  <c r="AO186" i="1"/>
  <c r="L187" i="1"/>
  <c r="AR187" i="1"/>
  <c r="O188" i="1"/>
  <c r="AE188" i="1"/>
  <c r="H169" i="1"/>
  <c r="E168" i="1"/>
  <c r="AE166" i="1"/>
  <c r="O166" i="1"/>
  <c r="AR165" i="1"/>
  <c r="L165" i="1"/>
  <c r="M160" i="1"/>
  <c r="W158" i="1"/>
  <c r="D157" i="1"/>
  <c r="AC150" i="1"/>
  <c r="AJ147" i="1"/>
  <c r="D147" i="1"/>
  <c r="L168" i="1"/>
  <c r="V166" i="1"/>
  <c r="AF164" i="1"/>
  <c r="AM161" i="1"/>
  <c r="W161" i="1"/>
  <c r="AD158" i="1"/>
  <c r="N158" i="1"/>
  <c r="AN156" i="1"/>
  <c r="W149" i="1"/>
  <c r="Z147" i="1"/>
  <c r="AS148" i="1"/>
  <c r="AF149" i="1"/>
  <c r="S150" i="1"/>
  <c r="I152" i="1"/>
  <c r="P150" i="1"/>
  <c r="C151" i="1"/>
  <c r="AI151" i="1"/>
  <c r="V152" i="1"/>
  <c r="AO151" i="1"/>
  <c r="H154" i="1"/>
  <c r="AA155" i="1"/>
  <c r="G159" i="1"/>
  <c r="S163" i="1"/>
  <c r="N170" i="1"/>
  <c r="AG171" i="1"/>
  <c r="I173" i="1"/>
  <c r="AO173" i="1"/>
  <c r="O175" i="1"/>
  <c r="H178" i="1"/>
  <c r="AA179" i="1"/>
  <c r="AD180" i="1"/>
  <c r="AC185" i="1"/>
  <c r="P186" i="1"/>
  <c r="C187" i="1"/>
  <c r="V188" i="1"/>
  <c r="I189" i="1"/>
  <c r="AO189" i="1"/>
  <c r="AB151" i="1"/>
  <c r="AT153" i="1"/>
  <c r="AM156" i="1"/>
  <c r="Y162" i="1"/>
  <c r="AR163" i="1"/>
  <c r="AH169" i="1"/>
  <c r="S172" i="1"/>
  <c r="AL173" i="1"/>
  <c r="L175" i="1"/>
  <c r="AE176" i="1"/>
  <c r="R177" i="1"/>
  <c r="AK178" i="1"/>
  <c r="D183" i="1"/>
  <c r="AJ183" i="1"/>
  <c r="W184" i="1"/>
  <c r="AS186" i="1"/>
  <c r="AF187" i="1"/>
  <c r="S188" i="1"/>
  <c r="F189" i="1"/>
  <c r="AL189" i="1"/>
  <c r="I190" i="1"/>
  <c r="AO190" i="1"/>
  <c r="T169" i="1"/>
  <c r="AG168" i="1"/>
  <c r="AQ166" i="1"/>
  <c r="K166" i="1"/>
  <c r="AE162" i="1"/>
  <c r="AR161" i="1"/>
  <c r="L161" i="1"/>
  <c r="AS156" i="1"/>
  <c r="Z155" i="1"/>
  <c r="AM154" i="1"/>
  <c r="G154" i="1"/>
  <c r="AA152" i="1"/>
  <c r="H151" i="1"/>
  <c r="AH149" i="1"/>
  <c r="U167" i="1"/>
  <c r="AH166" i="1"/>
  <c r="O165" i="1"/>
  <c r="AO163" i="1"/>
  <c r="AP158" i="1"/>
  <c r="AD154" i="1"/>
  <c r="AQ153" i="1"/>
  <c r="AN152" i="1"/>
  <c r="K146" i="1"/>
  <c r="AQ146" i="1"/>
  <c r="AD147" i="1"/>
  <c r="AT147" i="1"/>
  <c r="Q148" i="1"/>
  <c r="AG148" i="1"/>
  <c r="D149" i="1"/>
  <c r="T149" i="1"/>
  <c r="AJ149" i="1"/>
  <c r="G150" i="1"/>
  <c r="J151" i="1"/>
  <c r="AC152" i="1"/>
  <c r="AS152" i="1"/>
  <c r="P153" i="1"/>
  <c r="H146" i="1"/>
  <c r="X146" i="1"/>
  <c r="K147" i="1"/>
  <c r="AA147" i="1"/>
  <c r="AQ147" i="1"/>
  <c r="N148" i="1"/>
  <c r="AD148" i="1"/>
  <c r="AT148" i="1"/>
  <c r="D150" i="1"/>
  <c r="T150" i="1"/>
  <c r="AJ150" i="1"/>
  <c r="G151" i="1"/>
  <c r="W151" i="1"/>
  <c r="AM151" i="1"/>
  <c r="Z152" i="1"/>
  <c r="AP152" i="1"/>
  <c r="M153" i="1"/>
  <c r="Z146" i="1"/>
  <c r="AS147" i="1"/>
  <c r="S149" i="1"/>
  <c r="AL150" i="1"/>
  <c r="L152" i="1"/>
  <c r="AC153" i="1"/>
  <c r="P154" i="1"/>
  <c r="C155" i="1"/>
  <c r="AI155" i="1"/>
  <c r="V156" i="1"/>
  <c r="I157" i="1"/>
  <c r="AO157" i="1"/>
  <c r="AB158" i="1"/>
  <c r="B160" i="1"/>
  <c r="U161" i="1"/>
  <c r="H162" i="1"/>
  <c r="AN162" i="1"/>
  <c r="AA163" i="1"/>
  <c r="N164" i="1"/>
  <c r="AT164" i="1"/>
  <c r="AG165" i="1"/>
  <c r="T166" i="1"/>
  <c r="G167" i="1"/>
  <c r="AM167" i="1"/>
  <c r="X168" i="1"/>
  <c r="T170" i="1"/>
  <c r="AO170" i="1"/>
  <c r="Q171" i="1"/>
  <c r="AP172" i="1"/>
  <c r="M173" i="1"/>
  <c r="AC173" i="1"/>
  <c r="AS173" i="1"/>
  <c r="P174" i="1"/>
  <c r="AF174" i="1"/>
  <c r="C175" i="1"/>
  <c r="S175" i="1"/>
  <c r="AI175" i="1"/>
  <c r="V176" i="1"/>
  <c r="AL176" i="1"/>
  <c r="I177" i="1"/>
  <c r="Y177" i="1"/>
  <c r="AO177" i="1"/>
  <c r="L178" i="1"/>
  <c r="AB178" i="1"/>
  <c r="AR178" i="1"/>
  <c r="O179" i="1"/>
  <c r="AE179" i="1"/>
  <c r="R180" i="1"/>
  <c r="AH180" i="1"/>
  <c r="E181" i="1"/>
  <c r="U181" i="1"/>
  <c r="AK181" i="1"/>
  <c r="H182" i="1"/>
  <c r="X182" i="1"/>
  <c r="AN182" i="1"/>
  <c r="AA183" i="1"/>
  <c r="AQ183" i="1"/>
  <c r="N184" i="1"/>
  <c r="Q185" i="1"/>
  <c r="AG185" i="1"/>
  <c r="D186" i="1"/>
  <c r="T186" i="1"/>
  <c r="AJ186" i="1"/>
  <c r="G187" i="1"/>
  <c r="W187" i="1"/>
  <c r="AM187" i="1"/>
  <c r="J188" i="1"/>
  <c r="Z188" i="1"/>
  <c r="AP188" i="1"/>
  <c r="M189" i="1"/>
  <c r="AC189" i="1"/>
  <c r="AS189" i="1"/>
  <c r="P190" i="1"/>
  <c r="AF190" i="1"/>
  <c r="M146" i="1"/>
  <c r="AF147" i="1"/>
  <c r="F149" i="1"/>
  <c r="Y150" i="1"/>
  <c r="AR151" i="1"/>
  <c r="R153" i="1"/>
  <c r="I154" i="1"/>
  <c r="AO154" i="1"/>
  <c r="AB155" i="1"/>
  <c r="O156" i="1"/>
  <c r="U158" i="1"/>
  <c r="AN159" i="1"/>
  <c r="AA160" i="1"/>
  <c r="AT161" i="1"/>
  <c r="AG162" i="1"/>
  <c r="T163" i="1"/>
  <c r="G164" i="1"/>
  <c r="AM164" i="1"/>
  <c r="M166" i="1"/>
  <c r="AS166" i="1"/>
  <c r="AF167" i="1"/>
  <c r="AP168" i="1"/>
  <c r="R169" i="1"/>
  <c r="AM169" i="1"/>
  <c r="AK170" i="1"/>
  <c r="M171" i="1"/>
  <c r="AI171" i="1"/>
  <c r="G172" i="1"/>
  <c r="W172" i="1"/>
  <c r="AM172" i="1"/>
  <c r="M174" i="1"/>
  <c r="AC174" i="1"/>
  <c r="AS174" i="1"/>
  <c r="P175" i="1"/>
  <c r="AF175" i="1"/>
  <c r="C176" i="1"/>
  <c r="F177" i="1"/>
  <c r="V177" i="1"/>
  <c r="AL177" i="1"/>
  <c r="I178" i="1"/>
  <c r="Y178" i="1"/>
  <c r="AO178" i="1"/>
  <c r="L179" i="1"/>
  <c r="AB179" i="1"/>
  <c r="AR179" i="1"/>
  <c r="O180" i="1"/>
  <c r="AE180" i="1"/>
  <c r="R181" i="1"/>
  <c r="AH181" i="1"/>
  <c r="E182" i="1"/>
  <c r="U182" i="1"/>
  <c r="AK182" i="1"/>
  <c r="H183" i="1"/>
  <c r="X183" i="1"/>
  <c r="AN183" i="1"/>
  <c r="K184" i="1"/>
  <c r="AA184" i="1"/>
  <c r="Q186" i="1"/>
  <c r="AG186" i="1"/>
  <c r="D187" i="1"/>
  <c r="T187" i="1"/>
  <c r="AJ187" i="1"/>
  <c r="G188" i="1"/>
  <c r="W188" i="1"/>
  <c r="AM188" i="1"/>
  <c r="J189" i="1"/>
  <c r="Z189" i="1"/>
  <c r="AP189" i="1"/>
  <c r="M190" i="1"/>
  <c r="AC190" i="1"/>
  <c r="AS190" i="1"/>
  <c r="AL171" i="1"/>
  <c r="V171" i="1"/>
  <c r="F171" i="1"/>
  <c r="AI170" i="1"/>
  <c r="S170" i="1"/>
  <c r="C170" i="1"/>
  <c r="AF169" i="1"/>
  <c r="P169" i="1"/>
  <c r="AS168" i="1"/>
  <c r="AC168" i="1"/>
  <c r="M168" i="1"/>
  <c r="AP167" i="1"/>
  <c r="Z167" i="1"/>
  <c r="G166" i="1"/>
  <c r="AJ165" i="1"/>
  <c r="T165" i="1"/>
  <c r="D165" i="1"/>
  <c r="AG164" i="1"/>
  <c r="Q164" i="1"/>
  <c r="AT163" i="1"/>
  <c r="AD163" i="1"/>
  <c r="N163" i="1"/>
  <c r="AQ162" i="1"/>
  <c r="AA162" i="1"/>
  <c r="K162" i="1"/>
  <c r="AN161" i="1"/>
  <c r="X161" i="1"/>
  <c r="H161" i="1"/>
  <c r="AK160" i="1"/>
  <c r="U160" i="1"/>
  <c r="E160" i="1"/>
  <c r="AH159" i="1"/>
  <c r="R159" i="1"/>
  <c r="B159" i="1"/>
  <c r="AE158" i="1"/>
  <c r="O158" i="1"/>
  <c r="AR157" i="1"/>
  <c r="AB157" i="1"/>
  <c r="L157" i="1"/>
  <c r="AO156" i="1"/>
  <c r="Y156" i="1"/>
  <c r="I156" i="1"/>
  <c r="AL155" i="1"/>
  <c r="V155" i="1"/>
  <c r="F155" i="1"/>
  <c r="AI154" i="1"/>
  <c r="S154" i="1"/>
  <c r="C154" i="1"/>
  <c r="AF153" i="1"/>
  <c r="F153" i="1"/>
  <c r="S152" i="1"/>
  <c r="AF151" i="1"/>
  <c r="AS150" i="1"/>
  <c r="M150" i="1"/>
  <c r="Z149" i="1"/>
  <c r="AM148" i="1"/>
  <c r="G148" i="1"/>
  <c r="T147" i="1"/>
  <c r="AG146" i="1"/>
  <c r="T168" i="1"/>
  <c r="D168" i="1"/>
  <c r="AG167" i="1"/>
  <c r="Q167" i="1"/>
  <c r="AT166" i="1"/>
  <c r="AD166" i="1"/>
  <c r="N166" i="1"/>
  <c r="AQ165" i="1"/>
  <c r="AA165" i="1"/>
  <c r="K165" i="1"/>
  <c r="AN164" i="1"/>
  <c r="X164" i="1"/>
  <c r="H164" i="1"/>
  <c r="AK163" i="1"/>
  <c r="E163" i="1"/>
  <c r="AH162" i="1"/>
  <c r="R162" i="1"/>
  <c r="AE161" i="1"/>
  <c r="O161" i="1"/>
  <c r="AR160" i="1"/>
  <c r="AB160" i="1"/>
  <c r="L160" i="1"/>
  <c r="AO159" i="1"/>
  <c r="Y159" i="1"/>
  <c r="I159" i="1"/>
  <c r="AL158" i="1"/>
  <c r="V158" i="1"/>
  <c r="F158" i="1"/>
  <c r="AI157" i="1"/>
  <c r="S157" i="1"/>
  <c r="C157" i="1"/>
  <c r="AF156" i="1"/>
  <c r="P156" i="1"/>
  <c r="AS155" i="1"/>
  <c r="AC155" i="1"/>
  <c r="M155" i="1"/>
  <c r="AP154" i="1"/>
  <c r="Z154" i="1"/>
  <c r="J154" i="1"/>
  <c r="AM153" i="1"/>
  <c r="S153" i="1"/>
  <c r="AF152" i="1"/>
  <c r="AS151" i="1"/>
  <c r="M151" i="1"/>
  <c r="Z150" i="1"/>
  <c r="AM149" i="1"/>
  <c r="G149" i="1"/>
  <c r="T148" i="1"/>
  <c r="AG147" i="1"/>
  <c r="AT146" i="1"/>
  <c r="N146" i="1"/>
  <c r="AP147" i="1"/>
  <c r="P149" i="1"/>
  <c r="C150" i="1"/>
  <c r="AI150" i="1"/>
  <c r="V151" i="1"/>
  <c r="AL151" i="1"/>
  <c r="AO152" i="1"/>
  <c r="D146" i="1"/>
  <c r="AJ146" i="1"/>
  <c r="G147" i="1"/>
  <c r="J148" i="1"/>
  <c r="Z148" i="1"/>
  <c r="AP148" i="1"/>
  <c r="AC149" i="1"/>
  <c r="S151" i="1"/>
  <c r="Y153" i="1"/>
  <c r="J146" i="1"/>
  <c r="O153" i="1"/>
  <c r="AN154" i="1"/>
  <c r="AF162" i="1"/>
  <c r="F164" i="1"/>
  <c r="AN168" i="1"/>
  <c r="AL169" i="1"/>
  <c r="AJ170" i="1"/>
  <c r="Y173" i="1"/>
  <c r="AR174" i="1"/>
  <c r="AK177" i="1"/>
  <c r="K179" i="1"/>
  <c r="N180" i="1"/>
  <c r="AT180" i="1"/>
  <c r="G183" i="1"/>
  <c r="M185" i="1"/>
  <c r="F188" i="1"/>
  <c r="AL188" i="1"/>
  <c r="Y189" i="1"/>
  <c r="I150" i="1"/>
  <c r="M158" i="1"/>
  <c r="E166" i="1"/>
  <c r="AJ168" i="1"/>
  <c r="M169" i="1"/>
  <c r="J170" i="1"/>
  <c r="H171" i="1"/>
  <c r="C172" i="1"/>
  <c r="AI172" i="1"/>
  <c r="AO174" i="1"/>
  <c r="O176" i="1"/>
  <c r="AH177" i="1"/>
  <c r="U178" i="1"/>
  <c r="X179" i="1"/>
  <c r="K180" i="1"/>
  <c r="T183" i="1"/>
  <c r="AM184" i="1"/>
  <c r="Z185" i="1"/>
  <c r="M186" i="1"/>
  <c r="C188" i="1"/>
  <c r="AI188" i="1"/>
  <c r="V189" i="1"/>
  <c r="Y190" i="1"/>
  <c r="W170" i="1"/>
  <c r="AJ169" i="1"/>
  <c r="D169" i="1"/>
  <c r="H165" i="1"/>
  <c r="O162" i="1"/>
  <c r="AB161" i="1"/>
  <c r="I160" i="1"/>
  <c r="AI158" i="1"/>
  <c r="P157" i="1"/>
  <c r="AC156" i="1"/>
  <c r="J155" i="1"/>
  <c r="W154" i="1"/>
  <c r="AB147" i="1"/>
  <c r="I146" i="1"/>
  <c r="AE165" i="1"/>
  <c r="L164" i="1"/>
  <c r="F162" i="1"/>
  <c r="AF160" i="1"/>
  <c r="M159" i="1"/>
  <c r="Z158" i="1"/>
  <c r="T156" i="1"/>
  <c r="AG155" i="1"/>
  <c r="AT154" i="1"/>
  <c r="N154" i="1"/>
  <c r="AA153" i="1"/>
  <c r="H152" i="1"/>
  <c r="O149" i="1"/>
  <c r="AO147" i="1"/>
  <c r="O146" i="1"/>
  <c r="AE146" i="1"/>
  <c r="R147" i="1"/>
  <c r="AH147" i="1"/>
  <c r="E148" i="1"/>
  <c r="U148" i="1"/>
  <c r="AK148" i="1"/>
  <c r="H149" i="1"/>
  <c r="X149" i="1"/>
  <c r="AN149" i="1"/>
  <c r="K150" i="1"/>
  <c r="AA150" i="1"/>
  <c r="AQ150" i="1"/>
  <c r="N151" i="1"/>
  <c r="AD151" i="1"/>
  <c r="AT151" i="1"/>
  <c r="Q152" i="1"/>
  <c r="AG152" i="1"/>
  <c r="D153" i="1"/>
  <c r="T153" i="1"/>
  <c r="L146" i="1"/>
  <c r="AB146" i="1"/>
  <c r="AR146" i="1"/>
  <c r="O147" i="1"/>
  <c r="AE147" i="1"/>
  <c r="R148" i="1"/>
  <c r="AH148" i="1"/>
  <c r="E149" i="1"/>
  <c r="U149" i="1"/>
  <c r="AK149" i="1"/>
  <c r="H150" i="1"/>
  <c r="X150" i="1"/>
  <c r="AN150" i="1"/>
  <c r="K151" i="1"/>
  <c r="AA151" i="1"/>
  <c r="AQ151" i="1"/>
  <c r="N152" i="1"/>
  <c r="AD152" i="1"/>
  <c r="AT152" i="1"/>
  <c r="Q153" i="1"/>
  <c r="AP146" i="1"/>
  <c r="P148" i="1"/>
  <c r="AI149" i="1"/>
  <c r="I151" i="1"/>
  <c r="AB152" i="1"/>
  <c r="AK153" i="1"/>
  <c r="X154" i="1"/>
  <c r="K155" i="1"/>
  <c r="AQ155" i="1"/>
  <c r="AD156" i="1"/>
  <c r="Q157" i="1"/>
  <c r="D158" i="1"/>
  <c r="AJ158" i="1"/>
  <c r="W159" i="1"/>
  <c r="J160" i="1"/>
  <c r="AP160" i="1"/>
  <c r="AC161" i="1"/>
  <c r="P162" i="1"/>
  <c r="C163" i="1"/>
  <c r="AI163" i="1"/>
  <c r="V164" i="1"/>
  <c r="I165" i="1"/>
  <c r="AB166" i="1"/>
  <c r="O167" i="1"/>
  <c r="AD168" i="1"/>
  <c r="F169" i="1"/>
  <c r="AA169" i="1"/>
  <c r="D170" i="1"/>
  <c r="Y170" i="1"/>
  <c r="W171" i="1"/>
  <c r="AQ171" i="1"/>
  <c r="N172" i="1"/>
  <c r="AD172" i="1"/>
  <c r="AT172" i="1"/>
  <c r="Q173" i="1"/>
  <c r="AG173" i="1"/>
  <c r="D174" i="1"/>
  <c r="T174" i="1"/>
  <c r="AJ174" i="1"/>
  <c r="G175" i="1"/>
  <c r="W175" i="1"/>
  <c r="AM175" i="1"/>
  <c r="J176" i="1"/>
  <c r="Z176" i="1"/>
  <c r="AP176" i="1"/>
  <c r="M177" i="1"/>
  <c r="AC177" i="1"/>
  <c r="AS177" i="1"/>
  <c r="P178" i="1"/>
  <c r="AF178" i="1"/>
  <c r="C179" i="1"/>
  <c r="S179" i="1"/>
  <c r="AI179" i="1"/>
  <c r="I181" i="1"/>
  <c r="Y181" i="1"/>
  <c r="AO181" i="1"/>
  <c r="L182" i="1"/>
  <c r="AB182" i="1"/>
  <c r="AR182" i="1"/>
  <c r="O183" i="1"/>
  <c r="AE183" i="1"/>
  <c r="R184" i="1"/>
  <c r="AH184" i="1"/>
  <c r="E185" i="1"/>
  <c r="U185" i="1"/>
  <c r="AK185" i="1"/>
  <c r="H186" i="1"/>
  <c r="X186" i="1"/>
  <c r="AN186" i="1"/>
  <c r="K187" i="1"/>
  <c r="AA187" i="1"/>
  <c r="AQ187" i="1"/>
  <c r="N188" i="1"/>
  <c r="AD188" i="1"/>
  <c r="AT188" i="1"/>
  <c r="Q189" i="1"/>
  <c r="AG189" i="1"/>
  <c r="D190" i="1"/>
  <c r="T190" i="1"/>
  <c r="AJ190" i="1"/>
  <c r="AC146" i="1"/>
  <c r="C148" i="1"/>
  <c r="V149" i="1"/>
  <c r="AO150" i="1"/>
  <c r="O152" i="1"/>
  <c r="AD153" i="1"/>
  <c r="Q154" i="1"/>
  <c r="D155" i="1"/>
  <c r="AJ155" i="1"/>
  <c r="W156" i="1"/>
  <c r="J157" i="1"/>
  <c r="AP157" i="1"/>
  <c r="AC158" i="1"/>
  <c r="P159" i="1"/>
  <c r="C160" i="1"/>
  <c r="AI160" i="1"/>
  <c r="V161" i="1"/>
  <c r="I162" i="1"/>
  <c r="AO162" i="1"/>
  <c r="AB163" i="1"/>
  <c r="O164" i="1"/>
  <c r="AH165" i="1"/>
  <c r="U166" i="1"/>
  <c r="H167" i="1"/>
  <c r="AN167" i="1"/>
  <c r="W169" i="1"/>
  <c r="AS169" i="1"/>
  <c r="U170" i="1"/>
  <c r="AP170" i="1"/>
  <c r="S171" i="1"/>
  <c r="AN171" i="1"/>
  <c r="K172" i="1"/>
  <c r="AA172" i="1"/>
  <c r="AQ172" i="1"/>
  <c r="N173" i="1"/>
  <c r="AD173" i="1"/>
  <c r="AT173" i="1"/>
  <c r="Q174" i="1"/>
  <c r="AG174" i="1"/>
  <c r="D175" i="1"/>
  <c r="T175" i="1"/>
  <c r="AJ175" i="1"/>
  <c r="G176" i="1"/>
  <c r="W176" i="1"/>
  <c r="AM176" i="1"/>
  <c r="Z177" i="1"/>
  <c r="AP177" i="1"/>
  <c r="M178" i="1"/>
  <c r="AC178" i="1"/>
  <c r="AS178" i="1"/>
  <c r="P179" i="1"/>
  <c r="AF179" i="1"/>
  <c r="C180" i="1"/>
  <c r="S180" i="1"/>
  <c r="AI180" i="1"/>
  <c r="F181" i="1"/>
  <c r="V181" i="1"/>
  <c r="AL181" i="1"/>
  <c r="I182" i="1"/>
  <c r="Y182" i="1"/>
  <c r="AO182" i="1"/>
  <c r="L183" i="1"/>
  <c r="AB183" i="1"/>
  <c r="AR183" i="1"/>
  <c r="O184" i="1"/>
  <c r="AE184" i="1"/>
  <c r="R185" i="1"/>
  <c r="AH185" i="1"/>
  <c r="E186" i="1"/>
  <c r="U186" i="1"/>
  <c r="AK186" i="1"/>
  <c r="H187" i="1"/>
  <c r="X187" i="1"/>
  <c r="AN187" i="1"/>
  <c r="K188" i="1"/>
  <c r="AA188" i="1"/>
  <c r="AQ188" i="1"/>
  <c r="N189" i="1"/>
  <c r="AD189" i="1"/>
  <c r="AT189" i="1"/>
  <c r="Q190" i="1"/>
  <c r="AG190" i="1"/>
  <c r="AH171" i="1"/>
  <c r="R171" i="1"/>
  <c r="B171" i="1"/>
  <c r="AE170" i="1"/>
  <c r="O170" i="1"/>
  <c r="AR169" i="1"/>
  <c r="AB169" i="1"/>
  <c r="L169" i="1"/>
  <c r="AO168" i="1"/>
  <c r="Y168" i="1"/>
  <c r="I168" i="1"/>
  <c r="AL167" i="1"/>
  <c r="F167" i="1"/>
  <c r="AI166" i="1"/>
  <c r="S166" i="1"/>
  <c r="C166" i="1"/>
  <c r="AF165" i="1"/>
  <c r="P165" i="1"/>
  <c r="AS164" i="1"/>
  <c r="AC164" i="1"/>
  <c r="M164" i="1"/>
  <c r="AP163" i="1"/>
  <c r="Z163" i="1"/>
  <c r="J163" i="1"/>
  <c r="AM162" i="1"/>
  <c r="W162" i="1"/>
  <c r="G162" i="1"/>
  <c r="AJ161" i="1"/>
  <c r="T161" i="1"/>
  <c r="D161" i="1"/>
  <c r="AG160" i="1"/>
  <c r="Q160" i="1"/>
  <c r="AT159" i="1"/>
  <c r="AD159" i="1"/>
  <c r="N159" i="1"/>
  <c r="AQ158" i="1"/>
  <c r="AA158" i="1"/>
  <c r="K158" i="1"/>
  <c r="AN157" i="1"/>
  <c r="X157" i="1"/>
  <c r="H157" i="1"/>
  <c r="AK156" i="1"/>
  <c r="U156" i="1"/>
  <c r="E156" i="1"/>
  <c r="AH155" i="1"/>
  <c r="R155" i="1"/>
  <c r="B155" i="1"/>
  <c r="AE154" i="1"/>
  <c r="O154" i="1"/>
  <c r="AR153" i="1"/>
  <c r="AB153" i="1"/>
  <c r="AQ152" i="1"/>
  <c r="K152" i="1"/>
  <c r="X151" i="1"/>
  <c r="AK150" i="1"/>
  <c r="E150" i="1"/>
  <c r="R149" i="1"/>
  <c r="AE148" i="1"/>
  <c r="AR147" i="1"/>
  <c r="L147" i="1"/>
  <c r="Y146" i="1"/>
  <c r="P168" i="1"/>
  <c r="AS167" i="1"/>
  <c r="AC167" i="1"/>
  <c r="M167" i="1"/>
  <c r="AP166" i="1"/>
  <c r="Z166" i="1"/>
  <c r="J166" i="1"/>
  <c r="AM165" i="1"/>
  <c r="W165" i="1"/>
  <c r="G165" i="1"/>
  <c r="AJ164" i="1"/>
  <c r="T164" i="1"/>
  <c r="D164" i="1"/>
  <c r="AG163" i="1"/>
  <c r="Q163" i="1"/>
  <c r="AT162" i="1"/>
  <c r="AD162" i="1"/>
  <c r="N162" i="1"/>
  <c r="AQ161" i="1"/>
  <c r="AA161" i="1"/>
  <c r="K161" i="1"/>
  <c r="AN160" i="1"/>
  <c r="X160" i="1"/>
  <c r="H160" i="1"/>
  <c r="AK159" i="1"/>
  <c r="U159" i="1"/>
  <c r="E159" i="1"/>
  <c r="AH158" i="1"/>
  <c r="R158" i="1"/>
  <c r="AE157" i="1"/>
  <c r="O157" i="1"/>
  <c r="AR156" i="1"/>
  <c r="AB156" i="1"/>
  <c r="L156" i="1"/>
  <c r="AO155" i="1"/>
  <c r="Y155" i="1"/>
  <c r="I155" i="1"/>
  <c r="AL154" i="1"/>
  <c r="V154" i="1"/>
  <c r="F154" i="1"/>
  <c r="AI153" i="1"/>
  <c r="K153" i="1"/>
  <c r="X152" i="1"/>
  <c r="AK151" i="1"/>
  <c r="E151" i="1"/>
  <c r="R150" i="1"/>
  <c r="AE149" i="1"/>
  <c r="AR148" i="1"/>
  <c r="L148" i="1"/>
  <c r="Y147" i="1"/>
  <c r="AL146" i="1"/>
  <c r="F146" i="1"/>
  <c r="B193" i="1" l="1" a="1"/>
  <c r="B193" i="1" s="1"/>
  <c r="AP196" i="1" l="1"/>
  <c r="AI199" i="1"/>
  <c r="J198" i="1"/>
  <c r="B199" i="1"/>
  <c r="W233" i="1"/>
  <c r="AB235" i="1"/>
  <c r="G233" i="1"/>
  <c r="AH198" i="1"/>
  <c r="B197" i="1"/>
  <c r="O196" i="1"/>
  <c r="G197" i="1"/>
  <c r="H220" i="1"/>
  <c r="P223" i="1"/>
  <c r="AA219" i="1"/>
  <c r="B194" i="1"/>
  <c r="AQ193" i="1"/>
  <c r="G195" i="1"/>
  <c r="AD196" i="1"/>
  <c r="AN232" i="1"/>
  <c r="Z232" i="1"/>
  <c r="Z236" i="1"/>
  <c r="O231" i="1"/>
  <c r="AL195" i="1"/>
  <c r="AM196" i="1"/>
  <c r="F193" i="1"/>
  <c r="J193" i="1"/>
  <c r="K219" i="1"/>
  <c r="H233" i="1"/>
  <c r="AI224" i="1"/>
  <c r="L228" i="1"/>
  <c r="AL199" i="1"/>
  <c r="C195" i="1"/>
  <c r="AQ197" i="1"/>
  <c r="R193" i="1"/>
  <c r="J199" i="1"/>
  <c r="O197" i="1"/>
  <c r="AP194" i="1"/>
  <c r="C193" i="1"/>
  <c r="AM198" i="1"/>
  <c r="C194" i="1"/>
  <c r="AH195" i="1"/>
  <c r="AM193" i="1"/>
  <c r="AE199" i="1"/>
  <c r="AQ227" i="1"/>
  <c r="B209" i="1"/>
  <c r="AN228" i="1"/>
  <c r="AF210" i="1"/>
  <c r="AF219" i="1"/>
  <c r="AD220" i="1"/>
  <c r="AI230" i="1"/>
  <c r="X215" i="1"/>
  <c r="AF231" i="1"/>
  <c r="R209" i="1"/>
  <c r="AA227" i="1"/>
  <c r="R208" i="1"/>
  <c r="Q208" i="1"/>
  <c r="AE206" i="1"/>
  <c r="R194" i="1"/>
  <c r="N197" i="1"/>
  <c r="J200" i="1"/>
  <c r="S195" i="1"/>
  <c r="O198" i="1"/>
  <c r="F194" i="1"/>
  <c r="AP199" i="1"/>
  <c r="C198" i="1"/>
  <c r="N195" i="1"/>
  <c r="S193" i="1"/>
  <c r="K199" i="1"/>
  <c r="AI194" i="1"/>
  <c r="F196" i="1"/>
  <c r="K194" i="1"/>
  <c r="C200" i="1"/>
  <c r="AR226" i="1"/>
  <c r="E207" i="1"/>
  <c r="AP227" i="1"/>
  <c r="AS208" i="1"/>
  <c r="AH218" i="1"/>
  <c r="AE219" i="1"/>
  <c r="V230" i="1"/>
  <c r="AD214" i="1"/>
  <c r="R231" i="1"/>
  <c r="Y208" i="1"/>
  <c r="P227" i="1"/>
  <c r="AP207" i="1"/>
  <c r="O207" i="1"/>
  <c r="T206" i="1"/>
  <c r="V195" i="1"/>
  <c r="R198" i="1"/>
  <c r="AA193" i="1"/>
  <c r="W196" i="1"/>
  <c r="S199" i="1"/>
  <c r="N196" i="1"/>
  <c r="S194" i="1"/>
  <c r="K200" i="1"/>
  <c r="AL197" i="1"/>
  <c r="AQ195" i="1"/>
  <c r="AP195" i="1"/>
  <c r="AM199" i="1"/>
  <c r="AD198" i="1"/>
  <c r="AI196" i="1"/>
  <c r="X233" i="1"/>
  <c r="J220" i="1"/>
  <c r="G234" i="1"/>
  <c r="G221" i="1"/>
  <c r="J233" i="1"/>
  <c r="AJ233" i="1"/>
  <c r="AQ235" i="1"/>
  <c r="AL223" i="1"/>
  <c r="AN236" i="1"/>
  <c r="L225" i="1"/>
  <c r="N233" i="1"/>
  <c r="AL219" i="1"/>
  <c r="V231" i="1"/>
  <c r="R228" i="1"/>
  <c r="M231" i="1"/>
  <c r="AE198" i="1"/>
  <c r="R196" i="1"/>
  <c r="AQ196" i="1"/>
  <c r="O195" i="1"/>
  <c r="F236" i="1"/>
  <c r="AQ230" i="1"/>
  <c r="D224" i="1"/>
  <c r="AO215" i="1"/>
  <c r="AF236" i="1"/>
  <c r="Z231" i="1"/>
  <c r="B225" i="1"/>
  <c r="H217" i="1"/>
  <c r="Q201" i="1"/>
  <c r="V227" i="1"/>
  <c r="I208" i="1"/>
  <c r="S228" i="1"/>
  <c r="AL209" i="1"/>
  <c r="R233" i="1"/>
  <c r="AF227" i="1"/>
  <c r="AQ219" i="1"/>
  <c r="AB208" i="1"/>
  <c r="N234" i="1"/>
  <c r="G229" i="1"/>
  <c r="S220" i="1"/>
  <c r="AM235" i="1"/>
  <c r="AF230" i="1"/>
  <c r="AF223" i="1"/>
  <c r="N215" i="1"/>
  <c r="AJ236" i="1"/>
  <c r="K222" i="1"/>
  <c r="AA233" i="1"/>
  <c r="AA221" i="1"/>
  <c r="Z221" i="1"/>
  <c r="AM211" i="1"/>
  <c r="I231" i="1"/>
  <c r="N193" i="1"/>
  <c r="AH194" i="1"/>
  <c r="J196" i="1"/>
  <c r="AD197" i="1"/>
  <c r="F199" i="1"/>
  <c r="Z200" i="1"/>
  <c r="O194" i="1"/>
  <c r="AI195" i="1"/>
  <c r="K197" i="1"/>
  <c r="G200" i="1"/>
  <c r="AL194" i="1"/>
  <c r="AH197" i="1"/>
  <c r="AD200" i="1"/>
  <c r="AM195" i="1"/>
  <c r="AI198" i="1"/>
  <c r="V193" i="1"/>
  <c r="N199" i="1"/>
  <c r="W194" i="1"/>
  <c r="S197" i="1"/>
  <c r="O200" i="1"/>
  <c r="AL198" i="1"/>
  <c r="N194" i="1"/>
  <c r="J197" i="1"/>
  <c r="F200" i="1"/>
  <c r="K198" i="1"/>
  <c r="AD193" i="1"/>
  <c r="F195" i="1"/>
  <c r="Z196" i="1"/>
  <c r="B198" i="1"/>
  <c r="V199" i="1"/>
  <c r="K193" i="1"/>
  <c r="AE194" i="1"/>
  <c r="G196" i="1"/>
  <c r="AA197" i="1"/>
  <c r="C199" i="1"/>
  <c r="W200" i="1"/>
  <c r="Z195" i="1"/>
  <c r="V198" i="1"/>
  <c r="AE193" i="1"/>
  <c r="AA196" i="1"/>
  <c r="W199" i="1"/>
  <c r="AL193" i="1"/>
  <c r="AH196" i="1"/>
  <c r="AD199" i="1"/>
  <c r="AM194" i="1"/>
  <c r="AI197" i="1"/>
  <c r="AH193" i="1"/>
  <c r="Z199" i="1"/>
  <c r="AE197" i="1"/>
  <c r="AD194" i="1"/>
  <c r="Z197" i="1"/>
  <c r="V200" i="1"/>
  <c r="AE195" i="1"/>
  <c r="AA198" i="1"/>
  <c r="V235" i="1"/>
  <c r="N230" i="1"/>
  <c r="F223" i="1"/>
  <c r="J214" i="1"/>
  <c r="D236" i="1"/>
  <c r="AN230" i="1"/>
  <c r="C224" i="1"/>
  <c r="AN215" i="1"/>
  <c r="T236" i="1"/>
  <c r="W226" i="1"/>
  <c r="AR205" i="1"/>
  <c r="T227" i="1"/>
  <c r="F208" i="1"/>
  <c r="C233" i="1"/>
  <c r="K227" i="1"/>
  <c r="V219" i="1"/>
  <c r="AF207" i="1"/>
  <c r="AR233" i="1"/>
  <c r="AD228" i="1"/>
  <c r="AP219" i="1"/>
  <c r="AF235" i="1"/>
  <c r="X230" i="1"/>
  <c r="V223" i="1"/>
  <c r="AL214" i="1"/>
  <c r="AD236" i="1"/>
  <c r="AR221" i="1"/>
  <c r="V233" i="1"/>
  <c r="V221" i="1"/>
  <c r="O221" i="1"/>
  <c r="AE211" i="1"/>
  <c r="J194" i="1"/>
  <c r="AD195" i="1"/>
  <c r="F197" i="1"/>
  <c r="Z198" i="1"/>
  <c r="B200" i="1"/>
  <c r="AI193" i="1"/>
  <c r="K195" i="1"/>
  <c r="AE196" i="1"/>
  <c r="G198" i="1"/>
  <c r="AA199" i="1"/>
  <c r="V194" i="1"/>
  <c r="R197" i="1"/>
  <c r="N200" i="1"/>
  <c r="W195" i="1"/>
  <c r="S198" i="1"/>
  <c r="Z193" i="1"/>
  <c r="B195" i="1"/>
  <c r="V196" i="1"/>
  <c r="AP197" i="1"/>
  <c r="R199" i="1"/>
  <c r="G193" i="1"/>
  <c r="AA194" i="1"/>
  <c r="C196" i="1"/>
  <c r="W197" i="1"/>
  <c r="AQ198" i="1"/>
  <c r="S200" i="1"/>
  <c r="AL234" i="1"/>
  <c r="K232" i="1"/>
  <c r="AD229" i="1"/>
  <c r="B226" i="1"/>
  <c r="G222" i="1"/>
  <c r="L218" i="1"/>
  <c r="V212" i="1"/>
  <c r="AM204" i="1"/>
  <c r="T235" i="1"/>
  <c r="AL232" i="1"/>
  <c r="L230" i="1"/>
  <c r="AQ226" i="1"/>
  <c r="D223" i="1"/>
  <c r="J219" i="1"/>
  <c r="I214" i="1"/>
  <c r="D207" i="1"/>
  <c r="AJ235" i="1"/>
  <c r="AB230" i="1"/>
  <c r="AA223" i="1"/>
  <c r="D215" i="1"/>
  <c r="S236" i="1"/>
  <c r="K231" i="1"/>
  <c r="X224" i="1"/>
  <c r="X216" i="1"/>
  <c r="Q197" i="1"/>
  <c r="AD234" i="1"/>
  <c r="D232" i="1"/>
  <c r="W229" i="1"/>
  <c r="AI225" i="1"/>
  <c r="AN221" i="1"/>
  <c r="B218" i="1"/>
  <c r="D212" i="1"/>
  <c r="H204" i="1"/>
  <c r="AA235" i="1"/>
  <c r="B233" i="1"/>
  <c r="S230" i="1"/>
  <c r="J227" i="1"/>
  <c r="O223" i="1"/>
  <c r="I216" i="1"/>
  <c r="Q195" i="1"/>
  <c r="AA234" i="1"/>
  <c r="AR231" i="1"/>
  <c r="S229" i="1"/>
  <c r="AD225" i="1"/>
  <c r="AI221" i="1"/>
  <c r="AN217" i="1"/>
  <c r="AK211" i="1"/>
  <c r="AK203" i="1"/>
  <c r="AM234" i="1"/>
  <c r="Z227" i="1"/>
  <c r="AS216" i="1"/>
  <c r="G236" i="1"/>
  <c r="C231" i="1"/>
  <c r="AL225" i="1"/>
  <c r="H216" i="1"/>
  <c r="AD226" i="1"/>
  <c r="AO206" i="1"/>
  <c r="F215" i="1"/>
  <c r="AF200" i="1"/>
  <c r="Z194" i="1"/>
  <c r="B196" i="1"/>
  <c r="V197" i="1"/>
  <c r="AP198" i="1"/>
  <c r="R200" i="1"/>
  <c r="G194" i="1"/>
  <c r="AA195" i="1"/>
  <c r="C197" i="1"/>
  <c r="W198" i="1"/>
  <c r="AQ199" i="1"/>
  <c r="J195" i="1"/>
  <c r="F198" i="1"/>
  <c r="O193" i="1"/>
  <c r="K196" i="1"/>
  <c r="G199" i="1"/>
  <c r="AP193" i="1"/>
  <c r="R195" i="1"/>
  <c r="AL196" i="1"/>
  <c r="N198" i="1"/>
  <c r="AH199" i="1"/>
  <c r="W193" i="1"/>
  <c r="AQ194" i="1"/>
  <c r="S196" i="1"/>
  <c r="AM197" i="1"/>
  <c r="O199" i="1"/>
  <c r="AI236" i="1"/>
  <c r="H234" i="1"/>
  <c r="AA231" i="1"/>
  <c r="AP228" i="1"/>
  <c r="C225" i="1"/>
  <c r="H221" i="1"/>
  <c r="J217" i="1"/>
  <c r="AJ210" i="1"/>
  <c r="Y201" i="1"/>
  <c r="AI234" i="1"/>
  <c r="J232" i="1"/>
  <c r="AB229" i="1"/>
  <c r="AR225" i="1"/>
  <c r="F222" i="1"/>
  <c r="K218" i="1"/>
  <c r="T212" i="1"/>
  <c r="AG204" i="1"/>
  <c r="G235" i="1"/>
  <c r="AR229" i="1"/>
  <c r="AB222" i="1"/>
  <c r="Q213" i="1"/>
  <c r="AH235" i="1"/>
  <c r="AA230" i="1"/>
  <c r="Z223" i="1"/>
  <c r="B215" i="1"/>
  <c r="AP236" i="1"/>
  <c r="P234" i="1"/>
  <c r="AH231" i="1"/>
  <c r="H229" i="1"/>
  <c r="N225" i="1"/>
  <c r="S221" i="1"/>
  <c r="X217" i="1"/>
  <c r="I211" i="1"/>
  <c r="AB202" i="1"/>
  <c r="L235" i="1"/>
  <c r="AE232" i="1"/>
  <c r="F230" i="1"/>
  <c r="AF226" i="1"/>
  <c r="AL222" i="1"/>
  <c r="U215" i="1"/>
  <c r="AS236" i="1"/>
  <c r="S234" i="1"/>
  <c r="AL231" i="1"/>
  <c r="L229" i="1"/>
  <c r="S225" i="1"/>
  <c r="X221" i="1"/>
  <c r="AD217" i="1"/>
  <c r="T211" i="1"/>
  <c r="B203" i="1"/>
  <c r="AF234" i="1"/>
  <c r="D227" i="1"/>
  <c r="AD216" i="1"/>
  <c r="B236" i="1"/>
  <c r="AJ230" i="1"/>
  <c r="AF225" i="1"/>
  <c r="AK215" i="1"/>
  <c r="X226" i="1"/>
  <c r="P206" i="1"/>
  <c r="AS214" i="1"/>
  <c r="T200" i="1"/>
  <c r="W234" i="1"/>
  <c r="AP231" i="1"/>
  <c r="O229" i="1"/>
  <c r="X225" i="1"/>
  <c r="AD221" i="1"/>
  <c r="AI217" i="1"/>
  <c r="AC211" i="1"/>
  <c r="R203" i="1"/>
  <c r="F235" i="1"/>
  <c r="X232" i="1"/>
  <c r="AP229" i="1"/>
  <c r="V226" i="1"/>
  <c r="AA222" i="1"/>
  <c r="AF218" i="1"/>
  <c r="M213" i="1"/>
  <c r="AQ205" i="1"/>
  <c r="AA236" i="1"/>
  <c r="O235" i="1"/>
  <c r="B234" i="1"/>
  <c r="AF232" i="1"/>
  <c r="T231" i="1"/>
  <c r="G230" i="1"/>
  <c r="AE228" i="1"/>
  <c r="AH226" i="1"/>
  <c r="AJ224" i="1"/>
  <c r="AM222" i="1"/>
  <c r="AP220" i="1"/>
  <c r="AR218" i="1"/>
  <c r="AN216" i="1"/>
  <c r="AH213" i="1"/>
  <c r="P210" i="1"/>
  <c r="AA206" i="1"/>
  <c r="E200" i="1"/>
  <c r="K236" i="1"/>
  <c r="AQ234" i="1"/>
  <c r="AD233" i="1"/>
  <c r="P232" i="1"/>
  <c r="D231" i="1"/>
  <c r="AI229" i="1"/>
  <c r="H228" i="1"/>
  <c r="K226" i="1"/>
  <c r="N224" i="1"/>
  <c r="P222" i="1"/>
  <c r="V218" i="1"/>
  <c r="AN212" i="1"/>
  <c r="P205" i="1"/>
  <c r="X236" i="1"/>
  <c r="K235" i="1"/>
  <c r="AP233" i="1"/>
  <c r="AD232" i="1"/>
  <c r="P231" i="1"/>
  <c r="C230" i="1"/>
  <c r="Z228" i="1"/>
  <c r="AB226" i="1"/>
  <c r="AE224" i="1"/>
  <c r="AH222" i="1"/>
  <c r="AJ220" i="1"/>
  <c r="AM218" i="1"/>
  <c r="AG216" i="1"/>
  <c r="Z213" i="1"/>
  <c r="F210" i="1"/>
  <c r="L206" i="1"/>
  <c r="AK198" i="1"/>
  <c r="H236" i="1"/>
  <c r="L233" i="1"/>
  <c r="AE229" i="1"/>
  <c r="AN224" i="1"/>
  <c r="AJ219" i="1"/>
  <c r="AC212" i="1"/>
  <c r="AG200" i="1"/>
  <c r="AP234" i="1"/>
  <c r="L232" i="1"/>
  <c r="AF229" i="1"/>
  <c r="H227" i="1"/>
  <c r="L224" i="1"/>
  <c r="C219" i="1"/>
  <c r="X211" i="1"/>
  <c r="AK194" i="1"/>
  <c r="F224" i="1"/>
  <c r="AN218" i="1"/>
  <c r="AS204" i="1"/>
  <c r="Y223" i="1"/>
  <c r="Y203" i="1"/>
  <c r="AS201" i="1"/>
  <c r="AO196" i="1"/>
  <c r="AM233" i="1"/>
  <c r="L231" i="1"/>
  <c r="T228" i="1"/>
  <c r="Z224" i="1"/>
  <c r="AE220" i="1"/>
  <c r="Y216" i="1"/>
  <c r="AN209" i="1"/>
  <c r="AO197" i="1"/>
  <c r="V234" i="1"/>
  <c r="AM231" i="1"/>
  <c r="N229" i="1"/>
  <c r="W225" i="1"/>
  <c r="AB221" i="1"/>
  <c r="AH217" i="1"/>
  <c r="Z211" i="1"/>
  <c r="M203" i="1"/>
  <c r="N236" i="1"/>
  <c r="AR234" i="1"/>
  <c r="AE233" i="1"/>
  <c r="S232" i="1"/>
  <c r="F231" i="1"/>
  <c r="AJ229" i="1"/>
  <c r="J228" i="1"/>
  <c r="L226" i="1"/>
  <c r="O224" i="1"/>
  <c r="R222" i="1"/>
  <c r="T220" i="1"/>
  <c r="W218" i="1"/>
  <c r="L216" i="1"/>
  <c r="AO212" i="1"/>
  <c r="V209" i="1"/>
  <c r="Q205" i="1"/>
  <c r="X195" i="1"/>
  <c r="AP235" i="1"/>
  <c r="AB234" i="1"/>
  <c r="O233" i="1"/>
  <c r="C232" i="1"/>
  <c r="AH230" i="1"/>
  <c r="T229" i="1"/>
  <c r="AE227" i="1"/>
  <c r="AH225" i="1"/>
  <c r="AJ223" i="1"/>
  <c r="AM221" i="1"/>
  <c r="AR217" i="1"/>
  <c r="AS211" i="1"/>
  <c r="D204" i="1"/>
  <c r="P236" i="1"/>
  <c r="D235" i="1"/>
  <c r="AI233" i="1"/>
  <c r="V232" i="1"/>
  <c r="J231" i="1"/>
  <c r="AN229" i="1"/>
  <c r="O228" i="1"/>
  <c r="R226" i="1"/>
  <c r="T224" i="1"/>
  <c r="W222" i="1"/>
  <c r="Z220" i="1"/>
  <c r="AB218" i="1"/>
  <c r="R216" i="1"/>
  <c r="F213" i="1"/>
  <c r="AF209" i="1"/>
  <c r="AF205" i="1"/>
  <c r="AC196" i="1"/>
  <c r="AR235" i="1"/>
  <c r="AP232" i="1"/>
  <c r="X229" i="1"/>
  <c r="AD224" i="1"/>
  <c r="O219" i="1"/>
  <c r="L212" i="1"/>
  <c r="AJ198" i="1"/>
  <c r="AE234" i="1"/>
  <c r="G232" i="1"/>
  <c r="AA229" i="1"/>
  <c r="AP226" i="1"/>
  <c r="B224" i="1"/>
  <c r="AP218" i="1"/>
  <c r="N211" i="1"/>
  <c r="D229" i="1"/>
  <c r="AR223" i="1"/>
  <c r="AI218" i="1"/>
  <c r="AJ204" i="1"/>
  <c r="Q223" i="1"/>
  <c r="P203" i="1"/>
  <c r="AG201" i="1"/>
  <c r="Y196" i="1"/>
  <c r="R221" i="1"/>
  <c r="T219" i="1"/>
  <c r="V217" i="1"/>
  <c r="Z214" i="1"/>
  <c r="H211" i="1"/>
  <c r="AC207" i="1"/>
  <c r="Y202" i="1"/>
  <c r="AL236" i="1"/>
  <c r="J236" i="1"/>
  <c r="Z235" i="1"/>
  <c r="AN234" i="1"/>
  <c r="L234" i="1"/>
  <c r="AB233" i="1"/>
  <c r="AQ232" i="1"/>
  <c r="O232" i="1"/>
  <c r="AE231" i="1"/>
  <c r="B231" i="1"/>
  <c r="R230" i="1"/>
  <c r="AH229" i="1"/>
  <c r="C229" i="1"/>
  <c r="D228" i="1"/>
  <c r="F227" i="1"/>
  <c r="G226" i="1"/>
  <c r="H225" i="1"/>
  <c r="J224" i="1"/>
  <c r="K223" i="1"/>
  <c r="L222" i="1"/>
  <c r="N221" i="1"/>
  <c r="O220" i="1"/>
  <c r="P219" i="1"/>
  <c r="R218" i="1"/>
  <c r="Q217" i="1"/>
  <c r="D216" i="1"/>
  <c r="T214" i="1"/>
  <c r="AG212" i="1"/>
  <c r="AR210" i="1"/>
  <c r="L209" i="1"/>
  <c r="T207" i="1"/>
  <c r="G205" i="1"/>
  <c r="D202" i="1"/>
  <c r="T194" i="1"/>
  <c r="V236" i="1"/>
  <c r="AL235" i="1"/>
  <c r="C234" i="1"/>
  <c r="N232" i="1"/>
  <c r="AD230" i="1"/>
  <c r="AI228" i="1"/>
  <c r="F226" i="1"/>
  <c r="AE223" i="1"/>
  <c r="B221" i="1"/>
  <c r="P218" i="1"/>
  <c r="J215" i="1"/>
  <c r="V210" i="1"/>
  <c r="C205" i="1"/>
  <c r="AM236" i="1"/>
  <c r="X235" i="1"/>
  <c r="J234" i="1"/>
  <c r="AR232" i="1"/>
  <c r="AD231" i="1"/>
  <c r="O230" i="1"/>
  <c r="F229" i="1"/>
  <c r="AI227" i="1"/>
  <c r="T226" i="1"/>
  <c r="K225" i="1"/>
  <c r="AP222" i="1"/>
  <c r="R220" i="1"/>
  <c r="AF217" i="1"/>
  <c r="AN213" i="1"/>
  <c r="Q209" i="1"/>
  <c r="J203" i="1"/>
  <c r="AR227" i="1"/>
  <c r="T225" i="1"/>
  <c r="AI222" i="1"/>
  <c r="K220" i="1"/>
  <c r="F216" i="1"/>
  <c r="AD212" i="1"/>
  <c r="I235" i="1"/>
  <c r="Q227" i="1"/>
  <c r="AC219" i="1"/>
  <c r="B210" i="1"/>
  <c r="AE215" i="1"/>
  <c r="AQ207" i="1"/>
  <c r="B206" i="1"/>
  <c r="AA202" i="1"/>
  <c r="X200" i="1"/>
  <c r="AN220" i="1"/>
  <c r="AQ218" i="1"/>
  <c r="AL216" i="1"/>
  <c r="AG213" i="1"/>
  <c r="N210" i="1"/>
  <c r="U206" i="1"/>
  <c r="AN199" i="1"/>
  <c r="AE236" i="1"/>
  <c r="C236" i="1"/>
  <c r="R235" i="1"/>
  <c r="AH234" i="1"/>
  <c r="F234" i="1"/>
  <c r="T233" i="1"/>
  <c r="AJ232" i="1"/>
  <c r="H232" i="1"/>
  <c r="W231" i="1"/>
  <c r="AM230" i="1"/>
  <c r="K230" i="1"/>
  <c r="Z229" i="1"/>
  <c r="AJ228" i="1"/>
  <c r="AL227" i="1"/>
  <c r="AM226" i="1"/>
  <c r="AN225" i="1"/>
  <c r="AP224" i="1"/>
  <c r="AQ223" i="1"/>
  <c r="AR222" i="1"/>
  <c r="B222" i="1"/>
  <c r="C221" i="1"/>
  <c r="D220" i="1"/>
  <c r="F219" i="1"/>
  <c r="G218" i="1"/>
  <c r="B217" i="1"/>
  <c r="AF215" i="1"/>
  <c r="AS213" i="1"/>
  <c r="M212" i="1"/>
  <c r="Y210" i="1"/>
  <c r="AL208" i="1"/>
  <c r="AK206" i="1"/>
  <c r="X204" i="1"/>
  <c r="AR200" i="1"/>
  <c r="AQ236" i="1"/>
  <c r="O236" i="1"/>
  <c r="W235" i="1"/>
  <c r="AN233" i="1"/>
  <c r="F232" i="1"/>
  <c r="P230" i="1"/>
  <c r="X228" i="1"/>
  <c r="AM225" i="1"/>
  <c r="J223" i="1"/>
  <c r="AI220" i="1"/>
  <c r="F218" i="1"/>
  <c r="Q214" i="1"/>
  <c r="D210" i="1"/>
  <c r="V204" i="1"/>
  <c r="AB236" i="1"/>
  <c r="S235" i="1"/>
  <c r="D234" i="1"/>
  <c r="AH232" i="1"/>
  <c r="X231" i="1"/>
  <c r="J230" i="1"/>
  <c r="AM228" i="1"/>
  <c r="AD227" i="1"/>
  <c r="O226" i="1"/>
  <c r="AR224" i="1"/>
  <c r="AJ222" i="1"/>
  <c r="G220" i="1"/>
  <c r="AA217" i="1"/>
  <c r="AF213" i="1"/>
  <c r="AO208" i="1"/>
  <c r="AJ202" i="1"/>
  <c r="AM227" i="1"/>
  <c r="J225" i="1"/>
  <c r="AD222" i="1"/>
  <c r="F220" i="1"/>
  <c r="AP215" i="1"/>
  <c r="X212" i="1"/>
  <c r="AS234" i="1"/>
  <c r="M227" i="1"/>
  <c r="Y219" i="1"/>
  <c r="AJ209" i="1"/>
  <c r="AA215" i="1"/>
  <c r="AM207" i="1"/>
  <c r="AL205" i="1"/>
  <c r="W202" i="1"/>
  <c r="P200" i="1"/>
  <c r="P235" i="1"/>
  <c r="X234" i="1"/>
  <c r="Z233" i="1"/>
  <c r="AI232" i="1"/>
  <c r="AQ231" i="1"/>
  <c r="AR230" i="1"/>
  <c r="H230" i="1"/>
  <c r="R229" i="1"/>
  <c r="C228" i="1"/>
  <c r="AL226" i="1"/>
  <c r="AB225" i="1"/>
  <c r="H224" i="1"/>
  <c r="AQ222" i="1"/>
  <c r="AH221" i="1"/>
  <c r="N220" i="1"/>
  <c r="D219" i="1"/>
  <c r="AM217" i="1"/>
  <c r="B216" i="1"/>
  <c r="AP213" i="1"/>
  <c r="AJ211" i="1"/>
  <c r="J209" i="1"/>
  <c r="AJ206" i="1"/>
  <c r="AD203" i="1"/>
  <c r="D194" i="1"/>
  <c r="W236" i="1"/>
  <c r="AN235" i="1"/>
  <c r="H235" i="1"/>
  <c r="Z234" i="1"/>
  <c r="AQ233" i="1"/>
  <c r="K233" i="1"/>
  <c r="AB232" i="1"/>
  <c r="B232" i="1"/>
  <c r="N231" i="1"/>
  <c r="AE230" i="1"/>
  <c r="D230" i="1"/>
  <c r="P229" i="1"/>
  <c r="AH228" i="1"/>
  <c r="G228" i="1"/>
  <c r="S227" i="1"/>
  <c r="AJ226" i="1"/>
  <c r="J226" i="1"/>
  <c r="V225" i="1"/>
  <c r="AM224" i="1"/>
  <c r="X223" i="1"/>
  <c r="O222" i="1"/>
  <c r="AR220" i="1"/>
  <c r="AD219" i="1"/>
  <c r="T218" i="1"/>
  <c r="AR216" i="1"/>
  <c r="AR214" i="1"/>
  <c r="AJ212" i="1"/>
  <c r="U210" i="1"/>
  <c r="D208" i="1"/>
  <c r="M205" i="1"/>
  <c r="AB200" i="1"/>
  <c r="AA228" i="1"/>
  <c r="R227" i="1"/>
  <c r="C226" i="1"/>
  <c r="AF224" i="1"/>
  <c r="W223" i="1"/>
  <c r="H222" i="1"/>
  <c r="AL220" i="1"/>
  <c r="AB219" i="1"/>
  <c r="N218" i="1"/>
  <c r="AD211" i="1"/>
  <c r="AJ194" i="1"/>
  <c r="M209" i="1"/>
  <c r="M194" i="1"/>
  <c r="I233" i="1"/>
  <c r="Q229" i="1"/>
  <c r="U225" i="1"/>
  <c r="Y221" i="1"/>
  <c r="AG217" i="1"/>
  <c r="Z212" i="1"/>
  <c r="I207" i="1"/>
  <c r="AO193" i="1"/>
  <c r="AI213" i="1"/>
  <c r="AM209" i="1"/>
  <c r="T205" i="1"/>
  <c r="I193" i="1"/>
  <c r="AL203" i="1"/>
  <c r="H193" i="1"/>
  <c r="AE200" i="1"/>
  <c r="V202" i="1"/>
  <c r="AF196" i="1"/>
  <c r="J235" i="1"/>
  <c r="K234" i="1"/>
  <c r="S233" i="1"/>
  <c r="AA232" i="1"/>
  <c r="AB231" i="1"/>
  <c r="AL230" i="1"/>
  <c r="B230" i="1"/>
  <c r="B229" i="1"/>
  <c r="AJ227" i="1"/>
  <c r="AA226" i="1"/>
  <c r="G225" i="1"/>
  <c r="AP223" i="1"/>
  <c r="AF222" i="1"/>
  <c r="L221" i="1"/>
  <c r="C220" i="1"/>
  <c r="AL218" i="1"/>
  <c r="P217" i="1"/>
  <c r="AD215" i="1"/>
  <c r="X213" i="1"/>
  <c r="AP210" i="1"/>
  <c r="AH208" i="1"/>
  <c r="I206" i="1"/>
  <c r="AO201" i="1"/>
  <c r="AR236" i="1"/>
  <c r="R236" i="1"/>
  <c r="AD235" i="1"/>
  <c r="C235" i="1"/>
  <c r="T234" i="1"/>
  <c r="AF233" i="1"/>
  <c r="F233" i="1"/>
  <c r="W232" i="1"/>
  <c r="AI231" i="1"/>
  <c r="H231" i="1"/>
  <c r="Z230" i="1"/>
  <c r="AL229" i="1"/>
  <c r="K229" i="1"/>
  <c r="AB228" i="1"/>
  <c r="AN227" i="1"/>
  <c r="N227" i="1"/>
  <c r="AE226" i="1"/>
  <c r="AQ225" i="1"/>
  <c r="P225" i="1"/>
  <c r="AH224" i="1"/>
  <c r="S223" i="1"/>
  <c r="D222" i="1"/>
  <c r="AM220" i="1"/>
  <c r="X219" i="1"/>
  <c r="J218" i="1"/>
  <c r="AJ216" i="1"/>
  <c r="AG214" i="1"/>
  <c r="R212" i="1"/>
  <c r="J210" i="1"/>
  <c r="AN207" i="1"/>
  <c r="AE204" i="1"/>
  <c r="Y199" i="1"/>
  <c r="V228" i="1"/>
  <c r="G227" i="1"/>
  <c r="AP225" i="1"/>
  <c r="AA224" i="1"/>
  <c r="L223" i="1"/>
  <c r="C222" i="1"/>
  <c r="AF220" i="1"/>
  <c r="R219" i="1"/>
  <c r="AP217" i="1"/>
  <c r="U211" i="1"/>
  <c r="Y193" i="1"/>
  <c r="AR208" i="1"/>
  <c r="Q193" i="1"/>
  <c r="E233" i="1"/>
  <c r="I229" i="1"/>
  <c r="Q225" i="1"/>
  <c r="U221" i="1"/>
  <c r="Y217" i="1"/>
  <c r="U212" i="1"/>
  <c r="C207" i="1"/>
  <c r="W217" i="1"/>
  <c r="AE213" i="1"/>
  <c r="AI209" i="1"/>
  <c r="I205" i="1"/>
  <c r="AL207" i="1"/>
  <c r="AG203" i="1"/>
  <c r="S204" i="1"/>
  <c r="Y200" i="1"/>
  <c r="R202" i="1"/>
  <c r="P196" i="1"/>
  <c r="W224" i="1"/>
  <c r="AN223" i="1"/>
  <c r="N223" i="1"/>
  <c r="Z222" i="1"/>
  <c r="AQ221" i="1"/>
  <c r="P221" i="1"/>
  <c r="AB220" i="1"/>
  <c r="B220" i="1"/>
  <c r="S219" i="1"/>
  <c r="AE218" i="1"/>
  <c r="D218" i="1"/>
  <c r="U217" i="1"/>
  <c r="V216" i="1"/>
  <c r="AC215" i="1"/>
  <c r="Y214" i="1"/>
  <c r="L213" i="1"/>
  <c r="H212" i="1"/>
  <c r="E211" i="1"/>
  <c r="AK209" i="1"/>
  <c r="AG208" i="1"/>
  <c r="Y207" i="1"/>
  <c r="AK205" i="1"/>
  <c r="Q204" i="1"/>
  <c r="Q202" i="1"/>
  <c r="P197" i="1"/>
  <c r="AQ228" i="1"/>
  <c r="P228" i="1"/>
  <c r="AB227" i="1"/>
  <c r="B227" i="1"/>
  <c r="S226" i="1"/>
  <c r="AE225" i="1"/>
  <c r="D225" i="1"/>
  <c r="V224" i="1"/>
  <c r="AH223" i="1"/>
  <c r="G223" i="1"/>
  <c r="X222" i="1"/>
  <c r="AJ221" i="1"/>
  <c r="J221" i="1"/>
  <c r="AA220" i="1"/>
  <c r="AM219" i="1"/>
  <c r="L219" i="1"/>
  <c r="AD218" i="1"/>
  <c r="AJ217" i="1"/>
  <c r="D214" i="1"/>
  <c r="P209" i="1"/>
  <c r="X203" i="1"/>
  <c r="U214" i="1"/>
  <c r="AO210" i="1"/>
  <c r="S207" i="1"/>
  <c r="I202" i="1"/>
  <c r="E236" i="1"/>
  <c r="I234" i="1"/>
  <c r="M232" i="1"/>
  <c r="M230" i="1"/>
  <c r="Q228" i="1"/>
  <c r="U226" i="1"/>
  <c r="U224" i="1"/>
  <c r="Y222" i="1"/>
  <c r="AC220" i="1"/>
  <c r="AC218" i="1"/>
  <c r="U216" i="1"/>
  <c r="AO213" i="1"/>
  <c r="L211" i="1"/>
  <c r="AF208" i="1"/>
  <c r="AA205" i="1"/>
  <c r="M200" i="1"/>
  <c r="AE216" i="1"/>
  <c r="AI214" i="1"/>
  <c r="AI212" i="1"/>
  <c r="AM210" i="1"/>
  <c r="AQ208" i="1"/>
  <c r="AC206" i="1"/>
  <c r="AP203" i="1"/>
  <c r="U198" i="1"/>
  <c r="AP206" i="1"/>
  <c r="B205" i="1"/>
  <c r="AC202" i="1"/>
  <c r="AJ196" i="1"/>
  <c r="AA203" i="1"/>
  <c r="AE201" i="1"/>
  <c r="AG198" i="1"/>
  <c r="AO194" i="1"/>
  <c r="Z201" i="1"/>
  <c r="X198" i="1"/>
  <c r="AF194" i="1"/>
  <c r="R224" i="1"/>
  <c r="AI223" i="1"/>
  <c r="C223" i="1"/>
  <c r="T222" i="1"/>
  <c r="AL221" i="1"/>
  <c r="F221" i="1"/>
  <c r="W220" i="1"/>
  <c r="AN219" i="1"/>
  <c r="H219" i="1"/>
  <c r="Z218" i="1"/>
  <c r="AQ217" i="1"/>
  <c r="F217" i="1"/>
  <c r="N216" i="1"/>
  <c r="R215" i="1"/>
  <c r="E214" i="1"/>
  <c r="B213" i="1"/>
  <c r="AP211" i="1"/>
  <c r="AD210" i="1"/>
  <c r="Z209" i="1"/>
  <c r="X208" i="1"/>
  <c r="AR206" i="1"/>
  <c r="X205" i="1"/>
  <c r="AO203" i="1"/>
  <c r="I201" i="1"/>
  <c r="L196" i="1"/>
  <c r="AL228" i="1"/>
  <c r="F228" i="1"/>
  <c r="W227" i="1"/>
  <c r="AN226" i="1"/>
  <c r="H226" i="1"/>
  <c r="Z225" i="1"/>
  <c r="AQ224" i="1"/>
  <c r="K224" i="1"/>
  <c r="AB223" i="1"/>
  <c r="B223" i="1"/>
  <c r="N222" i="1"/>
  <c r="AE221" i="1"/>
  <c r="D221" i="1"/>
  <c r="P220" i="1"/>
  <c r="AH219" i="1"/>
  <c r="G219" i="1"/>
  <c r="S218" i="1"/>
  <c r="AE217" i="1"/>
  <c r="AB213" i="1"/>
  <c r="E209" i="1"/>
  <c r="D203" i="1"/>
  <c r="F214" i="1"/>
  <c r="AG210" i="1"/>
  <c r="H207" i="1"/>
  <c r="P201" i="1"/>
  <c r="AS235" i="1"/>
  <c r="E234" i="1"/>
  <c r="E232" i="1"/>
  <c r="I230" i="1"/>
  <c r="M228" i="1"/>
  <c r="M226" i="1"/>
  <c r="Q224" i="1"/>
  <c r="U222" i="1"/>
  <c r="U220" i="1"/>
  <c r="Y218" i="1"/>
  <c r="P216" i="1"/>
  <c r="AD213" i="1"/>
  <c r="F211" i="1"/>
  <c r="Z208" i="1"/>
  <c r="L205" i="1"/>
  <c r="AG199" i="1"/>
  <c r="AA216" i="1"/>
  <c r="AA214" i="1"/>
  <c r="AE212" i="1"/>
  <c r="AI210" i="1"/>
  <c r="AI208" i="1"/>
  <c r="X206" i="1"/>
  <c r="AJ203" i="1"/>
  <c r="Y197" i="1"/>
  <c r="AL206" i="1"/>
  <c r="AP204" i="1"/>
  <c r="P202" i="1"/>
  <c r="T196" i="1"/>
  <c r="W203" i="1"/>
  <c r="W201" i="1"/>
  <c r="Y198" i="1"/>
  <c r="AG194" i="1"/>
  <c r="R201" i="1"/>
  <c r="P198" i="1"/>
  <c r="X194" i="1"/>
  <c r="H218" i="1"/>
  <c r="E217" i="1"/>
  <c r="H215" i="1"/>
  <c r="AH212" i="1"/>
  <c r="AB210" i="1"/>
  <c r="L208" i="1"/>
  <c r="H205" i="1"/>
  <c r="E201" i="1"/>
  <c r="M215" i="1"/>
  <c r="V213" i="1"/>
  <c r="AN211" i="1"/>
  <c r="E210" i="1"/>
  <c r="N208" i="1"/>
  <c r="O206" i="1"/>
  <c r="AF203" i="1"/>
  <c r="AC198" i="1"/>
  <c r="AC236" i="1"/>
  <c r="AC235" i="1"/>
  <c r="AC234" i="1"/>
  <c r="AG233" i="1"/>
  <c r="AG232" i="1"/>
  <c r="AG231" i="1"/>
  <c r="AK230" i="1"/>
  <c r="AK229" i="1"/>
  <c r="AK228" i="1"/>
  <c r="AO227" i="1"/>
  <c r="AO226" i="1"/>
  <c r="AO225" i="1"/>
  <c r="AS224" i="1"/>
  <c r="AS223" i="1"/>
  <c r="AS222" i="1"/>
  <c r="E222" i="1"/>
  <c r="E221" i="1"/>
  <c r="E220" i="1"/>
  <c r="I219" i="1"/>
  <c r="I218" i="1"/>
  <c r="D217" i="1"/>
  <c r="AL215" i="1"/>
  <c r="X214" i="1"/>
  <c r="I213" i="1"/>
  <c r="AR211" i="1"/>
  <c r="AC210" i="1"/>
  <c r="N209" i="1"/>
  <c r="E208" i="1"/>
  <c r="Q206" i="1"/>
  <c r="AB204" i="1"/>
  <c r="T202" i="1"/>
  <c r="I197" i="1"/>
  <c r="G217" i="1"/>
  <c r="K216" i="1"/>
  <c r="K215" i="1"/>
  <c r="K214" i="1"/>
  <c r="O213" i="1"/>
  <c r="O212" i="1"/>
  <c r="O211" i="1"/>
  <c r="S210" i="1"/>
  <c r="S209" i="1"/>
  <c r="S208" i="1"/>
  <c r="Q207" i="1"/>
  <c r="C206" i="1"/>
  <c r="AF204" i="1"/>
  <c r="H203" i="1"/>
  <c r="AJ200" i="1"/>
  <c r="Y195" i="1"/>
  <c r="V207" i="1"/>
  <c r="V206" i="1"/>
  <c r="V205" i="1"/>
  <c r="Z204" i="1"/>
  <c r="L203" i="1"/>
  <c r="AB201" i="1"/>
  <c r="AR198" i="1"/>
  <c r="AR194" i="1"/>
  <c r="C204" i="1"/>
  <c r="G203" i="1"/>
  <c r="G202" i="1"/>
  <c r="G201" i="1"/>
  <c r="AK199" i="1"/>
  <c r="AK197" i="1"/>
  <c r="AK195" i="1"/>
  <c r="AS193" i="1"/>
  <c r="B202" i="1"/>
  <c r="B201" i="1"/>
  <c r="AB199" i="1"/>
  <c r="AB197" i="1"/>
  <c r="AB195" i="1"/>
  <c r="AJ193" i="1"/>
  <c r="AH216" i="1"/>
  <c r="AO214" i="1"/>
  <c r="Y212" i="1"/>
  <c r="I210" i="1"/>
  <c r="B208" i="1"/>
  <c r="AN204" i="1"/>
  <c r="I199" i="1"/>
  <c r="E215" i="1"/>
  <c r="P213" i="1"/>
  <c r="Y211" i="1"/>
  <c r="AP209" i="1"/>
  <c r="H208" i="1"/>
  <c r="AM205" i="1"/>
  <c r="T203" i="1"/>
  <c r="AF197" i="1"/>
  <c r="U236" i="1"/>
  <c r="Y235" i="1"/>
  <c r="Y234" i="1"/>
  <c r="Y233" i="1"/>
  <c r="AC232" i="1"/>
  <c r="AC231" i="1"/>
  <c r="AC230" i="1"/>
  <c r="AG229" i="1"/>
  <c r="AG228" i="1"/>
  <c r="AG227" i="1"/>
  <c r="AK226" i="1"/>
  <c r="AK225" i="1"/>
  <c r="AK224" i="1"/>
  <c r="AO223" i="1"/>
  <c r="AO222" i="1"/>
  <c r="AO221" i="1"/>
  <c r="AS220" i="1"/>
  <c r="AS219" i="1"/>
  <c r="AS218" i="1"/>
  <c r="E218" i="1"/>
  <c r="AP216" i="1"/>
  <c r="AB215" i="1"/>
  <c r="R214" i="1"/>
  <c r="D213" i="1"/>
  <c r="AG211" i="1"/>
  <c r="X210" i="1"/>
  <c r="I209" i="1"/>
  <c r="AK207" i="1"/>
  <c r="K206" i="1"/>
  <c r="R204" i="1"/>
  <c r="AK201" i="1"/>
  <c r="U196" i="1"/>
  <c r="C217" i="1"/>
  <c r="C216" i="1"/>
  <c r="G215" i="1"/>
  <c r="G214" i="1"/>
  <c r="G213" i="1"/>
  <c r="K212" i="1"/>
  <c r="K211" i="1"/>
  <c r="K210" i="1"/>
  <c r="O209" i="1"/>
  <c r="O208" i="1"/>
  <c r="G207" i="1"/>
  <c r="AO205" i="1"/>
  <c r="AA204" i="1"/>
  <c r="AK202" i="1"/>
  <c r="U200" i="1"/>
  <c r="H195" i="1"/>
  <c r="N207" i="1"/>
  <c r="R206" i="1"/>
  <c r="R205" i="1"/>
  <c r="P204" i="1"/>
  <c r="F203" i="1"/>
  <c r="T201" i="1"/>
  <c r="L198" i="1"/>
  <c r="AB194" i="1"/>
  <c r="AQ203" i="1"/>
  <c r="AQ202" i="1"/>
  <c r="C202" i="1"/>
  <c r="C201" i="1"/>
  <c r="U199" i="1"/>
  <c r="AC197" i="1"/>
  <c r="AC195" i="1"/>
  <c r="AC193" i="1"/>
  <c r="AP201" i="1"/>
  <c r="AP200" i="1"/>
  <c r="L199" i="1"/>
  <c r="T197" i="1"/>
  <c r="T195" i="1"/>
  <c r="T193" i="1"/>
  <c r="R217" i="1"/>
  <c r="AB216" i="1"/>
  <c r="AJ215" i="1"/>
  <c r="V214" i="1"/>
  <c r="R213" i="1"/>
  <c r="N212" i="1"/>
  <c r="B211" i="1"/>
  <c r="AR209" i="1"/>
  <c r="AN208" i="1"/>
  <c r="U207" i="1"/>
  <c r="AS205" i="1"/>
  <c r="AC204" i="1"/>
  <c r="M202" i="1"/>
  <c r="E198" i="1"/>
  <c r="AH215" i="1"/>
  <c r="AJ214" i="1"/>
  <c r="AR213" i="1"/>
  <c r="H213" i="1"/>
  <c r="I212" i="1"/>
  <c r="R211" i="1"/>
  <c r="Z210" i="1"/>
  <c r="AB209" i="1"/>
  <c r="AJ208" i="1"/>
  <c r="AS207" i="1"/>
  <c r="AG206" i="1"/>
  <c r="AC205" i="1"/>
  <c r="Y204" i="1"/>
  <c r="AL202" i="1"/>
  <c r="AO200" i="1"/>
  <c r="AK196" i="1"/>
  <c r="AK236" i="1"/>
  <c r="Q236" i="1"/>
  <c r="AO235" i="1"/>
  <c r="Q235" i="1"/>
  <c r="AO234" i="1"/>
  <c r="U234" i="1"/>
  <c r="AO233" i="1"/>
  <c r="U233" i="1"/>
  <c r="AS232" i="1"/>
  <c r="U232" i="1"/>
  <c r="AS231" i="1"/>
  <c r="Y231" i="1"/>
  <c r="AS230" i="1"/>
  <c r="Y230" i="1"/>
  <c r="E230" i="1"/>
  <c r="Y229" i="1"/>
  <c r="E229" i="1"/>
  <c r="AC228" i="1"/>
  <c r="E228" i="1"/>
  <c r="AC227" i="1"/>
  <c r="I227" i="1"/>
  <c r="AC226" i="1"/>
  <c r="I226" i="1"/>
  <c r="AG225" i="1"/>
  <c r="I225" i="1"/>
  <c r="AG224" i="1"/>
  <c r="M224" i="1"/>
  <c r="AG223" i="1"/>
  <c r="M223" i="1"/>
  <c r="AK222" i="1"/>
  <c r="M222" i="1"/>
  <c r="AK221" i="1"/>
  <c r="Q221" i="1"/>
  <c r="AK220" i="1"/>
  <c r="Q220" i="1"/>
  <c r="AO219" i="1"/>
  <c r="Q219" i="1"/>
  <c r="AO218" i="1"/>
  <c r="U218" i="1"/>
  <c r="AO217" i="1"/>
  <c r="T217" i="1"/>
  <c r="AK216" i="1"/>
  <c r="E216" i="1"/>
  <c r="V215" i="1"/>
  <c r="AN214" i="1"/>
  <c r="H214" i="1"/>
  <c r="Y213" i="1"/>
  <c r="AP212" i="1"/>
  <c r="J212" i="1"/>
  <c r="AB211" i="1"/>
  <c r="AS210" i="1"/>
  <c r="M210" i="1"/>
  <c r="AD209" i="1"/>
  <c r="D209" i="1"/>
  <c r="P208" i="1"/>
  <c r="AE207" i="1"/>
  <c r="AM206" i="1"/>
  <c r="AN205" i="1"/>
  <c r="E205" i="1"/>
  <c r="I204" i="1"/>
  <c r="AO202" i="1"/>
  <c r="U201" i="1"/>
  <c r="H199" i="1"/>
  <c r="I195" i="1"/>
  <c r="S217" i="1"/>
  <c r="AQ216" i="1"/>
  <c r="S216" i="1"/>
  <c r="AQ215" i="1"/>
  <c r="W215" i="1"/>
  <c r="AQ214" i="1"/>
  <c r="W214" i="1"/>
  <c r="C214" i="1"/>
  <c r="W213" i="1"/>
  <c r="C213" i="1"/>
  <c r="AA212" i="1"/>
  <c r="C212" i="1"/>
  <c r="AA211" i="1"/>
  <c r="G211" i="1"/>
  <c r="AA210" i="1"/>
  <c r="G210" i="1"/>
  <c r="AE209" i="1"/>
  <c r="G209" i="1"/>
  <c r="AE208" i="1"/>
  <c r="K208" i="1"/>
  <c r="AB207" i="1"/>
  <c r="AS206" i="1"/>
  <c r="S206" i="1"/>
  <c r="AE205" i="1"/>
  <c r="D205" i="1"/>
  <c r="T204" i="1"/>
  <c r="U203" i="1"/>
  <c r="AD202" i="1"/>
  <c r="X201" i="1"/>
  <c r="X199" i="1"/>
  <c r="AS196" i="1"/>
  <c r="AC194" i="1"/>
  <c r="AD207" i="1"/>
  <c r="J207" i="1"/>
  <c r="AH206" i="1"/>
  <c r="J206" i="1"/>
  <c r="AH205" i="1"/>
  <c r="N205" i="1"/>
  <c r="AH204" i="1"/>
  <c r="J204" i="1"/>
  <c r="AB203" i="1"/>
  <c r="AN202" i="1"/>
  <c r="H202" i="1"/>
  <c r="L201" i="1"/>
  <c r="AF199" i="1"/>
  <c r="AN197" i="1"/>
  <c r="D196" i="1"/>
  <c r="AN193" i="1"/>
  <c r="O204" i="1"/>
  <c r="AM203" i="1"/>
  <c r="O203" i="1"/>
  <c r="AM202" i="1"/>
  <c r="S202" i="1"/>
  <c r="AM201" i="1"/>
  <c r="S201" i="1"/>
  <c r="AQ200" i="1"/>
  <c r="I200" i="1"/>
  <c r="M199" i="1"/>
  <c r="Q198" i="1"/>
  <c r="M197" i="1"/>
  <c r="Q196" i="1"/>
  <c r="U195" i="1"/>
  <c r="Q194" i="1"/>
  <c r="U193" i="1"/>
  <c r="N202" i="1"/>
  <c r="AH201" i="1"/>
  <c r="N201" i="1"/>
  <c r="AL200" i="1"/>
  <c r="AR199" i="1"/>
  <c r="D199" i="1"/>
  <c r="H198" i="1"/>
  <c r="D197" i="1"/>
  <c r="H196" i="1"/>
  <c r="L195" i="1"/>
  <c r="H194" i="1"/>
  <c r="L193" i="1"/>
  <c r="L217" i="1"/>
  <c r="T216" i="1"/>
  <c r="P215" i="1"/>
  <c r="L214" i="1"/>
  <c r="J213" i="1"/>
  <c r="AO211" i="1"/>
  <c r="AK210" i="1"/>
  <c r="AG209" i="1"/>
  <c r="T208" i="1"/>
  <c r="K207" i="1"/>
  <c r="AI205" i="1"/>
  <c r="AN203" i="1"/>
  <c r="AC201" i="1"/>
  <c r="AR196" i="1"/>
  <c r="T215" i="1"/>
  <c r="AB214" i="1"/>
  <c r="AK213" i="1"/>
  <c r="AL212" i="1"/>
  <c r="B212" i="1"/>
  <c r="J211" i="1"/>
  <c r="L210" i="1"/>
  <c r="U209" i="1"/>
  <c r="AC208" i="1"/>
  <c r="AA207" i="1"/>
  <c r="W206" i="1"/>
  <c r="U205" i="1"/>
  <c r="B204" i="1"/>
  <c r="Z202" i="1"/>
  <c r="L200" i="1"/>
  <c r="AS194" i="1"/>
  <c r="AG236" i="1"/>
  <c r="M236" i="1"/>
  <c r="AG235" i="1"/>
  <c r="M235" i="1"/>
  <c r="AK234" i="1"/>
  <c r="M234" i="1"/>
  <c r="AK233" i="1"/>
  <c r="Q233" i="1"/>
  <c r="AK232" i="1"/>
  <c r="Q232" i="1"/>
  <c r="AO231" i="1"/>
  <c r="Q231" i="1"/>
  <c r="AO230" i="1"/>
  <c r="U230" i="1"/>
  <c r="AO229" i="1"/>
  <c r="U229" i="1"/>
  <c r="AS228" i="1"/>
  <c r="U228" i="1"/>
  <c r="AS227" i="1"/>
  <c r="Y227" i="1"/>
  <c r="AS226" i="1"/>
  <c r="Y226" i="1"/>
  <c r="E226" i="1"/>
  <c r="Y225" i="1"/>
  <c r="E225" i="1"/>
  <c r="AC224" i="1"/>
  <c r="E224" i="1"/>
  <c r="AC223" i="1"/>
  <c r="I223" i="1"/>
  <c r="AC222" i="1"/>
  <c r="I222" i="1"/>
  <c r="AG221" i="1"/>
  <c r="I221" i="1"/>
  <c r="AG220" i="1"/>
  <c r="M220" i="1"/>
  <c r="AG219" i="1"/>
  <c r="M219" i="1"/>
  <c r="AK218" i="1"/>
  <c r="M218" i="1"/>
  <c r="AK217" i="1"/>
  <c r="N217" i="1"/>
  <c r="Z216" i="1"/>
  <c r="AR215" i="1"/>
  <c r="Q215" i="1"/>
  <c r="AC214" i="1"/>
  <c r="B214" i="1"/>
  <c r="T213" i="1"/>
  <c r="AF212" i="1"/>
  <c r="E212" i="1"/>
  <c r="V211" i="1"/>
  <c r="AH210" i="1"/>
  <c r="H210" i="1"/>
  <c r="Y209" i="1"/>
  <c r="AK208" i="1"/>
  <c r="J208" i="1"/>
  <c r="X207" i="1"/>
  <c r="Y206" i="1"/>
  <c r="AG205" i="1"/>
  <c r="AO204" i="1"/>
  <c r="AH203" i="1"/>
  <c r="AF202" i="1"/>
  <c r="H201" i="1"/>
  <c r="AG197" i="1"/>
  <c r="U194" i="1"/>
  <c r="O217" i="1"/>
  <c r="AI216" i="1"/>
  <c r="O216" i="1"/>
  <c r="AM215" i="1"/>
  <c r="O215" i="1"/>
  <c r="AM214" i="1"/>
  <c r="S214" i="1"/>
  <c r="AM213" i="1"/>
  <c r="S213" i="1"/>
  <c r="AQ212" i="1"/>
  <c r="S212" i="1"/>
  <c r="AQ211" i="1"/>
  <c r="W211" i="1"/>
  <c r="AQ210" i="1"/>
  <c r="W210" i="1"/>
  <c r="C210" i="1"/>
  <c r="W209" i="1"/>
  <c r="C209" i="1"/>
  <c r="AA208" i="1"/>
  <c r="C208" i="1"/>
  <c r="W207" i="1"/>
  <c r="AN206" i="1"/>
  <c r="H206" i="1"/>
  <c r="Y205" i="1"/>
  <c r="AQ204" i="1"/>
  <c r="F204" i="1"/>
  <c r="N203" i="1"/>
  <c r="U202" i="1"/>
  <c r="AS200" i="1"/>
  <c r="AS198" i="1"/>
  <c r="AB196" i="1"/>
  <c r="AF193" i="1"/>
  <c r="Z207" i="1"/>
  <c r="F207" i="1"/>
  <c r="Z206" i="1"/>
  <c r="F206" i="1"/>
  <c r="AD205" i="1"/>
  <c r="F205" i="1"/>
  <c r="AD204" i="1"/>
  <c r="E204" i="1"/>
  <c r="Q203" i="1"/>
  <c r="AH202" i="1"/>
  <c r="AR201" i="1"/>
  <c r="AN200" i="1"/>
  <c r="P199" i="1"/>
  <c r="X197" i="1"/>
  <c r="P195" i="1"/>
  <c r="X193" i="1"/>
  <c r="K204" i="1"/>
  <c r="AE203" i="1"/>
  <c r="K203" i="1"/>
  <c r="AI202" i="1"/>
  <c r="K202" i="1"/>
  <c r="AI201" i="1"/>
  <c r="O201" i="1"/>
  <c r="AI200" i="1"/>
  <c r="AS199" i="1"/>
  <c r="E199" i="1"/>
  <c r="AS197" i="1"/>
  <c r="E197" i="1"/>
  <c r="I196" i="1"/>
  <c r="E195" i="1"/>
  <c r="I194" i="1"/>
  <c r="M193" i="1"/>
  <c r="F202" i="1"/>
  <c r="AD201" i="1"/>
  <c r="J201" i="1"/>
  <c r="AC200" i="1"/>
  <c r="AJ199" i="1"/>
  <c r="AN198" i="1"/>
  <c r="AJ197" i="1"/>
  <c r="AN196" i="1"/>
  <c r="AR195" i="1"/>
  <c r="AN194" i="1"/>
  <c r="AR193" i="1"/>
  <c r="D193" i="1"/>
  <c r="AE235" i="1"/>
  <c r="B235" i="1"/>
  <c r="R234" i="1"/>
  <c r="AH233" i="1"/>
  <c r="D233" i="1"/>
  <c r="T232" i="1"/>
  <c r="AJ231" i="1"/>
  <c r="G231" i="1"/>
  <c r="W230" i="1"/>
  <c r="AM229" i="1"/>
  <c r="J229" i="1"/>
  <c r="N228" i="1"/>
  <c r="O227" i="1"/>
  <c r="P226" i="1"/>
  <c r="R225" i="1"/>
  <c r="S224" i="1"/>
  <c r="T223" i="1"/>
  <c r="V222" i="1"/>
  <c r="W221" i="1"/>
  <c r="X220" i="1"/>
  <c r="Z219" i="1"/>
  <c r="AA218" i="1"/>
  <c r="AB217" i="1"/>
  <c r="Q216" i="1"/>
  <c r="AK214" i="1"/>
  <c r="E213" i="1"/>
  <c r="P211" i="1"/>
  <c r="AC209" i="1"/>
  <c r="AO207" i="1"/>
  <c r="AB205" i="1"/>
  <c r="AP202" i="1"/>
  <c r="M196" i="1"/>
  <c r="AH236" i="1"/>
  <c r="L236" i="1"/>
  <c r="AI235" i="1"/>
  <c r="N235" i="1"/>
  <c r="AJ234" i="1"/>
  <c r="O234" i="1"/>
  <c r="AL233" i="1"/>
  <c r="P233" i="1"/>
  <c r="AM232" i="1"/>
  <c r="R232" i="1"/>
  <c r="AN231" i="1"/>
  <c r="S231" i="1"/>
  <c r="AP230" i="1"/>
  <c r="T230" i="1"/>
  <c r="AQ229" i="1"/>
  <c r="V229" i="1"/>
  <c r="AR228" i="1"/>
  <c r="W228" i="1"/>
  <c r="B228" i="1"/>
  <c r="X227" i="1"/>
  <c r="C227" i="1"/>
  <c r="Z226" i="1"/>
  <c r="D226" i="1"/>
  <c r="AA225" i="1"/>
  <c r="F225" i="1"/>
  <c r="AB224" i="1"/>
  <c r="G224" i="1"/>
  <c r="AD223" i="1"/>
  <c r="H223" i="1"/>
  <c r="AE222" i="1"/>
  <c r="J222" i="1"/>
  <c r="AF221" i="1"/>
  <c r="K221" i="1"/>
  <c r="AH220" i="1"/>
  <c r="L220" i="1"/>
  <c r="AI219" i="1"/>
  <c r="N219" i="1"/>
  <c r="AJ218" i="1"/>
  <c r="O218" i="1"/>
  <c r="AL217" i="1"/>
  <c r="M217" i="1"/>
  <c r="AC216" i="1"/>
  <c r="AS215" i="1"/>
  <c r="I215" i="1"/>
  <c r="P214" i="1"/>
  <c r="U213" i="1"/>
  <c r="AB212" i="1"/>
  <c r="AH211" i="1"/>
  <c r="AL210" i="1"/>
  <c r="AS209" i="1"/>
  <c r="H209" i="1"/>
  <c r="M208" i="1"/>
  <c r="M207" i="1"/>
  <c r="G206" i="1"/>
  <c r="AR204" i="1"/>
  <c r="Z203" i="1"/>
  <c r="AN201" i="1"/>
  <c r="M198" i="1"/>
  <c r="AG193" i="1"/>
  <c r="AF228" i="1"/>
  <c r="K228" i="1"/>
  <c r="AH227" i="1"/>
  <c r="L227" i="1"/>
  <c r="AI226" i="1"/>
  <c r="N226" i="1"/>
  <c r="AJ225" i="1"/>
  <c r="O225" i="1"/>
  <c r="AL224" i="1"/>
  <c r="P224" i="1"/>
  <c r="AM223" i="1"/>
  <c r="R223" i="1"/>
  <c r="AN222" i="1"/>
  <c r="S222" i="1"/>
  <c r="AP221" i="1"/>
  <c r="T221" i="1"/>
  <c r="AQ220" i="1"/>
  <c r="V220" i="1"/>
  <c r="AR219" i="1"/>
  <c r="W219" i="1"/>
  <c r="B219" i="1"/>
  <c r="X218" i="1"/>
  <c r="C218" i="1"/>
  <c r="Z217" i="1"/>
  <c r="AO216" i="1"/>
  <c r="M216" i="1"/>
  <c r="Y215" i="1"/>
  <c r="AF214" i="1"/>
  <c r="AL213" i="1"/>
  <c r="AR212" i="1"/>
  <c r="F212" i="1"/>
  <c r="M211" i="1"/>
  <c r="Q210" i="1"/>
  <c r="X209" i="1"/>
  <c r="AD208" i="1"/>
  <c r="AI207" i="1"/>
  <c r="AB206" i="1"/>
  <c r="W205" i="1"/>
  <c r="L204" i="1"/>
  <c r="AG202" i="1"/>
  <c r="AA200" i="1"/>
  <c r="AG195" i="1"/>
  <c r="Z215" i="1"/>
  <c r="AP214" i="1"/>
  <c r="N214" i="1"/>
  <c r="AC213" i="1"/>
  <c r="AS212" i="1"/>
  <c r="Q212" i="1"/>
  <c r="AF211" i="1"/>
  <c r="D211" i="1"/>
  <c r="T210" i="1"/>
  <c r="AH209" i="1"/>
  <c r="F209" i="1"/>
  <c r="V208" i="1"/>
  <c r="AJ207" i="1"/>
  <c r="AQ206" i="1"/>
  <c r="E206" i="1"/>
  <c r="K205" i="1"/>
  <c r="N204" i="1"/>
  <c r="I203" i="1"/>
  <c r="AF201" i="1"/>
  <c r="Q199" i="1"/>
  <c r="AO195" i="1"/>
  <c r="AO236" i="1"/>
  <c r="Y236" i="1"/>
  <c r="I236" i="1"/>
  <c r="AK235" i="1"/>
  <c r="U235" i="1"/>
  <c r="E235" i="1"/>
  <c r="AG234" i="1"/>
  <c r="Q234" i="1"/>
  <c r="AS233" i="1"/>
  <c r="AC233" i="1"/>
  <c r="M233" i="1"/>
  <c r="AO232" i="1"/>
  <c r="Y232" i="1"/>
  <c r="I232" i="1"/>
  <c r="AK231" i="1"/>
  <c r="U231" i="1"/>
  <c r="E231" i="1"/>
  <c r="AG230" i="1"/>
  <c r="Q230" i="1"/>
  <c r="AS229" i="1"/>
  <c r="AC229" i="1"/>
  <c r="M229" i="1"/>
  <c r="AO228" i="1"/>
  <c r="Y228" i="1"/>
  <c r="I228" i="1"/>
  <c r="AK227" i="1"/>
  <c r="U227" i="1"/>
  <c r="E227" i="1"/>
  <c r="AG226" i="1"/>
  <c r="Q226" i="1"/>
  <c r="AS225" i="1"/>
  <c r="AC225" i="1"/>
  <c r="M225" i="1"/>
  <c r="AO224" i="1"/>
  <c r="Y224" i="1"/>
  <c r="I224" i="1"/>
  <c r="AK223" i="1"/>
  <c r="U223" i="1"/>
  <c r="E223" i="1"/>
  <c r="AG222" i="1"/>
  <c r="Q222" i="1"/>
  <c r="AS221" i="1"/>
  <c r="AC221" i="1"/>
  <c r="M221" i="1"/>
  <c r="AO220" i="1"/>
  <c r="Y220" i="1"/>
  <c r="I220" i="1"/>
  <c r="AK219" i="1"/>
  <c r="U219" i="1"/>
  <c r="E219" i="1"/>
  <c r="AG218" i="1"/>
  <c r="Q218" i="1"/>
  <c r="AS217" i="1"/>
  <c r="AC217" i="1"/>
  <c r="I217" i="1"/>
  <c r="AF216" i="1"/>
  <c r="J216" i="1"/>
  <c r="AG215" i="1"/>
  <c r="L215" i="1"/>
  <c r="AH214" i="1"/>
  <c r="M214" i="1"/>
  <c r="AJ213" i="1"/>
  <c r="N213" i="1"/>
  <c r="AK212" i="1"/>
  <c r="P212" i="1"/>
  <c r="AL211" i="1"/>
  <c r="Q211" i="1"/>
  <c r="AN210" i="1"/>
  <c r="R210" i="1"/>
  <c r="AO209" i="1"/>
  <c r="T209" i="1"/>
  <c r="AP208" i="1"/>
  <c r="U208" i="1"/>
  <c r="AR207" i="1"/>
  <c r="P207" i="1"/>
  <c r="AF206" i="1"/>
  <c r="D206" i="1"/>
  <c r="S205" i="1"/>
  <c r="AI204" i="1"/>
  <c r="AS203" i="1"/>
  <c r="E203" i="1"/>
  <c r="E202" i="1"/>
  <c r="AK200" i="1"/>
  <c r="T198" i="1"/>
  <c r="AN195" i="1"/>
  <c r="P193" i="1"/>
  <c r="K217" i="1"/>
  <c r="AM216" i="1"/>
  <c r="W216" i="1"/>
  <c r="G216" i="1"/>
  <c r="AI215" i="1"/>
  <c r="S215" i="1"/>
  <c r="C215" i="1"/>
  <c r="AE214" i="1"/>
  <c r="O214" i="1"/>
  <c r="AQ213" i="1"/>
  <c r="AA213" i="1"/>
  <c r="K213" i="1"/>
  <c r="AM212" i="1"/>
  <c r="W212" i="1"/>
  <c r="G212" i="1"/>
  <c r="AI211" i="1"/>
  <c r="S211" i="1"/>
  <c r="C211" i="1"/>
  <c r="AE210" i="1"/>
  <c r="O210" i="1"/>
  <c r="AQ209" i="1"/>
  <c r="AA209" i="1"/>
  <c r="K209" i="1"/>
  <c r="AM208" i="1"/>
  <c r="W208" i="1"/>
  <c r="G208" i="1"/>
  <c r="AG207" i="1"/>
  <c r="L207" i="1"/>
  <c r="AI206" i="1"/>
  <c r="M206" i="1"/>
  <c r="AJ205" i="1"/>
  <c r="O205" i="1"/>
  <c r="AK204" i="1"/>
  <c r="M204" i="1"/>
  <c r="AC203" i="1"/>
  <c r="AR202" i="1"/>
  <c r="L202" i="1"/>
  <c r="M201" i="1"/>
  <c r="AO199" i="1"/>
  <c r="D198" i="1"/>
  <c r="E196" i="1"/>
  <c r="E194" i="1"/>
  <c r="AH207" i="1"/>
  <c r="R207" i="1"/>
  <c r="B207" i="1"/>
  <c r="AD206" i="1"/>
  <c r="N206" i="1"/>
  <c r="AP205" i="1"/>
  <c r="Z205" i="1"/>
  <c r="J205" i="1"/>
  <c r="AL204" i="1"/>
  <c r="U204" i="1"/>
  <c r="AR203" i="1"/>
  <c r="V203" i="1"/>
  <c r="AS202" i="1"/>
  <c r="X202" i="1"/>
  <c r="AJ201" i="1"/>
  <c r="D201" i="1"/>
  <c r="D200" i="1"/>
  <c r="AB198" i="1"/>
  <c r="H197" i="1"/>
  <c r="AF195" i="1"/>
  <c r="L194" i="1"/>
  <c r="W204" i="1"/>
  <c r="G204" i="1"/>
  <c r="AI203" i="1"/>
  <c r="S203" i="1"/>
  <c r="C203" i="1"/>
  <c r="AE202" i="1"/>
  <c r="O202" i="1"/>
  <c r="AQ201" i="1"/>
  <c r="AA201" i="1"/>
  <c r="K201" i="1"/>
  <c r="AM200" i="1"/>
  <c r="Q200" i="1"/>
  <c r="AC199" i="1"/>
  <c r="AO198" i="1"/>
  <c r="I198" i="1"/>
  <c r="U197" i="1"/>
  <c r="AG196" i="1"/>
  <c r="AS195" i="1"/>
  <c r="M195" i="1"/>
  <c r="Y194" i="1"/>
  <c r="AK193" i="1"/>
  <c r="E193" i="1"/>
  <c r="J202" i="1"/>
  <c r="AL201" i="1"/>
  <c r="V201" i="1"/>
  <c r="F201" i="1"/>
  <c r="AH200" i="1"/>
  <c r="H200" i="1"/>
  <c r="T199" i="1"/>
  <c r="AF198" i="1"/>
  <c r="AR197" i="1"/>
  <c r="L197" i="1"/>
  <c r="X196" i="1"/>
  <c r="AJ195" i="1"/>
  <c r="D195" i="1"/>
  <c r="P194" i="1"/>
  <c r="AB193" i="1"/>
  <c r="AU197" i="1" l="1"/>
  <c r="J238" i="1"/>
  <c r="F238" i="1"/>
  <c r="AQ238" i="1"/>
  <c r="AU194" i="1"/>
  <c r="AU199" i="1"/>
  <c r="AU235" i="1"/>
  <c r="AG238" i="1"/>
  <c r="AU228" i="1"/>
  <c r="AR238" i="1"/>
  <c r="AU211" i="1"/>
  <c r="AJ238" i="1"/>
  <c r="AU201" i="1"/>
  <c r="AU223" i="1"/>
  <c r="AU205" i="1"/>
  <c r="AU220" i="1"/>
  <c r="H238" i="1"/>
  <c r="AU216" i="1"/>
  <c r="AU222" i="1"/>
  <c r="AU210" i="1"/>
  <c r="Z238" i="1"/>
  <c r="V238" i="1"/>
  <c r="AU225" i="1"/>
  <c r="AM238" i="1"/>
  <c r="C238" i="1"/>
  <c r="R238" i="1"/>
  <c r="AU214" i="1"/>
  <c r="L238" i="1"/>
  <c r="U238" i="1"/>
  <c r="AN238" i="1"/>
  <c r="AC238" i="1"/>
  <c r="AU202" i="1"/>
  <c r="Q238" i="1"/>
  <c r="AU229" i="1"/>
  <c r="AU206" i="1"/>
  <c r="AU236" i="1"/>
  <c r="AU203" i="1"/>
  <c r="AU215" i="1"/>
  <c r="AU196" i="1"/>
  <c r="AH238" i="1"/>
  <c r="AE238" i="1"/>
  <c r="K238" i="1"/>
  <c r="AA238" i="1"/>
  <c r="AU209" i="1"/>
  <c r="AU193" i="1"/>
  <c r="AU204" i="1"/>
  <c r="AU212" i="1"/>
  <c r="AS238" i="1"/>
  <c r="AU230" i="1"/>
  <c r="I238" i="1"/>
  <c r="AO238" i="1"/>
  <c r="AU232" i="1"/>
  <c r="AU221" i="1"/>
  <c r="AU224" i="1"/>
  <c r="W238" i="1"/>
  <c r="O238" i="1"/>
  <c r="AU226" i="1"/>
  <c r="AI238" i="1"/>
  <c r="AL238" i="1"/>
  <c r="AD238" i="1"/>
  <c r="B238" i="1"/>
  <c r="E238" i="1"/>
  <c r="AU207" i="1"/>
  <c r="AB238" i="1"/>
  <c r="AK238" i="1"/>
  <c r="P238" i="1"/>
  <c r="AU219" i="1"/>
  <c r="D238" i="1"/>
  <c r="M238" i="1"/>
  <c r="X238" i="1"/>
  <c r="AF238" i="1"/>
  <c r="T238" i="1"/>
  <c r="AU208" i="1"/>
  <c r="AU213" i="1"/>
  <c r="AU227" i="1"/>
  <c r="Y238" i="1"/>
  <c r="AU217" i="1"/>
  <c r="AU231" i="1"/>
  <c r="AU234" i="1"/>
  <c r="AP238" i="1"/>
  <c r="AU233" i="1"/>
  <c r="AU218" i="1"/>
  <c r="G238" i="1"/>
  <c r="AU195" i="1"/>
  <c r="AU200" i="1"/>
  <c r="AU198" i="1"/>
  <c r="N238" i="1"/>
  <c r="S238" i="1"/>
</calcChain>
</file>

<file path=xl/sharedStrings.xml><?xml version="1.0" encoding="utf-8"?>
<sst xmlns="http://schemas.openxmlformats.org/spreadsheetml/2006/main" count="416" uniqueCount="117">
  <si>
    <t xml:space="preserve"> Agriculture, hunting, forestry</t>
  </si>
  <si>
    <t>Fishing and aquaculture</t>
  </si>
  <si>
    <t>Mining and quarrying, energy producing products</t>
  </si>
  <si>
    <t xml:space="preserve"> Mining and quarrying, non-energy producing products</t>
  </si>
  <si>
    <t xml:space="preserve"> Mining support service activities</t>
  </si>
  <si>
    <t xml:space="preserve"> Activities of households as employers; undifferentiated goods- and services-producing activities of households for own use</t>
  </si>
  <si>
    <t>Other service activities</t>
  </si>
  <si>
    <t>Arts, entertainment and recreation</t>
  </si>
  <si>
    <t>Human health and social work activities</t>
  </si>
  <si>
    <t xml:space="preserve"> Education</t>
  </si>
  <si>
    <t xml:space="preserve"> Public administration and defence; compulsory social security</t>
  </si>
  <si>
    <t>Administrative and support services</t>
  </si>
  <si>
    <t xml:space="preserve"> Professional, scientific and technical activities</t>
  </si>
  <si>
    <t xml:space="preserve"> Real estate activities</t>
  </si>
  <si>
    <t xml:space="preserve"> Financial and insurance activities</t>
  </si>
  <si>
    <t xml:space="preserve"> IT and other information services</t>
  </si>
  <si>
    <t>Telecommunications</t>
  </si>
  <si>
    <t xml:space="preserve"> Publishing, audiovisual and broadcasting activities</t>
  </si>
  <si>
    <t xml:space="preserve"> Accommodation and food service activities</t>
  </si>
  <si>
    <t xml:space="preserve"> Postal and courier activities</t>
  </si>
  <si>
    <t xml:space="preserve"> Warehousing and support activities for transportation</t>
  </si>
  <si>
    <t xml:space="preserve"> Wholesale and retail trade; repair of motor vehicles</t>
  </si>
  <si>
    <t xml:space="preserve"> Construction</t>
  </si>
  <si>
    <t xml:space="preserve"> Water supply; sewerage, waste management and remediation activities</t>
  </si>
  <si>
    <t xml:space="preserve"> Electricity, gas, steam and air conditioning supply</t>
  </si>
  <si>
    <t xml:space="preserve"> Manufacturing nec; repair and installation of machinery and equipment</t>
  </si>
  <si>
    <t>Other transport equipment</t>
  </si>
  <si>
    <t xml:space="preserve"> Motor vehicles, trailers and semi-trailers</t>
  </si>
  <si>
    <t>Machinery and equipment, nec</t>
  </si>
  <si>
    <t xml:space="preserve"> Electrical equipment</t>
  </si>
  <si>
    <t>Computer, electronic and optical equipment</t>
  </si>
  <si>
    <t xml:space="preserve"> Fabricated metal products</t>
  </si>
  <si>
    <t xml:space="preserve"> Basic metals</t>
  </si>
  <si>
    <t xml:space="preserve"> Other non-metallic mineral products</t>
  </si>
  <si>
    <t xml:space="preserve"> Rubber and plastics products</t>
  </si>
  <si>
    <t>Pharmaceuticals, medicinal chemical and botanical products</t>
  </si>
  <si>
    <t>Chemical and chemical products</t>
  </si>
  <si>
    <t xml:space="preserve"> Coke and refined petroleum products</t>
  </si>
  <si>
    <t>Paper products and printing</t>
  </si>
  <si>
    <t>Wood and products of wood and cork</t>
  </si>
  <si>
    <t>Textiles, textile products, leather and footwear</t>
  </si>
  <si>
    <t>Food products, beverages and tobacco</t>
  </si>
  <si>
    <t>Land transport and transport via pipelines</t>
  </si>
  <si>
    <t xml:space="preserve"> Water transport</t>
  </si>
  <si>
    <t xml:space="preserve"> Air transport</t>
  </si>
  <si>
    <t>Mining and quarrying, non-energy producing products</t>
  </si>
  <si>
    <t>Mining support service activities</t>
  </si>
  <si>
    <t>Coke and refined petroleum products</t>
  </si>
  <si>
    <t>Rubber and plastics products</t>
  </si>
  <si>
    <t>Other non-metallic mineral products</t>
  </si>
  <si>
    <t>Basic metals</t>
  </si>
  <si>
    <t>Motor vehicles, trailers and semi-trailers</t>
  </si>
  <si>
    <t>Manufacturing nec; repair and installation of machinery and equipment</t>
  </si>
  <si>
    <t>Electricity, gas, steam and air conditioning supply</t>
  </si>
  <si>
    <t>Water supply; sewerage, waste management and remediation activities</t>
  </si>
  <si>
    <t>Construction</t>
  </si>
  <si>
    <t>Postal and courier activities</t>
  </si>
  <si>
    <t>Publishing, audiovisual and broadcasting activities</t>
  </si>
  <si>
    <t>IT and other information services</t>
  </si>
  <si>
    <t>Financial and insurance activities</t>
  </si>
  <si>
    <t>Real estate activities</t>
  </si>
  <si>
    <t>Professional, scientific and technical activities</t>
  </si>
  <si>
    <t>Public administration and defence; compulsory social security</t>
  </si>
  <si>
    <t>Education</t>
  </si>
  <si>
    <t>VALU: Value added at basic prices</t>
  </si>
  <si>
    <t>OUTPUT: Output at basic prices</t>
  </si>
  <si>
    <t>VA %</t>
  </si>
  <si>
    <t>VA % (1996)</t>
  </si>
  <si>
    <t>Backward Multiplier 1996</t>
  </si>
  <si>
    <t>Backward Multiplier 2018</t>
  </si>
  <si>
    <t>Forward Multiplier 2018</t>
  </si>
  <si>
    <t>Forward Multiplier 1996</t>
  </si>
  <si>
    <t>Agri</t>
  </si>
  <si>
    <t>Food</t>
  </si>
  <si>
    <t>Text</t>
  </si>
  <si>
    <t>Wood</t>
  </si>
  <si>
    <t>Chem</t>
  </si>
  <si>
    <t>Fishery</t>
  </si>
  <si>
    <t>Mining_Energy</t>
  </si>
  <si>
    <t xml:space="preserve">Mining_NonEnergy </t>
  </si>
  <si>
    <t>Mining_Service</t>
  </si>
  <si>
    <t>Paper</t>
  </si>
  <si>
    <t>Postal</t>
  </si>
  <si>
    <t>IT</t>
  </si>
  <si>
    <t>Petroleum</t>
  </si>
  <si>
    <t>Pharma</t>
  </si>
  <si>
    <t>Rubber_Plastics</t>
  </si>
  <si>
    <t>Basic_Metal</t>
  </si>
  <si>
    <t>Fabricated_Metal</t>
  </si>
  <si>
    <t>Competer_Electr</t>
  </si>
  <si>
    <t>Electrical_Equip</t>
  </si>
  <si>
    <t xml:space="preserve">Machinery </t>
  </si>
  <si>
    <t>Motor_vehicles</t>
  </si>
  <si>
    <t>Non_Metallic</t>
  </si>
  <si>
    <t>Other transport</t>
  </si>
  <si>
    <t>Manufactur</t>
  </si>
  <si>
    <t>Utility</t>
  </si>
  <si>
    <t>Waste</t>
  </si>
  <si>
    <t>Trade</t>
  </si>
  <si>
    <t>Water_Transprt</t>
  </si>
  <si>
    <t>Land_Transprt</t>
  </si>
  <si>
    <t>Air_Transprt</t>
  </si>
  <si>
    <t>Warehousing</t>
  </si>
  <si>
    <t>Accommodation</t>
  </si>
  <si>
    <t>Telecom</t>
  </si>
  <si>
    <t>Finance</t>
  </si>
  <si>
    <t>RealEstate</t>
  </si>
  <si>
    <t>Publc_Media</t>
  </si>
  <si>
    <t>Professional</t>
  </si>
  <si>
    <t>Admin</t>
  </si>
  <si>
    <t>Public_Ad</t>
  </si>
  <si>
    <t>Health_Social</t>
  </si>
  <si>
    <t>Arts_Entertain</t>
  </si>
  <si>
    <t>Other_Servc</t>
  </si>
  <si>
    <t>Intermediate % (1996)</t>
  </si>
  <si>
    <t>Intermediate % (2018)</t>
  </si>
  <si>
    <t>Computer_Electr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</si>
</sst>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.000_-;\-* #,##0.000_-;_-* &quot;-&quot;??_-;_-@_-"/>
  </numFmts>
  <fonts count="10">
    <font>
      <sz val="11"/>
      <color theme="1"/>
      <name val="Calibri"/>
      <family val="2"/>
      <charset val="222"/>
      <scheme val="minor"/>
    </font>
    <font>
      <sz val="8"/>
      <name val="Verdana"/>
      <family val="2"/>
    </font>
    <font>
      <sz val="8"/>
      <name val="Arial"/>
      <family val="2"/>
    </font>
    <font>
      <sz val="11"/>
      <color theme="1"/>
      <name val="Calibri"/>
      <family val="2"/>
      <charset val="22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indexed="9"/>
      <name val="Verdana"/>
      <family val="2"/>
    </font>
    <font>
      <sz val="8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b/>
      <sz val="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A1E3"/>
        <bgColor indexed="64"/>
      </patternFill>
    </fill>
    <fill>
      <patternFill patternType="solid">
        <fgColor rgb="FFC4D8ED"/>
        <bgColor indexed="64"/>
      </patternFill>
    </fill>
    <fill>
      <patternFill patternType="solid">
        <fgColor rgb="FFF0F8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4">
    <xf numFmtId="0" fontId="0" fillId="0" borderId="0" xfId="0"/>
    <xf numFmtId="165" fontId="1" fillId="3" borderId="2" xfId="1" applyNumberFormat="1" applyFont="1" applyFill="1" applyBorder="1" applyAlignment="1">
      <alignment vertical="top" wrapText="1"/>
    </xf>
    <xf numFmtId="165" fontId="2" fillId="0" borderId="2" xfId="1" applyNumberFormat="1" applyFont="1" applyBorder="1" applyAlignment="1">
      <alignment horizontal="right"/>
    </xf>
    <xf numFmtId="165" fontId="2" fillId="4" borderId="2" xfId="1" applyNumberFormat="1" applyFont="1" applyFill="1" applyBorder="1" applyAlignment="1">
      <alignment horizontal="right"/>
    </xf>
    <xf numFmtId="165" fontId="4" fillId="6" borderId="0" xfId="1" applyNumberFormat="1" applyFont="1" applyFill="1"/>
    <xf numFmtId="165" fontId="5" fillId="0" borderId="0" xfId="1" applyNumberFormat="1" applyFont="1" applyFill="1"/>
    <xf numFmtId="165" fontId="6" fillId="2" borderId="1" xfId="1" applyNumberFormat="1" applyFont="1" applyFill="1" applyBorder="1" applyAlignment="1">
      <alignment horizontal="right" vertical="center" wrapText="1"/>
    </xf>
    <xf numFmtId="165" fontId="7" fillId="0" borderId="0" xfId="1" applyNumberFormat="1" applyFont="1"/>
    <xf numFmtId="165" fontId="2" fillId="7" borderId="2" xfId="1" applyNumberFormat="1" applyFont="1" applyFill="1" applyBorder="1" applyAlignment="1">
      <alignment horizontal="right"/>
    </xf>
    <xf numFmtId="165" fontId="8" fillId="0" borderId="0" xfId="1" applyNumberFormat="1" applyFont="1"/>
    <xf numFmtId="10" fontId="4" fillId="6" borderId="0" xfId="2" applyNumberFormat="1" applyFont="1" applyFill="1"/>
    <xf numFmtId="10" fontId="9" fillId="0" borderId="0" xfId="2" applyNumberFormat="1" applyFont="1" applyFill="1"/>
    <xf numFmtId="165" fontId="7" fillId="5" borderId="0" xfId="1" applyNumberFormat="1" applyFont="1" applyFill="1"/>
    <xf numFmtId="165" fontId="7" fillId="7" borderId="0" xfId="1" applyNumberFormat="1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Forward</a:t>
            </a:r>
            <a:r>
              <a:rPr lang="en-US" baseline="0"/>
              <a:t> Multiplier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Multiplier!$AX$192</c:f>
              <c:strCache>
                <c:ptCount val="1"/>
                <c:pt idx="0">
                  <c:v> Forward Multiplier 1996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 Matrix'!$A$2:$A$45</c:f>
              <c:strCache>
                <c:ptCount val="44"/>
                <c:pt idx="0">
                  <c:v>Agri</c:v>
                </c:pt>
                <c:pt idx="1">
                  <c:v>Fishery</c:v>
                </c:pt>
                <c:pt idx="2">
                  <c:v>Mining_Energy</c:v>
                </c:pt>
                <c:pt idx="3">
                  <c:v>Mining_NonEnergy </c:v>
                </c:pt>
                <c:pt idx="4">
                  <c:v>Mining_Service</c:v>
                </c:pt>
                <c:pt idx="5">
                  <c:v>Food</c:v>
                </c:pt>
                <c:pt idx="6">
                  <c:v>Text</c:v>
                </c:pt>
                <c:pt idx="7">
                  <c:v>Wood</c:v>
                </c:pt>
                <c:pt idx="8">
                  <c:v>Paper</c:v>
                </c:pt>
                <c:pt idx="9">
                  <c:v>Petroleum</c:v>
                </c:pt>
                <c:pt idx="10">
                  <c:v>Chem</c:v>
                </c:pt>
                <c:pt idx="11">
                  <c:v>Pharma</c:v>
                </c:pt>
                <c:pt idx="12">
                  <c:v>Rubber_Plastics</c:v>
                </c:pt>
                <c:pt idx="13">
                  <c:v>Non_Metallic</c:v>
                </c:pt>
                <c:pt idx="14">
                  <c:v>Basic_Metal</c:v>
                </c:pt>
                <c:pt idx="15">
                  <c:v>Fabricated_Metal</c:v>
                </c:pt>
                <c:pt idx="16">
                  <c:v>Computer_Electr</c:v>
                </c:pt>
                <c:pt idx="17">
                  <c:v>Electrical_Equip</c:v>
                </c:pt>
                <c:pt idx="18">
                  <c:v>Machinery </c:v>
                </c:pt>
                <c:pt idx="19">
                  <c:v>Motor_vehicles</c:v>
                </c:pt>
                <c:pt idx="20">
                  <c:v>Other transport</c:v>
                </c:pt>
                <c:pt idx="21">
                  <c:v>Manufactur</c:v>
                </c:pt>
                <c:pt idx="22">
                  <c:v>Utility</c:v>
                </c:pt>
                <c:pt idx="23">
                  <c:v>Waste</c:v>
                </c:pt>
                <c:pt idx="24">
                  <c:v>Construction</c:v>
                </c:pt>
                <c:pt idx="25">
                  <c:v>Trade</c:v>
                </c:pt>
                <c:pt idx="26">
                  <c:v>Land_Transprt</c:v>
                </c:pt>
                <c:pt idx="27">
                  <c:v>Water_Transprt</c:v>
                </c:pt>
                <c:pt idx="28">
                  <c:v>Air_Transprt</c:v>
                </c:pt>
                <c:pt idx="29">
                  <c:v>Warehousing</c:v>
                </c:pt>
                <c:pt idx="30">
                  <c:v>Postal</c:v>
                </c:pt>
                <c:pt idx="31">
                  <c:v>Accommodation</c:v>
                </c:pt>
                <c:pt idx="32">
                  <c:v>Publc_Media</c:v>
                </c:pt>
                <c:pt idx="33">
                  <c:v>Telecom</c:v>
                </c:pt>
                <c:pt idx="34">
                  <c:v>IT</c:v>
                </c:pt>
                <c:pt idx="35">
                  <c:v>Finance</c:v>
                </c:pt>
                <c:pt idx="36">
                  <c:v>RealEstate</c:v>
                </c:pt>
                <c:pt idx="37">
                  <c:v>Professional</c:v>
                </c:pt>
                <c:pt idx="38">
                  <c:v>Admin</c:v>
                </c:pt>
                <c:pt idx="39">
                  <c:v>Public_Ad</c:v>
                </c:pt>
                <c:pt idx="40">
                  <c:v>Education</c:v>
                </c:pt>
                <c:pt idx="41">
                  <c:v>Health_Social</c:v>
                </c:pt>
                <c:pt idx="42">
                  <c:v>Arts_Entertain</c:v>
                </c:pt>
                <c:pt idx="43">
                  <c:v>Other_Servc</c:v>
                </c:pt>
              </c:strCache>
            </c:strRef>
          </c:cat>
          <c:val>
            <c:numRef>
              <c:f>Multiplier!$AX$193:$AX$236</c:f>
              <c:numCache>
                <c:formatCode>_-* #,##0.000_-;\-* #,##0.000_-;_-* "-"??_-;_-@_-</c:formatCode>
                <c:ptCount val="44"/>
                <c:pt idx="0">
                  <c:v>2.6185476565152817</c:v>
                </c:pt>
                <c:pt idx="1">
                  <c:v>1.164430406393931</c:v>
                </c:pt>
                <c:pt idx="2">
                  <c:v>2.4049809198987497</c:v>
                </c:pt>
                <c:pt idx="3">
                  <c:v>1.6107037588195445</c:v>
                </c:pt>
                <c:pt idx="4">
                  <c:v>1.0440452215334748</c:v>
                </c:pt>
                <c:pt idx="5">
                  <c:v>1.4568591704276546</c:v>
                </c:pt>
                <c:pt idx="6">
                  <c:v>1.7263015373785622</c:v>
                </c:pt>
                <c:pt idx="7">
                  <c:v>1.326610657972547</c:v>
                </c:pt>
                <c:pt idx="8">
                  <c:v>2.1691898938405352</c:v>
                </c:pt>
                <c:pt idx="9">
                  <c:v>5.4984025136855434</c:v>
                </c:pt>
                <c:pt idx="10">
                  <c:v>2.9501019110637912</c:v>
                </c:pt>
                <c:pt idx="11">
                  <c:v>1.1989224304332708</c:v>
                </c:pt>
                <c:pt idx="12">
                  <c:v>3.5215011183772051</c:v>
                </c:pt>
                <c:pt idx="13">
                  <c:v>2.5596824844288735</c:v>
                </c:pt>
                <c:pt idx="14">
                  <c:v>5.4133452007922225</c:v>
                </c:pt>
                <c:pt idx="15">
                  <c:v>2.2872415877630567</c:v>
                </c:pt>
                <c:pt idx="16">
                  <c:v>4.7828310634328792</c:v>
                </c:pt>
                <c:pt idx="17">
                  <c:v>1.9410548593432939</c:v>
                </c:pt>
                <c:pt idx="18">
                  <c:v>2.3167320689670969</c:v>
                </c:pt>
                <c:pt idx="19">
                  <c:v>2.8350605822732442</c:v>
                </c:pt>
                <c:pt idx="20">
                  <c:v>3.4025955396111982</c:v>
                </c:pt>
                <c:pt idx="21">
                  <c:v>3.2161012777720148</c:v>
                </c:pt>
                <c:pt idx="22">
                  <c:v>2.2256822526488924</c:v>
                </c:pt>
                <c:pt idx="23">
                  <c:v>1.0971878549927363</c:v>
                </c:pt>
                <c:pt idx="24">
                  <c:v>1.1934056616482254</c:v>
                </c:pt>
                <c:pt idx="25">
                  <c:v>5.404382947033251</c:v>
                </c:pt>
                <c:pt idx="26">
                  <c:v>2.2760203721397279</c:v>
                </c:pt>
                <c:pt idx="27">
                  <c:v>1.07793404226211</c:v>
                </c:pt>
                <c:pt idx="28">
                  <c:v>1.4519904820429346</c:v>
                </c:pt>
                <c:pt idx="29">
                  <c:v>1.4327311632451343</c:v>
                </c:pt>
                <c:pt idx="30">
                  <c:v>1.0452773141249903</c:v>
                </c:pt>
                <c:pt idx="31">
                  <c:v>1.2421234062110598</c:v>
                </c:pt>
                <c:pt idx="32">
                  <c:v>1.0120035792824564</c:v>
                </c:pt>
                <c:pt idx="33">
                  <c:v>1.3708878786649361</c:v>
                </c:pt>
                <c:pt idx="34">
                  <c:v>1.0558122060515818</c:v>
                </c:pt>
                <c:pt idx="35">
                  <c:v>2.4206225123315908</c:v>
                </c:pt>
                <c:pt idx="36">
                  <c:v>1.144531367861545</c:v>
                </c:pt>
                <c:pt idx="37">
                  <c:v>1.6719629568498939</c:v>
                </c:pt>
                <c:pt idx="38">
                  <c:v>1.2508448283965958</c:v>
                </c:pt>
                <c:pt idx="39">
                  <c:v>1.3773357965492397</c:v>
                </c:pt>
                <c:pt idx="40">
                  <c:v>1.0131622139328518</c:v>
                </c:pt>
                <c:pt idx="41">
                  <c:v>1.007544785710347</c:v>
                </c:pt>
                <c:pt idx="42">
                  <c:v>1.0038639759705941</c:v>
                </c:pt>
                <c:pt idx="43">
                  <c:v>1.1229187102905467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15-4417-8613-E6015A8B2F3D}"/>
            </c:ext>
          </c:extLst>
        </c:ser>
        <c:ser>
          <c:idx val="1"/>
          <c:order val="1"/>
          <c:tx>
            <c:strRef>
              <c:f>Multiplier!$AY$192</c:f>
              <c:strCache>
                <c:ptCount val="1"/>
                <c:pt idx="0">
                  <c:v> Forward Multiplier 2018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 Matrix'!$A$2:$A$45</c:f>
              <c:strCache>
                <c:ptCount val="44"/>
                <c:pt idx="0">
                  <c:v>Agri</c:v>
                </c:pt>
                <c:pt idx="1">
                  <c:v>Fishery</c:v>
                </c:pt>
                <c:pt idx="2">
                  <c:v>Mining_Energy</c:v>
                </c:pt>
                <c:pt idx="3">
                  <c:v>Mining_NonEnergy </c:v>
                </c:pt>
                <c:pt idx="4">
                  <c:v>Mining_Service</c:v>
                </c:pt>
                <c:pt idx="5">
                  <c:v>Food</c:v>
                </c:pt>
                <c:pt idx="6">
                  <c:v>Text</c:v>
                </c:pt>
                <c:pt idx="7">
                  <c:v>Wood</c:v>
                </c:pt>
                <c:pt idx="8">
                  <c:v>Paper</c:v>
                </c:pt>
                <c:pt idx="9">
                  <c:v>Petroleum</c:v>
                </c:pt>
                <c:pt idx="10">
                  <c:v>Chem</c:v>
                </c:pt>
                <c:pt idx="11">
                  <c:v>Pharma</c:v>
                </c:pt>
                <c:pt idx="12">
                  <c:v>Rubber_Plastics</c:v>
                </c:pt>
                <c:pt idx="13">
                  <c:v>Non_Metallic</c:v>
                </c:pt>
                <c:pt idx="14">
                  <c:v>Basic_Metal</c:v>
                </c:pt>
                <c:pt idx="15">
                  <c:v>Fabricated_Metal</c:v>
                </c:pt>
                <c:pt idx="16">
                  <c:v>Computer_Electr</c:v>
                </c:pt>
                <c:pt idx="17">
                  <c:v>Electrical_Equip</c:v>
                </c:pt>
                <c:pt idx="18">
                  <c:v>Machinery </c:v>
                </c:pt>
                <c:pt idx="19">
                  <c:v>Motor_vehicles</c:v>
                </c:pt>
                <c:pt idx="20">
                  <c:v>Other transport</c:v>
                </c:pt>
                <c:pt idx="21">
                  <c:v>Manufactur</c:v>
                </c:pt>
                <c:pt idx="22">
                  <c:v>Utility</c:v>
                </c:pt>
                <c:pt idx="23">
                  <c:v>Waste</c:v>
                </c:pt>
                <c:pt idx="24">
                  <c:v>Construction</c:v>
                </c:pt>
                <c:pt idx="25">
                  <c:v>Trade</c:v>
                </c:pt>
                <c:pt idx="26">
                  <c:v>Land_Transprt</c:v>
                </c:pt>
                <c:pt idx="27">
                  <c:v>Water_Transprt</c:v>
                </c:pt>
                <c:pt idx="28">
                  <c:v>Air_Transprt</c:v>
                </c:pt>
                <c:pt idx="29">
                  <c:v>Warehousing</c:v>
                </c:pt>
                <c:pt idx="30">
                  <c:v>Postal</c:v>
                </c:pt>
                <c:pt idx="31">
                  <c:v>Accommodation</c:v>
                </c:pt>
                <c:pt idx="32">
                  <c:v>Publc_Media</c:v>
                </c:pt>
                <c:pt idx="33">
                  <c:v>Telecom</c:v>
                </c:pt>
                <c:pt idx="34">
                  <c:v>IT</c:v>
                </c:pt>
                <c:pt idx="35">
                  <c:v>Finance</c:v>
                </c:pt>
                <c:pt idx="36">
                  <c:v>RealEstate</c:v>
                </c:pt>
                <c:pt idx="37">
                  <c:v>Professional</c:v>
                </c:pt>
                <c:pt idx="38">
                  <c:v>Admin</c:v>
                </c:pt>
                <c:pt idx="39">
                  <c:v>Public_Ad</c:v>
                </c:pt>
                <c:pt idx="40">
                  <c:v>Education</c:v>
                </c:pt>
                <c:pt idx="41">
                  <c:v>Health_Social</c:v>
                </c:pt>
                <c:pt idx="42">
                  <c:v>Arts_Entertain</c:v>
                </c:pt>
                <c:pt idx="43">
                  <c:v>Other_Servc</c:v>
                </c:pt>
              </c:strCache>
            </c:strRef>
          </c:cat>
          <c:val>
            <c:numRef>
              <c:f>Multiplier!$AY$193:$AY$236</c:f>
              <c:numCache>
                <c:formatCode>_-* #,##0.000_-;\-* #,##0.000_-;_-* "-"??_-;_-@_-</c:formatCode>
                <c:ptCount val="44"/>
                <c:pt idx="0">
                  <c:v>7.1173327418397507</c:v>
                </c:pt>
                <c:pt idx="1">
                  <c:v>2.0741603278001848</c:v>
                </c:pt>
                <c:pt idx="2">
                  <c:v>7.6641817807200692</c:v>
                </c:pt>
                <c:pt idx="3">
                  <c:v>1.9986952980861239</c:v>
                </c:pt>
                <c:pt idx="4">
                  <c:v>1.0988460488178697</c:v>
                </c:pt>
                <c:pt idx="5">
                  <c:v>5.1466787830895084</c:v>
                </c:pt>
                <c:pt idx="6">
                  <c:v>2.6928863906970073</c:v>
                </c:pt>
                <c:pt idx="7">
                  <c:v>2.3895837723591615</c:v>
                </c:pt>
                <c:pt idx="8">
                  <c:v>4.090330417149592</c:v>
                </c:pt>
                <c:pt idx="9">
                  <c:v>14.032760352914275</c:v>
                </c:pt>
                <c:pt idx="10">
                  <c:v>9.2457165230703264</c:v>
                </c:pt>
                <c:pt idx="11">
                  <c:v>2.7577694323753823</c:v>
                </c:pt>
                <c:pt idx="12">
                  <c:v>2.4659107149139659</c:v>
                </c:pt>
                <c:pt idx="13">
                  <c:v>2.2055000915312388</c:v>
                </c:pt>
                <c:pt idx="14">
                  <c:v>11.224072356667913</c:v>
                </c:pt>
                <c:pt idx="15">
                  <c:v>6.4381383770682987</c:v>
                </c:pt>
                <c:pt idx="16">
                  <c:v>3.1139624794050422</c:v>
                </c:pt>
                <c:pt idx="17">
                  <c:v>3.9151955283054036</c:v>
                </c:pt>
                <c:pt idx="18">
                  <c:v>4.5913743134056721</c:v>
                </c:pt>
                <c:pt idx="19">
                  <c:v>1.9324711560525749</c:v>
                </c:pt>
                <c:pt idx="20">
                  <c:v>2.2211693656485774</c:v>
                </c:pt>
                <c:pt idx="21">
                  <c:v>3.2379607922708034</c:v>
                </c:pt>
                <c:pt idx="22">
                  <c:v>3.3561362458789774</c:v>
                </c:pt>
                <c:pt idx="23">
                  <c:v>1.3231383136495285</c:v>
                </c:pt>
                <c:pt idx="24">
                  <c:v>2.0366679347959349</c:v>
                </c:pt>
                <c:pt idx="25">
                  <c:v>8.3670884532525633</c:v>
                </c:pt>
                <c:pt idx="26">
                  <c:v>2.7508965585299334</c:v>
                </c:pt>
                <c:pt idx="27">
                  <c:v>1.4382216166334001</c:v>
                </c:pt>
                <c:pt idx="28">
                  <c:v>1.3663647499783893</c:v>
                </c:pt>
                <c:pt idx="29">
                  <c:v>2.3482973770558049</c:v>
                </c:pt>
                <c:pt idx="30">
                  <c:v>1.3515655105626594</c:v>
                </c:pt>
                <c:pt idx="31">
                  <c:v>2.1207255950094273</c:v>
                </c:pt>
                <c:pt idx="32">
                  <c:v>1.6648416856618056</c:v>
                </c:pt>
                <c:pt idx="33">
                  <c:v>1.7962818489668504</c:v>
                </c:pt>
                <c:pt idx="34">
                  <c:v>1.7697126265891139</c:v>
                </c:pt>
                <c:pt idx="35">
                  <c:v>3.8337992635238134</c:v>
                </c:pt>
                <c:pt idx="36">
                  <c:v>1.5864318798197077</c:v>
                </c:pt>
                <c:pt idx="37">
                  <c:v>3.052954318316722</c:v>
                </c:pt>
                <c:pt idx="38">
                  <c:v>1.4952977771313118</c:v>
                </c:pt>
                <c:pt idx="39">
                  <c:v>1.2268583985610038</c:v>
                </c:pt>
                <c:pt idx="40">
                  <c:v>1.1713069469429858</c:v>
                </c:pt>
                <c:pt idx="41">
                  <c:v>1.0432565995106473</c:v>
                </c:pt>
                <c:pt idx="42">
                  <c:v>1.1947511924205583</c:v>
                </c:pt>
                <c:pt idx="43">
                  <c:v>1.1255980103953724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515-4417-8613-E6015A8B2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10824640"/>
        <c:axId val="1810814240"/>
      </c:barChart>
      <c:catAx>
        <c:axId val="1810824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0814240"/>
        <c:crosses val="autoZero"/>
        <c:auto val="1"/>
        <c:lblAlgn val="ctr"/>
        <c:lblOffset val="100"/>
        <c:noMultiLvlLbl val="0"/>
      </c:catAx>
      <c:valAx>
        <c:axId val="181081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0_-;\-* #,##0.00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0824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0" i="0" baseline="0">
                <a:effectLst/>
              </a:rPr>
              <a:t>Backward Multiplier</a:t>
            </a:r>
            <a:endParaRPr lang="th-TH" sz="12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Multiplier!$A$241</c:f>
              <c:strCache>
                <c:ptCount val="1"/>
                <c:pt idx="0">
                  <c:v> Backward Multiplier 1996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 Matrix'!$A$2:$A$45</c:f>
              <c:strCache>
                <c:ptCount val="44"/>
                <c:pt idx="0">
                  <c:v>Agri</c:v>
                </c:pt>
                <c:pt idx="1">
                  <c:v>Fishery</c:v>
                </c:pt>
                <c:pt idx="2">
                  <c:v>Mining_Energy</c:v>
                </c:pt>
                <c:pt idx="3">
                  <c:v>Mining_NonEnergy </c:v>
                </c:pt>
                <c:pt idx="4">
                  <c:v>Mining_Service</c:v>
                </c:pt>
                <c:pt idx="5">
                  <c:v>Food</c:v>
                </c:pt>
                <c:pt idx="6">
                  <c:v>Text</c:v>
                </c:pt>
                <c:pt idx="7">
                  <c:v>Wood</c:v>
                </c:pt>
                <c:pt idx="8">
                  <c:v>Paper</c:v>
                </c:pt>
                <c:pt idx="9">
                  <c:v>Petroleum</c:v>
                </c:pt>
                <c:pt idx="10">
                  <c:v>Chem</c:v>
                </c:pt>
                <c:pt idx="11">
                  <c:v>Pharma</c:v>
                </c:pt>
                <c:pt idx="12">
                  <c:v>Rubber_Plastics</c:v>
                </c:pt>
                <c:pt idx="13">
                  <c:v>Non_Metallic</c:v>
                </c:pt>
                <c:pt idx="14">
                  <c:v>Basic_Metal</c:v>
                </c:pt>
                <c:pt idx="15">
                  <c:v>Fabricated_Metal</c:v>
                </c:pt>
                <c:pt idx="16">
                  <c:v>Computer_Electr</c:v>
                </c:pt>
                <c:pt idx="17">
                  <c:v>Electrical_Equip</c:v>
                </c:pt>
                <c:pt idx="18">
                  <c:v>Machinery </c:v>
                </c:pt>
                <c:pt idx="19">
                  <c:v>Motor_vehicles</c:v>
                </c:pt>
                <c:pt idx="20">
                  <c:v>Other transport</c:v>
                </c:pt>
                <c:pt idx="21">
                  <c:v>Manufactur</c:v>
                </c:pt>
                <c:pt idx="22">
                  <c:v>Utility</c:v>
                </c:pt>
                <c:pt idx="23">
                  <c:v>Waste</c:v>
                </c:pt>
                <c:pt idx="24">
                  <c:v>Construction</c:v>
                </c:pt>
                <c:pt idx="25">
                  <c:v>Trade</c:v>
                </c:pt>
                <c:pt idx="26">
                  <c:v>Land_Transprt</c:v>
                </c:pt>
                <c:pt idx="27">
                  <c:v>Water_Transprt</c:v>
                </c:pt>
                <c:pt idx="28">
                  <c:v>Air_Transprt</c:v>
                </c:pt>
                <c:pt idx="29">
                  <c:v>Warehousing</c:v>
                </c:pt>
                <c:pt idx="30">
                  <c:v>Postal</c:v>
                </c:pt>
                <c:pt idx="31">
                  <c:v>Accommodation</c:v>
                </c:pt>
                <c:pt idx="32">
                  <c:v>Publc_Media</c:v>
                </c:pt>
                <c:pt idx="33">
                  <c:v>Telecom</c:v>
                </c:pt>
                <c:pt idx="34">
                  <c:v>IT</c:v>
                </c:pt>
                <c:pt idx="35">
                  <c:v>Finance</c:v>
                </c:pt>
                <c:pt idx="36">
                  <c:v>RealEstate</c:v>
                </c:pt>
                <c:pt idx="37">
                  <c:v>Professional</c:v>
                </c:pt>
                <c:pt idx="38">
                  <c:v>Admin</c:v>
                </c:pt>
                <c:pt idx="39">
                  <c:v>Public_Ad</c:v>
                </c:pt>
                <c:pt idx="40">
                  <c:v>Education</c:v>
                </c:pt>
                <c:pt idx="41">
                  <c:v>Health_Social</c:v>
                </c:pt>
                <c:pt idx="42">
                  <c:v>Arts_Entertain</c:v>
                </c:pt>
                <c:pt idx="43">
                  <c:v>Other_Servc</c:v>
                </c:pt>
              </c:strCache>
            </c:strRef>
          </c:cat>
          <c:val>
            <c:numRef>
              <c:f>Multiplier!$B$241:$AT$241</c:f>
              <c:numCache>
                <c:formatCode>_-* #,##0.000_-;\-* #,##0.000_-;_-* "-"??_-;_-@_-</c:formatCode>
                <c:ptCount val="45"/>
                <c:pt idx="0">
                  <c:v>1.7964998177811096</c:v>
                </c:pt>
                <c:pt idx="1">
                  <c:v>2.0336427729347806</c:v>
                </c:pt>
                <c:pt idx="2">
                  <c:v>1.4100712105077997</c:v>
                </c:pt>
                <c:pt idx="3">
                  <c:v>1.8694273862964375</c:v>
                </c:pt>
                <c:pt idx="4">
                  <c:v>1.3114953955509887</c:v>
                </c:pt>
                <c:pt idx="5">
                  <c:v>2.6301460246358577</c:v>
                </c:pt>
                <c:pt idx="6">
                  <c:v>2.7350782864967065</c:v>
                </c:pt>
                <c:pt idx="7">
                  <c:v>2.453273229029552</c:v>
                </c:pt>
                <c:pt idx="8">
                  <c:v>2.6000462168211618</c:v>
                </c:pt>
                <c:pt idx="9">
                  <c:v>2.7069125899252633</c:v>
                </c:pt>
                <c:pt idx="10">
                  <c:v>2.595286107738489</c:v>
                </c:pt>
                <c:pt idx="11">
                  <c:v>2.3437445750211094</c:v>
                </c:pt>
                <c:pt idx="12">
                  <c:v>2.4557229037325627</c:v>
                </c:pt>
                <c:pt idx="13">
                  <c:v>2.3607318609779679</c:v>
                </c:pt>
                <c:pt idx="14">
                  <c:v>2.9636157490140285</c:v>
                </c:pt>
                <c:pt idx="15">
                  <c:v>2.9499374280067481</c:v>
                </c:pt>
                <c:pt idx="16">
                  <c:v>2.8587926561792458</c:v>
                </c:pt>
                <c:pt idx="17">
                  <c:v>2.5427795426541948</c:v>
                </c:pt>
                <c:pt idx="18">
                  <c:v>2.625000989150446</c:v>
                </c:pt>
                <c:pt idx="19">
                  <c:v>3.1289810696855254</c:v>
                </c:pt>
                <c:pt idx="20">
                  <c:v>3.0734625303689778</c:v>
                </c:pt>
                <c:pt idx="21">
                  <c:v>2.3180598344321504</c:v>
                </c:pt>
                <c:pt idx="22">
                  <c:v>1.537463205614414</c:v>
                </c:pt>
                <c:pt idx="23">
                  <c:v>1.38810611605988</c:v>
                </c:pt>
                <c:pt idx="24">
                  <c:v>2.683381496951343</c:v>
                </c:pt>
                <c:pt idx="25">
                  <c:v>1.8469321235987166</c:v>
                </c:pt>
                <c:pt idx="26">
                  <c:v>2.0214303582837458</c:v>
                </c:pt>
                <c:pt idx="27">
                  <c:v>2.03499982121533</c:v>
                </c:pt>
                <c:pt idx="28">
                  <c:v>2.4607856390396514</c:v>
                </c:pt>
                <c:pt idx="29">
                  <c:v>1.514752545095547</c:v>
                </c:pt>
                <c:pt idx="30">
                  <c:v>1.6197392973572002</c:v>
                </c:pt>
                <c:pt idx="31">
                  <c:v>1.847576813979122</c:v>
                </c:pt>
                <c:pt idx="32">
                  <c:v>1.934420796381991</c:v>
                </c:pt>
                <c:pt idx="33">
                  <c:v>1.8296354354572442</c:v>
                </c:pt>
                <c:pt idx="34">
                  <c:v>1.3202724695511794</c:v>
                </c:pt>
                <c:pt idx="35">
                  <c:v>1.3842005712942866</c:v>
                </c:pt>
                <c:pt idx="36">
                  <c:v>1.2140879409402312</c:v>
                </c:pt>
                <c:pt idx="37">
                  <c:v>1.5104448032388671</c:v>
                </c:pt>
                <c:pt idx="38">
                  <c:v>1.5160103681218913</c:v>
                </c:pt>
                <c:pt idx="39">
                  <c:v>1.5719674803421315</c:v>
                </c:pt>
                <c:pt idx="40">
                  <c:v>1.3255907461051897</c:v>
                </c:pt>
                <c:pt idx="41">
                  <c:v>1.726454931995729</c:v>
                </c:pt>
                <c:pt idx="42">
                  <c:v>1.5169924487733719</c:v>
                </c:pt>
                <c:pt idx="43">
                  <c:v>1.7755145826270491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01-4947-BAF5-CB6E7424550B}"/>
            </c:ext>
          </c:extLst>
        </c:ser>
        <c:ser>
          <c:idx val="1"/>
          <c:order val="1"/>
          <c:tx>
            <c:strRef>
              <c:f>Multiplier!$A$242</c:f>
              <c:strCache>
                <c:ptCount val="1"/>
                <c:pt idx="0">
                  <c:v> Backward Multiplier 2018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 Matrix'!$A$2:$A$45</c:f>
              <c:strCache>
                <c:ptCount val="44"/>
                <c:pt idx="0">
                  <c:v>Agri</c:v>
                </c:pt>
                <c:pt idx="1">
                  <c:v>Fishery</c:v>
                </c:pt>
                <c:pt idx="2">
                  <c:v>Mining_Energy</c:v>
                </c:pt>
                <c:pt idx="3">
                  <c:v>Mining_NonEnergy </c:v>
                </c:pt>
                <c:pt idx="4">
                  <c:v>Mining_Service</c:v>
                </c:pt>
                <c:pt idx="5">
                  <c:v>Food</c:v>
                </c:pt>
                <c:pt idx="6">
                  <c:v>Text</c:v>
                </c:pt>
                <c:pt idx="7">
                  <c:v>Wood</c:v>
                </c:pt>
                <c:pt idx="8">
                  <c:v>Paper</c:v>
                </c:pt>
                <c:pt idx="9">
                  <c:v>Petroleum</c:v>
                </c:pt>
                <c:pt idx="10">
                  <c:v>Chem</c:v>
                </c:pt>
                <c:pt idx="11">
                  <c:v>Pharma</c:v>
                </c:pt>
                <c:pt idx="12">
                  <c:v>Rubber_Plastics</c:v>
                </c:pt>
                <c:pt idx="13">
                  <c:v>Non_Metallic</c:v>
                </c:pt>
                <c:pt idx="14">
                  <c:v>Basic_Metal</c:v>
                </c:pt>
                <c:pt idx="15">
                  <c:v>Fabricated_Metal</c:v>
                </c:pt>
                <c:pt idx="16">
                  <c:v>Computer_Electr</c:v>
                </c:pt>
                <c:pt idx="17">
                  <c:v>Electrical_Equip</c:v>
                </c:pt>
                <c:pt idx="18">
                  <c:v>Machinery </c:v>
                </c:pt>
                <c:pt idx="19">
                  <c:v>Motor_vehicles</c:v>
                </c:pt>
                <c:pt idx="20">
                  <c:v>Other transport</c:v>
                </c:pt>
                <c:pt idx="21">
                  <c:v>Manufactur</c:v>
                </c:pt>
                <c:pt idx="22">
                  <c:v>Utility</c:v>
                </c:pt>
                <c:pt idx="23">
                  <c:v>Waste</c:v>
                </c:pt>
                <c:pt idx="24">
                  <c:v>Construction</c:v>
                </c:pt>
                <c:pt idx="25">
                  <c:v>Trade</c:v>
                </c:pt>
                <c:pt idx="26">
                  <c:v>Land_Transprt</c:v>
                </c:pt>
                <c:pt idx="27">
                  <c:v>Water_Transprt</c:v>
                </c:pt>
                <c:pt idx="28">
                  <c:v>Air_Transprt</c:v>
                </c:pt>
                <c:pt idx="29">
                  <c:v>Warehousing</c:v>
                </c:pt>
                <c:pt idx="30">
                  <c:v>Postal</c:v>
                </c:pt>
                <c:pt idx="31">
                  <c:v>Accommodation</c:v>
                </c:pt>
                <c:pt idx="32">
                  <c:v>Publc_Media</c:v>
                </c:pt>
                <c:pt idx="33">
                  <c:v>Telecom</c:v>
                </c:pt>
                <c:pt idx="34">
                  <c:v>IT</c:v>
                </c:pt>
                <c:pt idx="35">
                  <c:v>Finance</c:v>
                </c:pt>
                <c:pt idx="36">
                  <c:v>RealEstate</c:v>
                </c:pt>
                <c:pt idx="37">
                  <c:v>Professional</c:v>
                </c:pt>
                <c:pt idx="38">
                  <c:v>Admin</c:v>
                </c:pt>
                <c:pt idx="39">
                  <c:v>Public_Ad</c:v>
                </c:pt>
                <c:pt idx="40">
                  <c:v>Education</c:v>
                </c:pt>
                <c:pt idx="41">
                  <c:v>Health_Social</c:v>
                </c:pt>
                <c:pt idx="42">
                  <c:v>Arts_Entertain</c:v>
                </c:pt>
                <c:pt idx="43">
                  <c:v>Other_Servc</c:v>
                </c:pt>
              </c:strCache>
            </c:strRef>
          </c:cat>
          <c:val>
            <c:numRef>
              <c:f>Multiplier!$B$242:$AT$242</c:f>
              <c:numCache>
                <c:formatCode>_-* #,##0.000_-;\-* #,##0.000_-;_-* "-"??_-;_-@_-</c:formatCode>
                <c:ptCount val="45"/>
                <c:pt idx="0">
                  <c:v>3.2048534155725426</c:v>
                </c:pt>
                <c:pt idx="1">
                  <c:v>3.931289559351244</c:v>
                </c:pt>
                <c:pt idx="2">
                  <c:v>3.2091010899996868</c:v>
                </c:pt>
                <c:pt idx="3">
                  <c:v>3.2474029608492589</c:v>
                </c:pt>
                <c:pt idx="4">
                  <c:v>2.5766186350153513</c:v>
                </c:pt>
                <c:pt idx="5">
                  <c:v>4.1861182533506289</c:v>
                </c:pt>
                <c:pt idx="6">
                  <c:v>3.6043520732335308</c:v>
                </c:pt>
                <c:pt idx="7">
                  <c:v>4.1335933574713097</c:v>
                </c:pt>
                <c:pt idx="8">
                  <c:v>4.0624608966965381</c:v>
                </c:pt>
                <c:pt idx="9">
                  <c:v>4.216274762930925</c:v>
                </c:pt>
                <c:pt idx="10">
                  <c:v>3.8896001274597758</c:v>
                </c:pt>
                <c:pt idx="11">
                  <c:v>3.6009131289808702</c:v>
                </c:pt>
                <c:pt idx="12">
                  <c:v>3.7571308103921952</c:v>
                </c:pt>
                <c:pt idx="13">
                  <c:v>3.5114192178012855</c:v>
                </c:pt>
                <c:pt idx="14">
                  <c:v>4.4432003422554107</c:v>
                </c:pt>
                <c:pt idx="15">
                  <c:v>4.3695030119517435</c:v>
                </c:pt>
                <c:pt idx="16">
                  <c:v>4.0299060350066673</c:v>
                </c:pt>
                <c:pt idx="17">
                  <c:v>4.0012340413201484</c:v>
                </c:pt>
                <c:pt idx="18">
                  <c:v>4.1445236625766428</c:v>
                </c:pt>
                <c:pt idx="19">
                  <c:v>4.0582168442780722</c:v>
                </c:pt>
                <c:pt idx="20">
                  <c:v>4.2325325430205698</c:v>
                </c:pt>
                <c:pt idx="21">
                  <c:v>3.8596564563259306</c:v>
                </c:pt>
                <c:pt idx="22">
                  <c:v>2.5315508973228886</c:v>
                </c:pt>
                <c:pt idx="23">
                  <c:v>2.7442161478627893</c:v>
                </c:pt>
                <c:pt idx="24">
                  <c:v>3.8664271496500668</c:v>
                </c:pt>
                <c:pt idx="25">
                  <c:v>2.5026365760286446</c:v>
                </c:pt>
                <c:pt idx="26">
                  <c:v>3.6845356175968971</c:v>
                </c:pt>
                <c:pt idx="27">
                  <c:v>3.9155499512641954</c:v>
                </c:pt>
                <c:pt idx="28">
                  <c:v>3.9556828748681787</c:v>
                </c:pt>
                <c:pt idx="29">
                  <c:v>2.7434502747310421</c:v>
                </c:pt>
                <c:pt idx="30">
                  <c:v>3.0812943161736013</c:v>
                </c:pt>
                <c:pt idx="31">
                  <c:v>3.3423054042767117</c:v>
                </c:pt>
                <c:pt idx="32">
                  <c:v>3.1556830509408531</c:v>
                </c:pt>
                <c:pt idx="33">
                  <c:v>3.2543593921223852</c:v>
                </c:pt>
                <c:pt idx="34">
                  <c:v>2.2893737525149276</c:v>
                </c:pt>
                <c:pt idx="35">
                  <c:v>2.3495748880937928</c:v>
                </c:pt>
                <c:pt idx="36">
                  <c:v>2.3504720916051141</c:v>
                </c:pt>
                <c:pt idx="37">
                  <c:v>2.6780721526802815</c:v>
                </c:pt>
                <c:pt idx="38">
                  <c:v>2.7095945094655436</c:v>
                </c:pt>
                <c:pt idx="39">
                  <c:v>2.6660931930846563</c:v>
                </c:pt>
                <c:pt idx="40">
                  <c:v>2.2417181651548486</c:v>
                </c:pt>
                <c:pt idx="41">
                  <c:v>3.1994890006584917</c:v>
                </c:pt>
                <c:pt idx="42">
                  <c:v>2.5604058212215688</c:v>
                </c:pt>
                <c:pt idx="43">
                  <c:v>2.9825034942174322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01-4947-BAF5-CB6E742455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10887408"/>
        <c:axId val="1910892400"/>
      </c:barChart>
      <c:catAx>
        <c:axId val="1910887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0892400"/>
        <c:crosses val="autoZero"/>
        <c:auto val="1"/>
        <c:lblAlgn val="ctr"/>
        <c:lblOffset val="100"/>
        <c:noMultiLvlLbl val="0"/>
      </c:catAx>
      <c:valAx>
        <c:axId val="1910892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0_-;\-* #,##0.00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0887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%</a:t>
            </a:r>
            <a:r>
              <a:rPr lang="en-US" baseline="0"/>
              <a:t> share of intermediate goods in total cost</a:t>
            </a:r>
            <a:endParaRPr lang="th-TH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'%share of intermediate'!$B$1</c:f>
              <c:strCache>
                <c:ptCount val="1"/>
                <c:pt idx="0">
                  <c:v>Intermediate % (1996)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'%share of intermediate'!$A$2:$A$45</c:f>
              <c:strCache>
                <c:ptCount val="44"/>
                <c:pt idx="0">
                  <c:v>Agri</c:v>
                </c:pt>
                <c:pt idx="1">
                  <c:v>Fishery</c:v>
                </c:pt>
                <c:pt idx="2">
                  <c:v>Mining_Energy</c:v>
                </c:pt>
                <c:pt idx="3">
                  <c:v>Mining_NonEnergy </c:v>
                </c:pt>
                <c:pt idx="4">
                  <c:v>Mining_Service</c:v>
                </c:pt>
                <c:pt idx="5">
                  <c:v>Food</c:v>
                </c:pt>
                <c:pt idx="6">
                  <c:v>Text</c:v>
                </c:pt>
                <c:pt idx="7">
                  <c:v>Wood</c:v>
                </c:pt>
                <c:pt idx="8">
                  <c:v>Paper</c:v>
                </c:pt>
                <c:pt idx="9">
                  <c:v>Petroleum</c:v>
                </c:pt>
                <c:pt idx="10">
                  <c:v>Chem</c:v>
                </c:pt>
                <c:pt idx="11">
                  <c:v>Pharma</c:v>
                </c:pt>
                <c:pt idx="12">
                  <c:v>Rubber_Plastics</c:v>
                </c:pt>
                <c:pt idx="13">
                  <c:v>Non_Metallic</c:v>
                </c:pt>
                <c:pt idx="14">
                  <c:v>Basic_Metal</c:v>
                </c:pt>
                <c:pt idx="15">
                  <c:v>Fabricated_Metal</c:v>
                </c:pt>
                <c:pt idx="16">
                  <c:v>Computer_Electr</c:v>
                </c:pt>
                <c:pt idx="17">
                  <c:v>Electrical_Equip</c:v>
                </c:pt>
                <c:pt idx="18">
                  <c:v>Machinery </c:v>
                </c:pt>
                <c:pt idx="19">
                  <c:v>Motor_vehicles</c:v>
                </c:pt>
                <c:pt idx="20">
                  <c:v>Other transport</c:v>
                </c:pt>
                <c:pt idx="21">
                  <c:v>Manufactur</c:v>
                </c:pt>
                <c:pt idx="22">
                  <c:v>Utility</c:v>
                </c:pt>
                <c:pt idx="23">
                  <c:v>Waste</c:v>
                </c:pt>
                <c:pt idx="24">
                  <c:v>Construction</c:v>
                </c:pt>
                <c:pt idx="25">
                  <c:v>Trade</c:v>
                </c:pt>
                <c:pt idx="26">
                  <c:v>Land_Transprt</c:v>
                </c:pt>
                <c:pt idx="27">
                  <c:v>Water_Transprt</c:v>
                </c:pt>
                <c:pt idx="28">
                  <c:v>Air_Transprt</c:v>
                </c:pt>
                <c:pt idx="29">
                  <c:v>Warehousing</c:v>
                </c:pt>
                <c:pt idx="30">
                  <c:v>Postal</c:v>
                </c:pt>
                <c:pt idx="31">
                  <c:v>Accommodation</c:v>
                </c:pt>
                <c:pt idx="32">
                  <c:v>Publc_Media</c:v>
                </c:pt>
                <c:pt idx="33">
                  <c:v>Telecom</c:v>
                </c:pt>
                <c:pt idx="34">
                  <c:v>IT</c:v>
                </c:pt>
                <c:pt idx="35">
                  <c:v>Finance</c:v>
                </c:pt>
                <c:pt idx="36">
                  <c:v>RealEstate</c:v>
                </c:pt>
                <c:pt idx="37">
                  <c:v>Professional</c:v>
                </c:pt>
                <c:pt idx="38">
                  <c:v>Admin</c:v>
                </c:pt>
                <c:pt idx="39">
                  <c:v>Public_Ad</c:v>
                </c:pt>
                <c:pt idx="40">
                  <c:v>Education</c:v>
                </c:pt>
                <c:pt idx="41">
                  <c:v>Health_Social</c:v>
                </c:pt>
                <c:pt idx="42">
                  <c:v>Arts_Entertain</c:v>
                </c:pt>
                <c:pt idx="43">
                  <c:v>Other_Servc</c:v>
                </c:pt>
              </c:strCache>
            </c:strRef>
          </c:cat>
          <c:val>
            <c:numRef>
              <c:f>'%share of intermediate'!$B$2:$B$45</c:f>
              <c:numCache>
                <c:formatCode>General</c:formatCode>
                <c:ptCount val="44"/>
                <c:pt idx="0">
                  <c:v>0.37320511562489789</c:v>
                </c:pt>
                <c:pt idx="1">
                  <c:v>0.47962057210612119</c:v>
                </c:pt>
                <c:pt idx="2">
                  <c:v>0.22965543941153699</c:v>
                </c:pt>
                <c:pt idx="3">
                  <c:v>0.42422566371681425</c:v>
                </c:pt>
                <c:pt idx="4">
                  <c:v>0.21698113207547165</c:v>
                </c:pt>
                <c:pt idx="5">
                  <c:v>0.82340479874998118</c:v>
                </c:pt>
                <c:pt idx="6">
                  <c:v>0.74941080028691465</c:v>
                </c:pt>
                <c:pt idx="7">
                  <c:v>0.74587706146926536</c:v>
                </c:pt>
                <c:pt idx="8">
                  <c:v>0.71882905674015185</c:v>
                </c:pt>
                <c:pt idx="9">
                  <c:v>0.82520074119827047</c:v>
                </c:pt>
                <c:pt idx="10">
                  <c:v>0.70687075612843819</c:v>
                </c:pt>
                <c:pt idx="11">
                  <c:v>0.59813084112149539</c:v>
                </c:pt>
                <c:pt idx="12">
                  <c:v>0.65676008623344617</c:v>
                </c:pt>
                <c:pt idx="13">
                  <c:v>0.64305338976758009</c:v>
                </c:pt>
                <c:pt idx="14">
                  <c:v>0.75321993904237539</c:v>
                </c:pt>
                <c:pt idx="15">
                  <c:v>0.73242835595776767</c:v>
                </c:pt>
                <c:pt idx="16">
                  <c:v>0.73151125401929262</c:v>
                </c:pt>
                <c:pt idx="17">
                  <c:v>0.6145263157894737</c:v>
                </c:pt>
                <c:pt idx="18">
                  <c:v>0.67143538388173574</c:v>
                </c:pt>
                <c:pt idx="19">
                  <c:v>0.80641711229946522</c:v>
                </c:pt>
                <c:pt idx="20">
                  <c:v>0.72998137802607077</c:v>
                </c:pt>
                <c:pt idx="21">
                  <c:v>0.57374999999999998</c:v>
                </c:pt>
                <c:pt idx="22">
                  <c:v>0.2504584187250567</c:v>
                </c:pt>
                <c:pt idx="23">
                  <c:v>0.18279569892473113</c:v>
                </c:pt>
                <c:pt idx="24">
                  <c:v>0.71495264173811557</c:v>
                </c:pt>
                <c:pt idx="25">
                  <c:v>0.4039188046236255</c:v>
                </c:pt>
                <c:pt idx="26">
                  <c:v>0.47829299833733607</c:v>
                </c:pt>
                <c:pt idx="27">
                  <c:v>0.47461724415793705</c:v>
                </c:pt>
                <c:pt idx="28">
                  <c:v>0.69223544145272387</c:v>
                </c:pt>
                <c:pt idx="29">
                  <c:v>0.26847034339229969</c:v>
                </c:pt>
                <c:pt idx="30">
                  <c:v>0.42500000000000004</c:v>
                </c:pt>
                <c:pt idx="31">
                  <c:v>0.42083492914592113</c:v>
                </c:pt>
                <c:pt idx="32">
                  <c:v>0.42349903163331182</c:v>
                </c:pt>
                <c:pt idx="33">
                  <c:v>0.37841043890865966</c:v>
                </c:pt>
                <c:pt idx="34">
                  <c:v>0.17664376840039253</c:v>
                </c:pt>
                <c:pt idx="35">
                  <c:v>0.23713235294117652</c:v>
                </c:pt>
                <c:pt idx="36">
                  <c:v>0.10030176749532971</c:v>
                </c:pt>
                <c:pt idx="37">
                  <c:v>0.25300855444396109</c:v>
                </c:pt>
                <c:pt idx="38">
                  <c:v>0.24938169826875511</c:v>
                </c:pt>
                <c:pt idx="39">
                  <c:v>0.29409326424870463</c:v>
                </c:pt>
                <c:pt idx="40">
                  <c:v>0.15431974162293094</c:v>
                </c:pt>
                <c:pt idx="41">
                  <c:v>0.33524238085498059</c:v>
                </c:pt>
                <c:pt idx="42">
                  <c:v>0.24925718058765256</c:v>
                </c:pt>
                <c:pt idx="43">
                  <c:v>0.35553129548762741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73-4481-82BF-EA386E6A86B7}"/>
            </c:ext>
          </c:extLst>
        </c:ser>
        <c:ser>
          <c:idx val="1"/>
          <c:order val="1"/>
          <c:tx>
            <c:strRef>
              <c:f>'%share of intermediate'!$C$1</c:f>
              <c:strCache>
                <c:ptCount val="1"/>
                <c:pt idx="0">
                  <c:v>Intermediate % (2018)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'%share of intermediate'!$A$2:$A$45</c:f>
              <c:strCache>
                <c:ptCount val="44"/>
                <c:pt idx="0">
                  <c:v>Agri</c:v>
                </c:pt>
                <c:pt idx="1">
                  <c:v>Fishery</c:v>
                </c:pt>
                <c:pt idx="2">
                  <c:v>Mining_Energy</c:v>
                </c:pt>
                <c:pt idx="3">
                  <c:v>Mining_NonEnergy </c:v>
                </c:pt>
                <c:pt idx="4">
                  <c:v>Mining_Service</c:v>
                </c:pt>
                <c:pt idx="5">
                  <c:v>Food</c:v>
                </c:pt>
                <c:pt idx="6">
                  <c:v>Text</c:v>
                </c:pt>
                <c:pt idx="7">
                  <c:v>Wood</c:v>
                </c:pt>
                <c:pt idx="8">
                  <c:v>Paper</c:v>
                </c:pt>
                <c:pt idx="9">
                  <c:v>Petroleum</c:v>
                </c:pt>
                <c:pt idx="10">
                  <c:v>Chem</c:v>
                </c:pt>
                <c:pt idx="11">
                  <c:v>Pharma</c:v>
                </c:pt>
                <c:pt idx="12">
                  <c:v>Rubber_Plastics</c:v>
                </c:pt>
                <c:pt idx="13">
                  <c:v>Non_Metallic</c:v>
                </c:pt>
                <c:pt idx="14">
                  <c:v>Basic_Metal</c:v>
                </c:pt>
                <c:pt idx="15">
                  <c:v>Fabricated_Metal</c:v>
                </c:pt>
                <c:pt idx="16">
                  <c:v>Computer_Electr</c:v>
                </c:pt>
                <c:pt idx="17">
                  <c:v>Electrical_Equip</c:v>
                </c:pt>
                <c:pt idx="18">
                  <c:v>Machinery </c:v>
                </c:pt>
                <c:pt idx="19">
                  <c:v>Motor_vehicles</c:v>
                </c:pt>
                <c:pt idx="20">
                  <c:v>Other transport</c:v>
                </c:pt>
                <c:pt idx="21">
                  <c:v>Manufactur</c:v>
                </c:pt>
                <c:pt idx="22">
                  <c:v>Utility</c:v>
                </c:pt>
                <c:pt idx="23">
                  <c:v>Waste</c:v>
                </c:pt>
                <c:pt idx="24">
                  <c:v>Construction</c:v>
                </c:pt>
                <c:pt idx="25">
                  <c:v>Trade</c:v>
                </c:pt>
                <c:pt idx="26">
                  <c:v>Land_Transprt</c:v>
                </c:pt>
                <c:pt idx="27">
                  <c:v>Water_Transprt</c:v>
                </c:pt>
                <c:pt idx="28">
                  <c:v>Air_Transprt</c:v>
                </c:pt>
                <c:pt idx="29">
                  <c:v>Warehousing</c:v>
                </c:pt>
                <c:pt idx="30">
                  <c:v>Postal</c:v>
                </c:pt>
                <c:pt idx="31">
                  <c:v>Accommodation</c:v>
                </c:pt>
                <c:pt idx="32">
                  <c:v>Publc_Media</c:v>
                </c:pt>
                <c:pt idx="33">
                  <c:v>Telecom</c:v>
                </c:pt>
                <c:pt idx="34">
                  <c:v>IT</c:v>
                </c:pt>
                <c:pt idx="35">
                  <c:v>Finance</c:v>
                </c:pt>
                <c:pt idx="36">
                  <c:v>RealEstate</c:v>
                </c:pt>
                <c:pt idx="37">
                  <c:v>Professional</c:v>
                </c:pt>
                <c:pt idx="38">
                  <c:v>Admin</c:v>
                </c:pt>
                <c:pt idx="39">
                  <c:v>Public_Ad</c:v>
                </c:pt>
                <c:pt idx="40">
                  <c:v>Education</c:v>
                </c:pt>
                <c:pt idx="41">
                  <c:v>Health_Social</c:v>
                </c:pt>
                <c:pt idx="42">
                  <c:v>Arts_Entertain</c:v>
                </c:pt>
                <c:pt idx="43">
                  <c:v>Other_Servc</c:v>
                </c:pt>
              </c:strCache>
            </c:strRef>
          </c:cat>
          <c:val>
            <c:numRef>
              <c:f>'%share of intermediate'!$C$2:$C$45</c:f>
              <c:numCache>
                <c:formatCode>General</c:formatCode>
                <c:ptCount val="44"/>
                <c:pt idx="0">
                  <c:v>0.62877949478130213</c:v>
                </c:pt>
                <c:pt idx="1">
                  <c:v>0.75444510813088628</c:v>
                </c:pt>
                <c:pt idx="2">
                  <c:v>0.59842600981356298</c:v>
                </c:pt>
                <c:pt idx="3">
                  <c:v>0.64663076699170419</c:v>
                </c:pt>
                <c:pt idx="4">
                  <c:v>0.51801321679812418</c:v>
                </c:pt>
                <c:pt idx="5">
                  <c:v>0.88870324608235873</c:v>
                </c:pt>
                <c:pt idx="6">
                  <c:v>0.76568220820783406</c:v>
                </c:pt>
                <c:pt idx="7">
                  <c:v>0.89247507187209441</c:v>
                </c:pt>
                <c:pt idx="8">
                  <c:v>0.83140206992599608</c:v>
                </c:pt>
                <c:pt idx="9">
                  <c:v>0.89252764624004144</c:v>
                </c:pt>
                <c:pt idx="10">
                  <c:v>0.8369323305135542</c:v>
                </c:pt>
                <c:pt idx="11">
                  <c:v>0.75292623399910341</c:v>
                </c:pt>
                <c:pt idx="12">
                  <c:v>0.79042338006556467</c:v>
                </c:pt>
                <c:pt idx="13">
                  <c:v>0.75031568270265803</c:v>
                </c:pt>
                <c:pt idx="14">
                  <c:v>0.84673256535626162</c:v>
                </c:pt>
                <c:pt idx="15">
                  <c:v>0.83541458793174694</c:v>
                </c:pt>
                <c:pt idx="16">
                  <c:v>0.8348439924675527</c:v>
                </c:pt>
                <c:pt idx="17">
                  <c:v>0.76292690369367344</c:v>
                </c:pt>
                <c:pt idx="18">
                  <c:v>0.79794804886727555</c:v>
                </c:pt>
                <c:pt idx="19">
                  <c:v>0.85900035786711204</c:v>
                </c:pt>
                <c:pt idx="20">
                  <c:v>0.83411285371434951</c:v>
                </c:pt>
                <c:pt idx="21">
                  <c:v>0.76512673839553547</c:v>
                </c:pt>
                <c:pt idx="22">
                  <c:v>0.46159116423429969</c:v>
                </c:pt>
                <c:pt idx="23">
                  <c:v>0.51725333795734363</c:v>
                </c:pt>
                <c:pt idx="24">
                  <c:v>0.77599611453921558</c:v>
                </c:pt>
                <c:pt idx="25">
                  <c:v>0.49575074652093076</c:v>
                </c:pt>
                <c:pt idx="26">
                  <c:v>0.70944803919894839</c:v>
                </c:pt>
                <c:pt idx="27">
                  <c:v>0.77949902723735409</c:v>
                </c:pt>
                <c:pt idx="28">
                  <c:v>0.79127035209420959</c:v>
                </c:pt>
                <c:pt idx="29">
                  <c:v>0.53978021271810028</c:v>
                </c:pt>
                <c:pt idx="30">
                  <c:v>0.64644143108863861</c:v>
                </c:pt>
                <c:pt idx="31">
                  <c:v>0.64795248128667327</c:v>
                </c:pt>
                <c:pt idx="32">
                  <c:v>0.64621925296082594</c:v>
                </c:pt>
                <c:pt idx="33">
                  <c:v>0.7190323591065706</c:v>
                </c:pt>
                <c:pt idx="34">
                  <c:v>0.49323739089879404</c:v>
                </c:pt>
                <c:pt idx="35">
                  <c:v>0.53161007014384998</c:v>
                </c:pt>
                <c:pt idx="36">
                  <c:v>0.42923524321121442</c:v>
                </c:pt>
                <c:pt idx="37">
                  <c:v>0.52919485525487731</c:v>
                </c:pt>
                <c:pt idx="38">
                  <c:v>0.51718499965212539</c:v>
                </c:pt>
                <c:pt idx="39">
                  <c:v>0.50274937709425216</c:v>
                </c:pt>
                <c:pt idx="40">
                  <c:v>0.40963482393894757</c:v>
                </c:pt>
                <c:pt idx="41">
                  <c:v>0.63788424751990747</c:v>
                </c:pt>
                <c:pt idx="42">
                  <c:v>0.50109793588054452</c:v>
                </c:pt>
                <c:pt idx="43">
                  <c:v>0.59289658710280935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73-4481-82BF-EA386E6A8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1800496"/>
        <c:axId val="231805072"/>
      </c:barChart>
      <c:catAx>
        <c:axId val="231800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805072"/>
        <c:crosses val="autoZero"/>
        <c:auto val="1"/>
        <c:lblAlgn val="ctr"/>
        <c:lblOffset val="100"/>
        <c:noMultiLvlLbl val="0"/>
      </c:catAx>
      <c:valAx>
        <c:axId val="23180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800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DB4858-D0AA-4610-89D9-D952C9D9FB22}">
  <sheetPr/>
  <sheetViews>
    <sheetView zoomScale="11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3368325-1DFF-425C-B384-6CDE1D3064FC}">
  <sheetPr/>
  <sheetViews>
    <sheetView zoomScale="11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379" cy="6072187"/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BA75C6C-32DC-41D1-8D7B-3A7564153B0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5379" cy="6072187"/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7B5472B-C208-4EB2-AA00-C9E3D068D9F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129540</xdr:colOff>
      <xdr:row>22</xdr:row>
      <xdr:rowOff>0</xdr:rowOff>
    </xdr:from>
    <xdr:to>
      <xdr:col>13</xdr:col>
      <xdr:colOff>198120</xdr:colOff>
      <xdr:row>41</xdr:row>
      <xdr:rowOff>152400</xdr:rowOff>
    </xdr:to>
    <xdr:graphicFrame macro="">
      <xdr:nvGraphicFramePr>
        <xdr:cNvPr id="3" name="แผนภูมิ 2">
          <a:extLst>
            <a:ext uri="{FF2B5EF4-FFF2-40B4-BE49-F238E27FC236}">
              <a16:creationId xmlns:a16="http://schemas.microsoft.com/office/drawing/2014/main" id="{41F32E2C-A542-4BF9-BE25-ECB026B07F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6BBA1-EF68-4634-B5C2-D57A3BC46A40}">
  <dimension ref="A1:C45"/>
  <sheetViews>
    <sheetView topLeftCell="A16" workbookViewId="0">
      <selection activeCell="H3" sqref="H3"/>
    </sheetView>
  </sheetViews>
  <sheetFormatPr defaultRowHeight="15"/>
  <sheetData>
    <row r="1" spans="1:3">
      <c r="B1" t="s">
        <v>114</v>
      </c>
      <c r="C1" t="s">
        <v>115</v>
      </c>
    </row>
    <row r="2" spans="1:3">
      <c r="A2" t="s">
        <v>72</v>
      </c>
      <c r="B2">
        <v>0.37320511562489789</v>
      </c>
      <c r="C2">
        <v>0.62877949478130213</v>
      </c>
    </row>
    <row r="3" spans="1:3">
      <c r="A3" t="s">
        <v>77</v>
      </c>
      <c r="B3">
        <v>0.47962057210612119</v>
      </c>
      <c r="C3">
        <v>0.75444510813088628</v>
      </c>
    </row>
    <row r="4" spans="1:3">
      <c r="A4" t="s">
        <v>78</v>
      </c>
      <c r="B4">
        <v>0.22965543941153699</v>
      </c>
      <c r="C4">
        <v>0.59842600981356298</v>
      </c>
    </row>
    <row r="5" spans="1:3">
      <c r="A5" t="s">
        <v>79</v>
      </c>
      <c r="B5">
        <v>0.42422566371681425</v>
      </c>
      <c r="C5">
        <v>0.64663076699170419</v>
      </c>
    </row>
    <row r="6" spans="1:3">
      <c r="A6" t="s">
        <v>80</v>
      </c>
      <c r="B6">
        <v>0.21698113207547165</v>
      </c>
      <c r="C6">
        <v>0.51801321679812418</v>
      </c>
    </row>
    <row r="7" spans="1:3">
      <c r="A7" t="s">
        <v>73</v>
      </c>
      <c r="B7">
        <v>0.82340479874998118</v>
      </c>
      <c r="C7">
        <v>0.88870324608235873</v>
      </c>
    </row>
    <row r="8" spans="1:3">
      <c r="A8" t="s">
        <v>74</v>
      </c>
      <c r="B8">
        <v>0.74941080028691465</v>
      </c>
      <c r="C8">
        <v>0.76568220820783406</v>
      </c>
    </row>
    <row r="9" spans="1:3">
      <c r="A9" t="s">
        <v>75</v>
      </c>
      <c r="B9">
        <v>0.74587706146926536</v>
      </c>
      <c r="C9">
        <v>0.89247507187209441</v>
      </c>
    </row>
    <row r="10" spans="1:3">
      <c r="A10" t="s">
        <v>81</v>
      </c>
      <c r="B10">
        <v>0.71882905674015185</v>
      </c>
      <c r="C10">
        <v>0.83140206992599608</v>
      </c>
    </row>
    <row r="11" spans="1:3">
      <c r="A11" t="s">
        <v>84</v>
      </c>
      <c r="B11">
        <v>0.82520074119827047</v>
      </c>
      <c r="C11">
        <v>0.89252764624004144</v>
      </c>
    </row>
    <row r="12" spans="1:3">
      <c r="A12" t="s">
        <v>76</v>
      </c>
      <c r="B12">
        <v>0.70687075612843819</v>
      </c>
      <c r="C12">
        <v>0.8369323305135542</v>
      </c>
    </row>
    <row r="13" spans="1:3">
      <c r="A13" t="s">
        <v>85</v>
      </c>
      <c r="B13">
        <v>0.59813084112149539</v>
      </c>
      <c r="C13">
        <v>0.75292623399910341</v>
      </c>
    </row>
    <row r="14" spans="1:3">
      <c r="A14" t="s">
        <v>86</v>
      </c>
      <c r="B14">
        <v>0.65676008623344617</v>
      </c>
      <c r="C14">
        <v>0.79042338006556467</v>
      </c>
    </row>
    <row r="15" spans="1:3">
      <c r="A15" t="s">
        <v>93</v>
      </c>
      <c r="B15">
        <v>0.64305338976758009</v>
      </c>
      <c r="C15">
        <v>0.75031568270265803</v>
      </c>
    </row>
    <row r="16" spans="1:3">
      <c r="A16" t="s">
        <v>87</v>
      </c>
      <c r="B16">
        <v>0.75321993904237539</v>
      </c>
      <c r="C16">
        <v>0.84673256535626162</v>
      </c>
    </row>
    <row r="17" spans="1:3">
      <c r="A17" t="s">
        <v>88</v>
      </c>
      <c r="B17">
        <v>0.73242835595776767</v>
      </c>
      <c r="C17">
        <v>0.83541458793174694</v>
      </c>
    </row>
    <row r="18" spans="1:3">
      <c r="A18" t="s">
        <v>116</v>
      </c>
      <c r="B18">
        <v>0.73151125401929262</v>
      </c>
      <c r="C18">
        <v>0.8348439924675527</v>
      </c>
    </row>
    <row r="19" spans="1:3">
      <c r="A19" t="s">
        <v>90</v>
      </c>
      <c r="B19">
        <v>0.6145263157894737</v>
      </c>
      <c r="C19">
        <v>0.76292690369367344</v>
      </c>
    </row>
    <row r="20" spans="1:3">
      <c r="A20" t="s">
        <v>91</v>
      </c>
      <c r="B20">
        <v>0.67143538388173574</v>
      </c>
      <c r="C20">
        <v>0.79794804886727555</v>
      </c>
    </row>
    <row r="21" spans="1:3">
      <c r="A21" t="s">
        <v>92</v>
      </c>
      <c r="B21">
        <v>0.80641711229946522</v>
      </c>
      <c r="C21">
        <v>0.85900035786711204</v>
      </c>
    </row>
    <row r="22" spans="1:3">
      <c r="A22" t="s">
        <v>94</v>
      </c>
      <c r="B22">
        <v>0.72998137802607077</v>
      </c>
      <c r="C22">
        <v>0.83411285371434951</v>
      </c>
    </row>
    <row r="23" spans="1:3">
      <c r="A23" t="s">
        <v>95</v>
      </c>
      <c r="B23">
        <v>0.57374999999999998</v>
      </c>
      <c r="C23">
        <v>0.76512673839553547</v>
      </c>
    </row>
    <row r="24" spans="1:3">
      <c r="A24" t="s">
        <v>96</v>
      </c>
      <c r="B24">
        <v>0.2504584187250567</v>
      </c>
      <c r="C24">
        <v>0.46159116423429969</v>
      </c>
    </row>
    <row r="25" spans="1:3">
      <c r="A25" t="s">
        <v>97</v>
      </c>
      <c r="B25">
        <v>0.18279569892473113</v>
      </c>
      <c r="C25">
        <v>0.51725333795734363</v>
      </c>
    </row>
    <row r="26" spans="1:3">
      <c r="A26" t="s">
        <v>55</v>
      </c>
      <c r="B26">
        <v>0.71495264173811557</v>
      </c>
      <c r="C26">
        <v>0.77599611453921558</v>
      </c>
    </row>
    <row r="27" spans="1:3">
      <c r="A27" t="s">
        <v>98</v>
      </c>
      <c r="B27">
        <v>0.4039188046236255</v>
      </c>
      <c r="C27">
        <v>0.49575074652093076</v>
      </c>
    </row>
    <row r="28" spans="1:3">
      <c r="A28" t="s">
        <v>100</v>
      </c>
      <c r="B28">
        <v>0.47829299833733607</v>
      </c>
      <c r="C28">
        <v>0.70944803919894839</v>
      </c>
    </row>
    <row r="29" spans="1:3">
      <c r="A29" t="s">
        <v>99</v>
      </c>
      <c r="B29">
        <v>0.47461724415793705</v>
      </c>
      <c r="C29">
        <v>0.77949902723735409</v>
      </c>
    </row>
    <row r="30" spans="1:3">
      <c r="A30" t="s">
        <v>101</v>
      </c>
      <c r="B30">
        <v>0.69223544145272387</v>
      </c>
      <c r="C30">
        <v>0.79127035209420959</v>
      </c>
    </row>
    <row r="31" spans="1:3">
      <c r="A31" t="s">
        <v>102</v>
      </c>
      <c r="B31">
        <v>0.26847034339229969</v>
      </c>
      <c r="C31">
        <v>0.53978021271810028</v>
      </c>
    </row>
    <row r="32" spans="1:3">
      <c r="A32" t="s">
        <v>82</v>
      </c>
      <c r="B32">
        <v>0.42500000000000004</v>
      </c>
      <c r="C32">
        <v>0.64644143108863861</v>
      </c>
    </row>
    <row r="33" spans="1:3">
      <c r="A33" t="s">
        <v>103</v>
      </c>
      <c r="B33">
        <v>0.42083492914592113</v>
      </c>
      <c r="C33">
        <v>0.64795248128667327</v>
      </c>
    </row>
    <row r="34" spans="1:3">
      <c r="A34" t="s">
        <v>107</v>
      </c>
      <c r="B34">
        <v>0.42349903163331182</v>
      </c>
      <c r="C34">
        <v>0.64621925296082594</v>
      </c>
    </row>
    <row r="35" spans="1:3">
      <c r="A35" t="s">
        <v>104</v>
      </c>
      <c r="B35">
        <v>0.37841043890865966</v>
      </c>
      <c r="C35">
        <v>0.7190323591065706</v>
      </c>
    </row>
    <row r="36" spans="1:3">
      <c r="A36" t="s">
        <v>83</v>
      </c>
      <c r="B36">
        <v>0.17664376840039253</v>
      </c>
      <c r="C36">
        <v>0.49323739089879404</v>
      </c>
    </row>
    <row r="37" spans="1:3">
      <c r="A37" t="s">
        <v>105</v>
      </c>
      <c r="B37">
        <v>0.23713235294117652</v>
      </c>
      <c r="C37">
        <v>0.53161007014384998</v>
      </c>
    </row>
    <row r="38" spans="1:3">
      <c r="A38" t="s">
        <v>106</v>
      </c>
      <c r="B38">
        <v>0.10030176749532971</v>
      </c>
      <c r="C38">
        <v>0.42923524321121442</v>
      </c>
    </row>
    <row r="39" spans="1:3">
      <c r="A39" t="s">
        <v>108</v>
      </c>
      <c r="B39">
        <v>0.25300855444396109</v>
      </c>
      <c r="C39">
        <v>0.52919485525487731</v>
      </c>
    </row>
    <row r="40" spans="1:3">
      <c r="A40" t="s">
        <v>109</v>
      </c>
      <c r="B40">
        <v>0.24938169826875511</v>
      </c>
      <c r="C40">
        <v>0.51718499965212539</v>
      </c>
    </row>
    <row r="41" spans="1:3">
      <c r="A41" t="s">
        <v>110</v>
      </c>
      <c r="B41">
        <v>0.29409326424870463</v>
      </c>
      <c r="C41">
        <v>0.50274937709425216</v>
      </c>
    </row>
    <row r="42" spans="1:3">
      <c r="A42" t="s">
        <v>63</v>
      </c>
      <c r="B42">
        <v>0.15431974162293094</v>
      </c>
      <c r="C42">
        <v>0.40963482393894757</v>
      </c>
    </row>
    <row r="43" spans="1:3">
      <c r="A43" t="s">
        <v>111</v>
      </c>
      <c r="B43">
        <v>0.33524238085498059</v>
      </c>
      <c r="C43">
        <v>0.63788424751990747</v>
      </c>
    </row>
    <row r="44" spans="1:3">
      <c r="A44" t="s">
        <v>112</v>
      </c>
      <c r="B44">
        <v>0.24925718058765256</v>
      </c>
      <c r="C44">
        <v>0.50109793588054452</v>
      </c>
    </row>
    <row r="45" spans="1:3">
      <c r="A45" t="s">
        <v>113</v>
      </c>
      <c r="B45">
        <v>0.35553129548762741</v>
      </c>
      <c r="C45">
        <v>0.59289658710280935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40EBA-15D8-4A82-861A-5361E24B6180}">
  <dimension ref="A1:AY242"/>
  <sheetViews>
    <sheetView tabSelected="1" zoomScale="66" zoomScaleNormal="66" workbookViewId="0">
      <selection activeCell="H5" sqref="H5"/>
    </sheetView>
  </sheetViews>
  <sheetFormatPr defaultColWidth="8.85546875" defaultRowHeight="11.25"/>
  <cols>
    <col min="1" max="1" width="15.85546875" style="7" customWidth="1"/>
    <col min="2" max="2" width="12.28515625" style="7" customWidth="1"/>
    <col min="3" max="6" width="8.85546875" style="7"/>
    <col min="7" max="7" width="15.140625" style="7" customWidth="1"/>
    <col min="8" max="16384" width="8.85546875" style="7"/>
  </cols>
  <sheetData>
    <row r="1" spans="1:46" ht="199.5">
      <c r="A1" s="6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41</v>
      </c>
      <c r="H1" s="1" t="s">
        <v>40</v>
      </c>
      <c r="I1" s="1" t="s">
        <v>39</v>
      </c>
      <c r="J1" s="1" t="s">
        <v>38</v>
      </c>
      <c r="K1" s="1" t="s">
        <v>37</v>
      </c>
      <c r="L1" s="1" t="s">
        <v>36</v>
      </c>
      <c r="M1" s="1" t="s">
        <v>35</v>
      </c>
      <c r="N1" s="1" t="s">
        <v>34</v>
      </c>
      <c r="O1" s="1" t="s">
        <v>33</v>
      </c>
      <c r="P1" s="1" t="s">
        <v>32</v>
      </c>
      <c r="Q1" s="1" t="s">
        <v>31</v>
      </c>
      <c r="R1" s="1" t="s">
        <v>30</v>
      </c>
      <c r="S1" s="1" t="s">
        <v>29</v>
      </c>
      <c r="T1" s="1" t="s">
        <v>28</v>
      </c>
      <c r="U1" s="1" t="s">
        <v>27</v>
      </c>
      <c r="V1" s="1" t="s">
        <v>26</v>
      </c>
      <c r="W1" s="1" t="s">
        <v>25</v>
      </c>
      <c r="X1" s="1" t="s">
        <v>24</v>
      </c>
      <c r="Y1" s="1" t="s">
        <v>23</v>
      </c>
      <c r="Z1" s="1" t="s">
        <v>22</v>
      </c>
      <c r="AA1" s="1" t="s">
        <v>21</v>
      </c>
      <c r="AB1" s="1" t="s">
        <v>42</v>
      </c>
      <c r="AC1" s="1" t="s">
        <v>43</v>
      </c>
      <c r="AD1" s="1" t="s">
        <v>44</v>
      </c>
      <c r="AE1" s="1" t="s">
        <v>20</v>
      </c>
      <c r="AF1" s="1" t="s">
        <v>19</v>
      </c>
      <c r="AG1" s="1" t="s">
        <v>18</v>
      </c>
      <c r="AH1" s="1" t="s">
        <v>17</v>
      </c>
      <c r="AI1" s="1" t="s">
        <v>16</v>
      </c>
      <c r="AJ1" s="1" t="s">
        <v>15</v>
      </c>
      <c r="AK1" s="1" t="s">
        <v>14</v>
      </c>
      <c r="AL1" s="1" t="s">
        <v>13</v>
      </c>
      <c r="AM1" s="1" t="s">
        <v>12</v>
      </c>
      <c r="AN1" s="1" t="s">
        <v>11</v>
      </c>
      <c r="AO1" s="1" t="s">
        <v>10</v>
      </c>
      <c r="AP1" s="1" t="s">
        <v>9</v>
      </c>
      <c r="AQ1" s="1" t="s">
        <v>8</v>
      </c>
      <c r="AR1" s="1" t="s">
        <v>7</v>
      </c>
      <c r="AS1" s="1" t="s">
        <v>6</v>
      </c>
      <c r="AT1" s="1" t="s">
        <v>5</v>
      </c>
    </row>
    <row r="2" spans="1:46" ht="21">
      <c r="A2" s="1" t="s">
        <v>0</v>
      </c>
      <c r="B2" s="8">
        <v>18876.2</v>
      </c>
      <c r="C2" s="8">
        <v>63.1</v>
      </c>
      <c r="D2" s="8">
        <v>4.2</v>
      </c>
      <c r="E2" s="8">
        <v>2.7</v>
      </c>
      <c r="F2" s="8">
        <v>0.8</v>
      </c>
      <c r="G2" s="8">
        <v>31415.5</v>
      </c>
      <c r="H2" s="8">
        <v>1759.5</v>
      </c>
      <c r="I2" s="8">
        <v>3620.5</v>
      </c>
      <c r="J2" s="8">
        <v>67.099999999999994</v>
      </c>
      <c r="K2" s="8">
        <v>3.8</v>
      </c>
      <c r="L2" s="8">
        <v>1912.8</v>
      </c>
      <c r="M2" s="8">
        <v>83.5</v>
      </c>
      <c r="N2" s="8">
        <v>1062.7</v>
      </c>
      <c r="O2" s="8">
        <v>13.8</v>
      </c>
      <c r="P2" s="8">
        <v>8.8000000000000007</v>
      </c>
      <c r="Q2" s="8">
        <v>2.4</v>
      </c>
      <c r="R2" s="8">
        <v>1.6</v>
      </c>
      <c r="S2" s="8">
        <v>8</v>
      </c>
      <c r="T2" s="8">
        <v>0.3</v>
      </c>
      <c r="U2" s="8">
        <v>0.6</v>
      </c>
      <c r="V2" s="8">
        <v>0.9</v>
      </c>
      <c r="W2" s="8">
        <v>1366</v>
      </c>
      <c r="X2" s="8">
        <v>0.6</v>
      </c>
      <c r="Y2" s="8">
        <v>2.6</v>
      </c>
      <c r="Z2" s="8">
        <v>73.900000000000006</v>
      </c>
      <c r="AA2" s="8">
        <v>273.7</v>
      </c>
      <c r="AB2" s="8">
        <v>3.1</v>
      </c>
      <c r="AC2" s="8">
        <v>1.1000000000000001</v>
      </c>
      <c r="AD2" s="8">
        <v>1.1000000000000001</v>
      </c>
      <c r="AE2" s="8">
        <v>7.9</v>
      </c>
      <c r="AF2" s="8">
        <v>0.1</v>
      </c>
      <c r="AG2" s="8">
        <v>1535.6</v>
      </c>
      <c r="AH2" s="8">
        <v>1.8</v>
      </c>
      <c r="AI2" s="8">
        <v>0.5</v>
      </c>
      <c r="AJ2" s="8">
        <v>2.2999999999999998</v>
      </c>
      <c r="AK2" s="8">
        <v>9</v>
      </c>
      <c r="AL2" s="8">
        <v>28</v>
      </c>
      <c r="AM2" s="8">
        <v>204.9</v>
      </c>
      <c r="AN2" s="8">
        <v>69.599999999999994</v>
      </c>
      <c r="AO2" s="8">
        <v>11.9</v>
      </c>
      <c r="AP2" s="8">
        <v>139.1</v>
      </c>
      <c r="AQ2" s="8">
        <v>9.3000000000000007</v>
      </c>
      <c r="AR2" s="8">
        <v>13.5</v>
      </c>
      <c r="AS2" s="8">
        <v>5.9</v>
      </c>
      <c r="AT2" s="8">
        <v>0</v>
      </c>
    </row>
    <row r="3" spans="1:46" ht="21">
      <c r="A3" s="1" t="s">
        <v>1</v>
      </c>
      <c r="B3" s="8">
        <v>26.7</v>
      </c>
      <c r="C3" s="8">
        <v>4699.5</v>
      </c>
      <c r="D3" s="8">
        <v>0.2</v>
      </c>
      <c r="E3" s="8">
        <v>0</v>
      </c>
      <c r="F3" s="8">
        <v>0</v>
      </c>
      <c r="G3" s="8">
        <v>10812.9</v>
      </c>
      <c r="H3" s="8">
        <v>1.7</v>
      </c>
      <c r="I3" s="8">
        <v>4.0999999999999996</v>
      </c>
      <c r="J3" s="8">
        <v>0.2</v>
      </c>
      <c r="K3" s="8">
        <v>0.1</v>
      </c>
      <c r="L3" s="8">
        <v>2.7</v>
      </c>
      <c r="M3" s="8">
        <v>17.7</v>
      </c>
      <c r="N3" s="8">
        <v>0.6</v>
      </c>
      <c r="O3" s="8">
        <v>0.1</v>
      </c>
      <c r="P3" s="8">
        <v>0</v>
      </c>
      <c r="Q3" s="8">
        <v>0</v>
      </c>
      <c r="R3" s="8">
        <v>0</v>
      </c>
      <c r="S3" s="8">
        <v>0</v>
      </c>
      <c r="T3" s="8">
        <v>0</v>
      </c>
      <c r="U3" s="8">
        <v>0</v>
      </c>
      <c r="V3" s="8">
        <v>0.2</v>
      </c>
      <c r="W3" s="8">
        <v>1.6</v>
      </c>
      <c r="X3" s="8">
        <v>0</v>
      </c>
      <c r="Y3" s="8">
        <v>0</v>
      </c>
      <c r="Z3" s="8">
        <v>0.2</v>
      </c>
      <c r="AA3" s="8">
        <v>8</v>
      </c>
      <c r="AB3" s="8">
        <v>0.1</v>
      </c>
      <c r="AC3" s="8">
        <v>0</v>
      </c>
      <c r="AD3" s="8">
        <v>0.1</v>
      </c>
      <c r="AE3" s="8">
        <v>48.2</v>
      </c>
      <c r="AF3" s="8">
        <v>0</v>
      </c>
      <c r="AG3" s="8">
        <v>515.6</v>
      </c>
      <c r="AH3" s="8">
        <v>0</v>
      </c>
      <c r="AI3" s="8">
        <v>0</v>
      </c>
      <c r="AJ3" s="8">
        <v>0</v>
      </c>
      <c r="AK3" s="8">
        <v>0.1</v>
      </c>
      <c r="AL3" s="8">
        <v>0.5</v>
      </c>
      <c r="AM3" s="8">
        <v>13.5</v>
      </c>
      <c r="AN3" s="8">
        <v>2</v>
      </c>
      <c r="AO3" s="8">
        <v>0</v>
      </c>
      <c r="AP3" s="8">
        <v>22.2</v>
      </c>
      <c r="AQ3" s="8">
        <v>1.6</v>
      </c>
      <c r="AR3" s="8">
        <v>0.4</v>
      </c>
      <c r="AS3" s="8">
        <v>2.2000000000000002</v>
      </c>
      <c r="AT3" s="8">
        <v>0</v>
      </c>
    </row>
    <row r="4" spans="1:46" ht="42">
      <c r="A4" s="1" t="s">
        <v>2</v>
      </c>
      <c r="B4" s="8">
        <v>57.3</v>
      </c>
      <c r="C4" s="8">
        <v>5.9</v>
      </c>
      <c r="D4" s="8">
        <v>3751</v>
      </c>
      <c r="E4" s="8">
        <v>6.7</v>
      </c>
      <c r="F4" s="8">
        <v>1.6</v>
      </c>
      <c r="G4" s="8">
        <v>52.7</v>
      </c>
      <c r="H4" s="8">
        <v>94</v>
      </c>
      <c r="I4" s="8">
        <v>2.6</v>
      </c>
      <c r="J4" s="8">
        <v>59.1</v>
      </c>
      <c r="K4" s="8">
        <v>4704.2</v>
      </c>
      <c r="L4" s="8">
        <v>817.6</v>
      </c>
      <c r="M4" s="8">
        <v>6.4</v>
      </c>
      <c r="N4" s="8">
        <v>51.4</v>
      </c>
      <c r="O4" s="8">
        <v>1982.2</v>
      </c>
      <c r="P4" s="8">
        <v>283.5</v>
      </c>
      <c r="Q4" s="8">
        <v>155.6</v>
      </c>
      <c r="R4" s="8">
        <v>13.5</v>
      </c>
      <c r="S4" s="8">
        <v>33.299999999999997</v>
      </c>
      <c r="T4" s="8">
        <v>1.4</v>
      </c>
      <c r="U4" s="8">
        <v>9.3000000000000007</v>
      </c>
      <c r="V4" s="8">
        <v>11.1</v>
      </c>
      <c r="W4" s="8">
        <v>43.3</v>
      </c>
      <c r="X4" s="8">
        <v>1298.2</v>
      </c>
      <c r="Y4" s="8">
        <v>4.0999999999999996</v>
      </c>
      <c r="Z4" s="8">
        <v>69.2</v>
      </c>
      <c r="AA4" s="8">
        <v>41.2</v>
      </c>
      <c r="AB4" s="8">
        <v>12</v>
      </c>
      <c r="AC4" s="8">
        <v>3.6</v>
      </c>
      <c r="AD4" s="8">
        <v>3.3</v>
      </c>
      <c r="AE4" s="8">
        <v>1.8</v>
      </c>
      <c r="AF4" s="8">
        <v>0.4</v>
      </c>
      <c r="AG4" s="8">
        <v>69.3</v>
      </c>
      <c r="AH4" s="8">
        <v>0.1</v>
      </c>
      <c r="AI4" s="8">
        <v>0.4</v>
      </c>
      <c r="AJ4" s="8">
        <v>0.2</v>
      </c>
      <c r="AK4" s="8">
        <v>0.6</v>
      </c>
      <c r="AL4" s="8">
        <v>10.1</v>
      </c>
      <c r="AM4" s="8">
        <v>5.6</v>
      </c>
      <c r="AN4" s="8">
        <v>6.1</v>
      </c>
      <c r="AO4" s="8">
        <v>1.6</v>
      </c>
      <c r="AP4" s="8">
        <v>5.6</v>
      </c>
      <c r="AQ4" s="8">
        <v>1.4</v>
      </c>
      <c r="AR4" s="8">
        <v>1.4</v>
      </c>
      <c r="AS4" s="8">
        <v>10.7</v>
      </c>
      <c r="AT4" s="8">
        <v>0</v>
      </c>
    </row>
    <row r="5" spans="1:46" ht="42">
      <c r="A5" s="1" t="s">
        <v>45</v>
      </c>
      <c r="B5" s="8">
        <v>4.5999999999999996</v>
      </c>
      <c r="C5" s="8">
        <v>0.9</v>
      </c>
      <c r="D5" s="8">
        <v>32.700000000000003</v>
      </c>
      <c r="E5" s="8">
        <v>51.1</v>
      </c>
      <c r="F5" s="8">
        <v>0.1</v>
      </c>
      <c r="G5" s="8">
        <v>39.1</v>
      </c>
      <c r="H5" s="8">
        <v>3</v>
      </c>
      <c r="I5" s="8">
        <v>0.1</v>
      </c>
      <c r="J5" s="8">
        <v>7.3</v>
      </c>
      <c r="K5" s="8">
        <v>20.3</v>
      </c>
      <c r="L5" s="8">
        <v>1234.3</v>
      </c>
      <c r="M5" s="8">
        <v>0.7</v>
      </c>
      <c r="N5" s="8">
        <v>27.4</v>
      </c>
      <c r="O5" s="8">
        <v>1079.9000000000001</v>
      </c>
      <c r="P5" s="8">
        <v>249.3</v>
      </c>
      <c r="Q5" s="8">
        <v>35.299999999999997</v>
      </c>
      <c r="R5" s="8">
        <v>2.6</v>
      </c>
      <c r="S5" s="8">
        <v>0.8</v>
      </c>
      <c r="T5" s="8">
        <v>0.2</v>
      </c>
      <c r="U5" s="8">
        <v>0.4</v>
      </c>
      <c r="V5" s="8">
        <v>1.8</v>
      </c>
      <c r="W5" s="8">
        <v>19.600000000000001</v>
      </c>
      <c r="X5" s="8">
        <v>15.9</v>
      </c>
      <c r="Y5" s="8">
        <v>1.2</v>
      </c>
      <c r="Z5" s="8">
        <v>286.39999999999998</v>
      </c>
      <c r="AA5" s="8">
        <v>31.6</v>
      </c>
      <c r="AB5" s="8">
        <v>0.5</v>
      </c>
      <c r="AC5" s="8">
        <v>14.5</v>
      </c>
      <c r="AD5" s="8">
        <v>0.2</v>
      </c>
      <c r="AE5" s="8">
        <v>1.4</v>
      </c>
      <c r="AF5" s="8">
        <v>0.8</v>
      </c>
      <c r="AG5" s="8">
        <v>0.9</v>
      </c>
      <c r="AH5" s="8">
        <v>0</v>
      </c>
      <c r="AI5" s="8">
        <v>0.1</v>
      </c>
      <c r="AJ5" s="8">
        <v>0</v>
      </c>
      <c r="AK5" s="8">
        <v>0.7</v>
      </c>
      <c r="AL5" s="8">
        <v>14.4</v>
      </c>
      <c r="AM5" s="8">
        <v>26.1</v>
      </c>
      <c r="AN5" s="8">
        <v>1.5</v>
      </c>
      <c r="AO5" s="8">
        <v>1.6</v>
      </c>
      <c r="AP5" s="8">
        <v>0.1</v>
      </c>
      <c r="AQ5" s="8">
        <v>0.7</v>
      </c>
      <c r="AR5" s="8">
        <v>10.3</v>
      </c>
      <c r="AS5" s="8">
        <v>21.9</v>
      </c>
      <c r="AT5" s="8">
        <v>0</v>
      </c>
    </row>
    <row r="6" spans="1:46" ht="21">
      <c r="A6" s="1" t="s">
        <v>46</v>
      </c>
      <c r="B6" s="8">
        <v>0.2</v>
      </c>
      <c r="C6" s="8">
        <v>0.4</v>
      </c>
      <c r="D6" s="8">
        <v>456.6</v>
      </c>
      <c r="E6" s="8">
        <v>9.6999999999999993</v>
      </c>
      <c r="F6" s="8">
        <v>0.1</v>
      </c>
      <c r="G6" s="8">
        <v>0.2</v>
      </c>
      <c r="H6" s="8">
        <v>0.2</v>
      </c>
      <c r="I6" s="8">
        <v>0</v>
      </c>
      <c r="J6" s="8">
        <v>0</v>
      </c>
      <c r="K6" s="8">
        <v>0</v>
      </c>
      <c r="L6" s="8">
        <v>0.4</v>
      </c>
      <c r="M6" s="8">
        <v>0</v>
      </c>
      <c r="N6" s="8">
        <v>0.1</v>
      </c>
      <c r="O6" s="8">
        <v>1</v>
      </c>
      <c r="P6" s="8">
        <v>0.3</v>
      </c>
      <c r="Q6" s="8">
        <v>0.4</v>
      </c>
      <c r="R6" s="8">
        <v>0.2</v>
      </c>
      <c r="S6" s="8">
        <v>0.2</v>
      </c>
      <c r="T6" s="8">
        <v>0.1</v>
      </c>
      <c r="U6" s="8">
        <v>0.1</v>
      </c>
      <c r="V6" s="8">
        <v>0.1</v>
      </c>
      <c r="W6" s="8">
        <v>0.2</v>
      </c>
      <c r="X6" s="8">
        <v>0</v>
      </c>
      <c r="Y6" s="8">
        <v>0</v>
      </c>
      <c r="Z6" s="8">
        <v>0.6</v>
      </c>
      <c r="AA6" s="8">
        <v>0.2</v>
      </c>
      <c r="AB6" s="8">
        <v>0</v>
      </c>
      <c r="AC6" s="8">
        <v>0</v>
      </c>
      <c r="AD6" s="8">
        <v>0</v>
      </c>
      <c r="AE6" s="8">
        <v>0.1</v>
      </c>
      <c r="AF6" s="8">
        <v>0</v>
      </c>
      <c r="AG6" s="8">
        <v>0.1</v>
      </c>
      <c r="AH6" s="8">
        <v>0</v>
      </c>
      <c r="AI6" s="8">
        <v>0</v>
      </c>
      <c r="AJ6" s="8">
        <v>0</v>
      </c>
      <c r="AK6" s="8">
        <v>0</v>
      </c>
      <c r="AL6" s="8">
        <v>0</v>
      </c>
      <c r="AM6" s="8">
        <v>0.7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</row>
    <row r="7" spans="1:46" ht="31.5">
      <c r="A7" s="1" t="s">
        <v>41</v>
      </c>
      <c r="B7" s="8">
        <v>10358</v>
      </c>
      <c r="C7" s="8">
        <v>7188.6</v>
      </c>
      <c r="D7" s="8">
        <v>40.200000000000003</v>
      </c>
      <c r="E7" s="8">
        <v>3.6</v>
      </c>
      <c r="F7" s="8">
        <v>2.2000000000000002</v>
      </c>
      <c r="G7" s="8">
        <v>29213</v>
      </c>
      <c r="H7" s="8">
        <v>54.5</v>
      </c>
      <c r="I7" s="8">
        <v>9.1999999999999993</v>
      </c>
      <c r="J7" s="8">
        <v>156.4</v>
      </c>
      <c r="K7" s="8">
        <v>54.7</v>
      </c>
      <c r="L7" s="8">
        <v>56.9</v>
      </c>
      <c r="M7" s="8">
        <v>143.30000000000001</v>
      </c>
      <c r="N7" s="8">
        <v>25.4</v>
      </c>
      <c r="O7" s="8">
        <v>68.900000000000006</v>
      </c>
      <c r="P7" s="8">
        <v>12.2</v>
      </c>
      <c r="Q7" s="8">
        <v>20.6</v>
      </c>
      <c r="R7" s="8">
        <v>7.8</v>
      </c>
      <c r="S7" s="8">
        <v>7.2</v>
      </c>
      <c r="T7" s="8">
        <v>1.9</v>
      </c>
      <c r="U7" s="8">
        <v>2.1</v>
      </c>
      <c r="V7" s="8">
        <v>2</v>
      </c>
      <c r="W7" s="8">
        <v>177.6</v>
      </c>
      <c r="X7" s="8">
        <v>5.6</v>
      </c>
      <c r="Y7" s="8">
        <v>2.8</v>
      </c>
      <c r="Z7" s="8">
        <v>20.6</v>
      </c>
      <c r="AA7" s="8">
        <v>547</v>
      </c>
      <c r="AB7" s="8">
        <v>16.600000000000001</v>
      </c>
      <c r="AC7" s="8">
        <v>10.7</v>
      </c>
      <c r="AD7" s="8">
        <v>45</v>
      </c>
      <c r="AE7" s="8">
        <v>12.5</v>
      </c>
      <c r="AF7" s="8">
        <v>1.9</v>
      </c>
      <c r="AG7" s="8">
        <v>4805</v>
      </c>
      <c r="AH7" s="8">
        <v>3.4</v>
      </c>
      <c r="AI7" s="8">
        <v>8.5</v>
      </c>
      <c r="AJ7" s="8">
        <v>2.9</v>
      </c>
      <c r="AK7" s="8">
        <v>18.2</v>
      </c>
      <c r="AL7" s="8">
        <v>51.7</v>
      </c>
      <c r="AM7" s="8">
        <v>57.6</v>
      </c>
      <c r="AN7" s="8">
        <v>13.5</v>
      </c>
      <c r="AO7" s="8">
        <v>20.100000000000001</v>
      </c>
      <c r="AP7" s="8">
        <v>160.19999999999999</v>
      </c>
      <c r="AQ7" s="8">
        <v>42.3</v>
      </c>
      <c r="AR7" s="8">
        <v>7</v>
      </c>
      <c r="AS7" s="8">
        <v>26.1</v>
      </c>
      <c r="AT7" s="8">
        <v>0</v>
      </c>
    </row>
    <row r="8" spans="1:46" ht="31.5">
      <c r="A8" s="1" t="s">
        <v>40</v>
      </c>
      <c r="B8" s="8">
        <v>89.6</v>
      </c>
      <c r="C8" s="8">
        <v>272</v>
      </c>
      <c r="D8" s="8">
        <v>66.3</v>
      </c>
      <c r="E8" s="8">
        <v>7.3</v>
      </c>
      <c r="F8" s="8">
        <v>0.6</v>
      </c>
      <c r="G8" s="8">
        <v>30.6</v>
      </c>
      <c r="H8" s="8">
        <v>30879.7</v>
      </c>
      <c r="I8" s="8">
        <v>39.4</v>
      </c>
      <c r="J8" s="8">
        <v>188.6</v>
      </c>
      <c r="K8" s="8">
        <v>16.5</v>
      </c>
      <c r="L8" s="8">
        <v>43.5</v>
      </c>
      <c r="M8" s="8">
        <v>3</v>
      </c>
      <c r="N8" s="8">
        <v>60.6</v>
      </c>
      <c r="O8" s="8">
        <v>90.2</v>
      </c>
      <c r="P8" s="8">
        <v>12.4</v>
      </c>
      <c r="Q8" s="8">
        <v>23.6</v>
      </c>
      <c r="R8" s="8">
        <v>18.2</v>
      </c>
      <c r="S8" s="8">
        <v>11.2</v>
      </c>
      <c r="T8" s="8">
        <v>2.9</v>
      </c>
      <c r="U8" s="8">
        <v>112.9</v>
      </c>
      <c r="V8" s="8">
        <v>36.700000000000003</v>
      </c>
      <c r="W8" s="8">
        <v>608.6</v>
      </c>
      <c r="X8" s="8">
        <v>19.5</v>
      </c>
      <c r="Y8" s="8">
        <v>16.3</v>
      </c>
      <c r="Z8" s="8">
        <v>78</v>
      </c>
      <c r="AA8" s="8">
        <v>183.6</v>
      </c>
      <c r="AB8" s="8">
        <v>19.399999999999999</v>
      </c>
      <c r="AC8" s="8">
        <v>3.9</v>
      </c>
      <c r="AD8" s="8">
        <v>8.1999999999999993</v>
      </c>
      <c r="AE8" s="8">
        <v>16</v>
      </c>
      <c r="AF8" s="8">
        <v>19.7</v>
      </c>
      <c r="AG8" s="8">
        <v>152.19999999999999</v>
      </c>
      <c r="AH8" s="8">
        <v>2.6</v>
      </c>
      <c r="AI8" s="8">
        <v>11.4</v>
      </c>
      <c r="AJ8" s="8">
        <v>1</v>
      </c>
      <c r="AK8" s="8">
        <v>24.2</v>
      </c>
      <c r="AL8" s="8">
        <v>27.1</v>
      </c>
      <c r="AM8" s="8">
        <v>20.9</v>
      </c>
      <c r="AN8" s="8">
        <v>29.7</v>
      </c>
      <c r="AO8" s="8">
        <v>61.5</v>
      </c>
      <c r="AP8" s="8">
        <v>48.3</v>
      </c>
      <c r="AQ8" s="8">
        <v>20.7</v>
      </c>
      <c r="AR8" s="8">
        <v>27.2</v>
      </c>
      <c r="AS8" s="8">
        <v>106.2</v>
      </c>
      <c r="AT8" s="8">
        <v>0</v>
      </c>
    </row>
    <row r="9" spans="1:46" ht="31.5">
      <c r="A9" s="1" t="s">
        <v>39</v>
      </c>
      <c r="B9" s="8">
        <v>112</v>
      </c>
      <c r="C9" s="8">
        <v>23.3</v>
      </c>
      <c r="D9" s="8">
        <v>1.6</v>
      </c>
      <c r="E9" s="8">
        <v>1.2</v>
      </c>
      <c r="F9" s="8">
        <v>0.3</v>
      </c>
      <c r="G9" s="8">
        <v>32.6</v>
      </c>
      <c r="H9" s="8">
        <v>110</v>
      </c>
      <c r="I9" s="8">
        <v>2432.8000000000002</v>
      </c>
      <c r="J9" s="8">
        <v>455.1</v>
      </c>
      <c r="K9" s="8">
        <v>0.3</v>
      </c>
      <c r="L9" s="8">
        <v>80.8</v>
      </c>
      <c r="M9" s="8">
        <v>1</v>
      </c>
      <c r="N9" s="8">
        <v>21.1</v>
      </c>
      <c r="O9" s="8">
        <v>50.4</v>
      </c>
      <c r="P9" s="8">
        <v>8.5</v>
      </c>
      <c r="Q9" s="8">
        <v>26</v>
      </c>
      <c r="R9" s="8">
        <v>11.9</v>
      </c>
      <c r="S9" s="8">
        <v>10.9</v>
      </c>
      <c r="T9" s="8">
        <v>4.5999999999999996</v>
      </c>
      <c r="U9" s="8">
        <v>1.3</v>
      </c>
      <c r="V9" s="8">
        <v>4.4000000000000004</v>
      </c>
      <c r="W9" s="8">
        <v>3247</v>
      </c>
      <c r="X9" s="8">
        <v>2.2000000000000002</v>
      </c>
      <c r="Y9" s="8">
        <v>2.5</v>
      </c>
      <c r="Z9" s="8">
        <v>503.9</v>
      </c>
      <c r="AA9" s="8">
        <v>85.1</v>
      </c>
      <c r="AB9" s="8">
        <v>1.1000000000000001</v>
      </c>
      <c r="AC9" s="8">
        <v>5.5</v>
      </c>
      <c r="AD9" s="8">
        <v>0.8</v>
      </c>
      <c r="AE9" s="8">
        <v>7.5</v>
      </c>
      <c r="AF9" s="8">
        <v>0.2</v>
      </c>
      <c r="AG9" s="8">
        <v>8</v>
      </c>
      <c r="AH9" s="8">
        <v>0.3</v>
      </c>
      <c r="AI9" s="8">
        <v>7</v>
      </c>
      <c r="AJ9" s="8">
        <v>0.1</v>
      </c>
      <c r="AK9" s="8">
        <v>3.7</v>
      </c>
      <c r="AL9" s="8">
        <v>22.6</v>
      </c>
      <c r="AM9" s="8">
        <v>12.8</v>
      </c>
      <c r="AN9" s="8">
        <v>1.3</v>
      </c>
      <c r="AO9" s="8">
        <v>19.7</v>
      </c>
      <c r="AP9" s="8">
        <v>7.9</v>
      </c>
      <c r="AQ9" s="8">
        <v>1.6</v>
      </c>
      <c r="AR9" s="8">
        <v>2.4</v>
      </c>
      <c r="AS9" s="8">
        <v>15.9</v>
      </c>
      <c r="AT9" s="8">
        <v>0</v>
      </c>
    </row>
    <row r="10" spans="1:46" ht="21">
      <c r="A10" s="1" t="s">
        <v>38</v>
      </c>
      <c r="B10" s="8">
        <v>174.6</v>
      </c>
      <c r="C10" s="8">
        <v>10.199999999999999</v>
      </c>
      <c r="D10" s="8">
        <v>15.1</v>
      </c>
      <c r="E10" s="8">
        <v>1.6</v>
      </c>
      <c r="F10" s="8">
        <v>0.9</v>
      </c>
      <c r="G10" s="8">
        <v>693.1</v>
      </c>
      <c r="H10" s="8">
        <v>1106.3</v>
      </c>
      <c r="I10" s="8">
        <v>90.6</v>
      </c>
      <c r="J10" s="8">
        <v>4358.6000000000004</v>
      </c>
      <c r="K10" s="8">
        <v>0.9</v>
      </c>
      <c r="L10" s="8">
        <v>150</v>
      </c>
      <c r="M10" s="8">
        <v>56.9</v>
      </c>
      <c r="N10" s="8">
        <v>231.9</v>
      </c>
      <c r="O10" s="8">
        <v>343.8</v>
      </c>
      <c r="P10" s="8">
        <v>13.3</v>
      </c>
      <c r="Q10" s="8">
        <v>89.9</v>
      </c>
      <c r="R10" s="8">
        <v>180.6</v>
      </c>
      <c r="S10" s="8">
        <v>415.9</v>
      </c>
      <c r="T10" s="8">
        <v>7.5</v>
      </c>
      <c r="U10" s="8">
        <v>14.9</v>
      </c>
      <c r="V10" s="8">
        <v>9.8000000000000007</v>
      </c>
      <c r="W10" s="8">
        <v>772.1</v>
      </c>
      <c r="X10" s="8">
        <v>18.8</v>
      </c>
      <c r="Y10" s="8">
        <v>4</v>
      </c>
      <c r="Z10" s="8">
        <v>65.5</v>
      </c>
      <c r="AA10" s="8">
        <v>772.2</v>
      </c>
      <c r="AB10" s="8">
        <v>19.5</v>
      </c>
      <c r="AC10" s="8">
        <v>2.7</v>
      </c>
      <c r="AD10" s="8">
        <v>4</v>
      </c>
      <c r="AE10" s="8">
        <v>18.100000000000001</v>
      </c>
      <c r="AF10" s="8">
        <v>69</v>
      </c>
      <c r="AG10" s="8">
        <v>124</v>
      </c>
      <c r="AH10" s="8">
        <v>362.5</v>
      </c>
      <c r="AI10" s="8">
        <v>41.5</v>
      </c>
      <c r="AJ10" s="8">
        <v>8</v>
      </c>
      <c r="AK10" s="8">
        <v>147.6</v>
      </c>
      <c r="AL10" s="8">
        <v>44.5</v>
      </c>
      <c r="AM10" s="8">
        <v>200.1</v>
      </c>
      <c r="AN10" s="8">
        <v>16</v>
      </c>
      <c r="AO10" s="8">
        <v>304.89999999999998</v>
      </c>
      <c r="AP10" s="8">
        <v>155.4</v>
      </c>
      <c r="AQ10" s="8">
        <v>24.7</v>
      </c>
      <c r="AR10" s="8">
        <v>536.5</v>
      </c>
      <c r="AS10" s="8">
        <v>37.299999999999997</v>
      </c>
      <c r="AT10" s="8">
        <v>0</v>
      </c>
    </row>
    <row r="11" spans="1:46" ht="31.5">
      <c r="A11" s="1" t="s">
        <v>47</v>
      </c>
      <c r="B11" s="8">
        <v>1427.7</v>
      </c>
      <c r="C11" s="8">
        <v>3043.8</v>
      </c>
      <c r="D11" s="8">
        <v>5258.7</v>
      </c>
      <c r="E11" s="8">
        <v>536.1</v>
      </c>
      <c r="F11" s="8">
        <v>6.5</v>
      </c>
      <c r="G11" s="8">
        <v>413.8</v>
      </c>
      <c r="H11" s="8">
        <v>466.1</v>
      </c>
      <c r="I11" s="8">
        <v>182.6</v>
      </c>
      <c r="J11" s="8">
        <v>141.5</v>
      </c>
      <c r="K11" s="8">
        <v>6018</v>
      </c>
      <c r="L11" s="8">
        <v>317.5</v>
      </c>
      <c r="M11" s="8">
        <v>28</v>
      </c>
      <c r="N11" s="8">
        <v>340.8</v>
      </c>
      <c r="O11" s="8">
        <v>1374.6</v>
      </c>
      <c r="P11" s="8">
        <v>457.4</v>
      </c>
      <c r="Q11" s="8">
        <v>296.8</v>
      </c>
      <c r="R11" s="8">
        <v>40.299999999999997</v>
      </c>
      <c r="S11" s="8">
        <v>106.6</v>
      </c>
      <c r="T11" s="8">
        <v>23.7</v>
      </c>
      <c r="U11" s="8">
        <v>44.9</v>
      </c>
      <c r="V11" s="8">
        <v>165.9</v>
      </c>
      <c r="W11" s="8">
        <v>509.7</v>
      </c>
      <c r="X11" s="8">
        <v>415.3</v>
      </c>
      <c r="Y11" s="8">
        <v>202.7</v>
      </c>
      <c r="Z11" s="8">
        <v>3346.9</v>
      </c>
      <c r="AA11" s="8">
        <v>2333.3000000000002</v>
      </c>
      <c r="AB11" s="8">
        <v>5400.2</v>
      </c>
      <c r="AC11" s="8">
        <v>1794.1</v>
      </c>
      <c r="AD11" s="8">
        <v>1704.2</v>
      </c>
      <c r="AE11" s="8">
        <v>551.4</v>
      </c>
      <c r="AF11" s="8">
        <v>192.7</v>
      </c>
      <c r="AG11" s="8">
        <v>1713.3</v>
      </c>
      <c r="AH11" s="8">
        <v>37.200000000000003</v>
      </c>
      <c r="AI11" s="8">
        <v>198.8</v>
      </c>
      <c r="AJ11" s="8">
        <v>6.4</v>
      </c>
      <c r="AK11" s="8">
        <v>277.39999999999998</v>
      </c>
      <c r="AL11" s="8">
        <v>111.4</v>
      </c>
      <c r="AM11" s="8">
        <v>125.6</v>
      </c>
      <c r="AN11" s="8">
        <v>150</v>
      </c>
      <c r="AO11" s="8">
        <v>458.6</v>
      </c>
      <c r="AP11" s="8">
        <v>318.7</v>
      </c>
      <c r="AQ11" s="8">
        <v>30.9</v>
      </c>
      <c r="AR11" s="8">
        <v>43.7</v>
      </c>
      <c r="AS11" s="8">
        <v>79.2</v>
      </c>
      <c r="AT11" s="8">
        <v>0</v>
      </c>
    </row>
    <row r="12" spans="1:46" ht="21">
      <c r="A12" s="1" t="s">
        <v>36</v>
      </c>
      <c r="B12" s="8">
        <v>7680.9</v>
      </c>
      <c r="C12" s="8">
        <v>172.4</v>
      </c>
      <c r="D12" s="8">
        <v>715.7</v>
      </c>
      <c r="E12" s="8">
        <v>246.2</v>
      </c>
      <c r="F12" s="8">
        <v>14</v>
      </c>
      <c r="G12" s="8">
        <v>504.3</v>
      </c>
      <c r="H12" s="8">
        <v>3757.9</v>
      </c>
      <c r="I12" s="8">
        <v>410</v>
      </c>
      <c r="J12" s="8">
        <v>1146.7</v>
      </c>
      <c r="K12" s="8">
        <v>336.3</v>
      </c>
      <c r="L12" s="8">
        <v>7388.4</v>
      </c>
      <c r="M12" s="8">
        <v>212.3</v>
      </c>
      <c r="N12" s="8">
        <v>2427.6999999999998</v>
      </c>
      <c r="O12" s="8">
        <v>1497.8</v>
      </c>
      <c r="P12" s="8">
        <v>537.6</v>
      </c>
      <c r="Q12" s="8">
        <v>1254.4000000000001</v>
      </c>
      <c r="R12" s="8">
        <v>433.2</v>
      </c>
      <c r="S12" s="8">
        <v>474.2</v>
      </c>
      <c r="T12" s="8">
        <v>29.4</v>
      </c>
      <c r="U12" s="8">
        <v>319.2</v>
      </c>
      <c r="V12" s="8">
        <v>210.8</v>
      </c>
      <c r="W12" s="8">
        <v>2489</v>
      </c>
      <c r="X12" s="8">
        <v>24.5</v>
      </c>
      <c r="Y12" s="8">
        <v>109.1</v>
      </c>
      <c r="Z12" s="8">
        <v>1016.1</v>
      </c>
      <c r="AA12" s="8">
        <v>349.9</v>
      </c>
      <c r="AB12" s="8">
        <v>82.1</v>
      </c>
      <c r="AC12" s="8">
        <v>26.2</v>
      </c>
      <c r="AD12" s="8">
        <v>14.6</v>
      </c>
      <c r="AE12" s="8">
        <v>12</v>
      </c>
      <c r="AF12" s="8">
        <v>3.4</v>
      </c>
      <c r="AG12" s="8">
        <v>183.1</v>
      </c>
      <c r="AH12" s="8">
        <v>27</v>
      </c>
      <c r="AI12" s="8">
        <v>18.8</v>
      </c>
      <c r="AJ12" s="8">
        <v>3.8</v>
      </c>
      <c r="AK12" s="8">
        <v>46</v>
      </c>
      <c r="AL12" s="8">
        <v>103.1</v>
      </c>
      <c r="AM12" s="8">
        <v>203.3</v>
      </c>
      <c r="AN12" s="8">
        <v>94.1</v>
      </c>
      <c r="AO12" s="8">
        <v>133.30000000000001</v>
      </c>
      <c r="AP12" s="8">
        <v>68.599999999999994</v>
      </c>
      <c r="AQ12" s="8">
        <v>117.6</v>
      </c>
      <c r="AR12" s="8">
        <v>57</v>
      </c>
      <c r="AS12" s="8">
        <v>250.3</v>
      </c>
      <c r="AT12" s="8">
        <v>0</v>
      </c>
    </row>
    <row r="13" spans="1:46" ht="52.5">
      <c r="A13" s="1" t="s">
        <v>35</v>
      </c>
      <c r="B13" s="8">
        <v>412</v>
      </c>
      <c r="C13" s="8">
        <v>41.6</v>
      </c>
      <c r="D13" s="8">
        <v>13.1</v>
      </c>
      <c r="E13" s="8">
        <v>2</v>
      </c>
      <c r="F13" s="8">
        <v>0.2</v>
      </c>
      <c r="G13" s="8">
        <v>304.3</v>
      </c>
      <c r="H13" s="8">
        <v>23.7</v>
      </c>
      <c r="I13" s="8">
        <v>2.7</v>
      </c>
      <c r="J13" s="8">
        <v>3.2</v>
      </c>
      <c r="K13" s="8">
        <v>1.3</v>
      </c>
      <c r="L13" s="8">
        <v>20.7</v>
      </c>
      <c r="M13" s="8">
        <v>1729.9</v>
      </c>
      <c r="N13" s="8">
        <v>12.3</v>
      </c>
      <c r="O13" s="8">
        <v>25.5</v>
      </c>
      <c r="P13" s="8">
        <v>2.7</v>
      </c>
      <c r="Q13" s="8">
        <v>6.2</v>
      </c>
      <c r="R13" s="8">
        <v>5</v>
      </c>
      <c r="S13" s="8">
        <v>2.8</v>
      </c>
      <c r="T13" s="8">
        <v>0.5</v>
      </c>
      <c r="U13" s="8">
        <v>1.4</v>
      </c>
      <c r="V13" s="8">
        <v>0.8</v>
      </c>
      <c r="W13" s="8">
        <v>7.6</v>
      </c>
      <c r="X13" s="8">
        <v>0.7</v>
      </c>
      <c r="Y13" s="8">
        <v>1.5</v>
      </c>
      <c r="Z13" s="8">
        <v>12.2</v>
      </c>
      <c r="AA13" s="8">
        <v>38.1</v>
      </c>
      <c r="AB13" s="8">
        <v>3.2</v>
      </c>
      <c r="AC13" s="8">
        <v>0.4</v>
      </c>
      <c r="AD13" s="8">
        <v>0.8</v>
      </c>
      <c r="AE13" s="8">
        <v>1.7</v>
      </c>
      <c r="AF13" s="8">
        <v>0.1</v>
      </c>
      <c r="AG13" s="8">
        <v>2.7</v>
      </c>
      <c r="AH13" s="8">
        <v>0.5</v>
      </c>
      <c r="AI13" s="8">
        <v>8.9</v>
      </c>
      <c r="AJ13" s="8">
        <v>0.1</v>
      </c>
      <c r="AK13" s="8">
        <v>5.3</v>
      </c>
      <c r="AL13" s="8">
        <v>1.9</v>
      </c>
      <c r="AM13" s="8">
        <v>16.2</v>
      </c>
      <c r="AN13" s="8">
        <v>1.5</v>
      </c>
      <c r="AO13" s="8">
        <v>14.2</v>
      </c>
      <c r="AP13" s="8">
        <v>192.6</v>
      </c>
      <c r="AQ13" s="8">
        <v>2799.8</v>
      </c>
      <c r="AR13" s="8">
        <v>23.6</v>
      </c>
      <c r="AS13" s="8">
        <v>6.3</v>
      </c>
      <c r="AT13" s="8">
        <v>0</v>
      </c>
    </row>
    <row r="14" spans="1:46" ht="21">
      <c r="A14" s="1" t="s">
        <v>48</v>
      </c>
      <c r="B14" s="8">
        <v>114.4</v>
      </c>
      <c r="C14" s="8">
        <v>19.899999999999999</v>
      </c>
      <c r="D14" s="8">
        <v>219.7</v>
      </c>
      <c r="E14" s="8">
        <v>42</v>
      </c>
      <c r="F14" s="8">
        <v>0.1</v>
      </c>
      <c r="G14" s="8">
        <v>179.4</v>
      </c>
      <c r="H14" s="8">
        <v>1542.3</v>
      </c>
      <c r="I14" s="8">
        <v>36.4</v>
      </c>
      <c r="J14" s="8">
        <v>172.7</v>
      </c>
      <c r="K14" s="8">
        <v>13.2</v>
      </c>
      <c r="L14" s="8">
        <v>139.1</v>
      </c>
      <c r="M14" s="8">
        <v>23.6</v>
      </c>
      <c r="N14" s="8">
        <v>3402.8</v>
      </c>
      <c r="O14" s="8">
        <v>42.6</v>
      </c>
      <c r="P14" s="8">
        <v>21</v>
      </c>
      <c r="Q14" s="8">
        <v>70.900000000000006</v>
      </c>
      <c r="R14" s="8">
        <v>225.4</v>
      </c>
      <c r="S14" s="8">
        <v>1218.8</v>
      </c>
      <c r="T14" s="8">
        <v>41.3</v>
      </c>
      <c r="U14" s="8">
        <v>168.8</v>
      </c>
      <c r="V14" s="8">
        <v>135.1</v>
      </c>
      <c r="W14" s="8">
        <v>281.8</v>
      </c>
      <c r="X14" s="8">
        <v>7.2</v>
      </c>
      <c r="Y14" s="8">
        <v>9.5</v>
      </c>
      <c r="Z14" s="8">
        <v>179.4</v>
      </c>
      <c r="AA14" s="8">
        <v>167</v>
      </c>
      <c r="AB14" s="8">
        <v>199.2</v>
      </c>
      <c r="AC14" s="8">
        <v>15.1</v>
      </c>
      <c r="AD14" s="8">
        <v>0.7</v>
      </c>
      <c r="AE14" s="8">
        <v>10.8</v>
      </c>
      <c r="AF14" s="8">
        <v>0.5</v>
      </c>
      <c r="AG14" s="8">
        <v>11.6</v>
      </c>
      <c r="AH14" s="8">
        <v>1.6</v>
      </c>
      <c r="AI14" s="8">
        <v>1.9</v>
      </c>
      <c r="AJ14" s="8">
        <v>3</v>
      </c>
      <c r="AK14" s="8">
        <v>7.4</v>
      </c>
      <c r="AL14" s="8">
        <v>3.1</v>
      </c>
      <c r="AM14" s="8">
        <v>18.2</v>
      </c>
      <c r="AN14" s="8">
        <v>3.8</v>
      </c>
      <c r="AO14" s="8">
        <v>24.1</v>
      </c>
      <c r="AP14" s="8">
        <v>11.4</v>
      </c>
      <c r="AQ14" s="8">
        <v>7.5</v>
      </c>
      <c r="AR14" s="8">
        <v>3.1</v>
      </c>
      <c r="AS14" s="8">
        <v>11.2</v>
      </c>
      <c r="AT14" s="8">
        <v>0</v>
      </c>
    </row>
    <row r="15" spans="1:46" ht="31.5">
      <c r="A15" s="1" t="s">
        <v>49</v>
      </c>
      <c r="B15" s="8">
        <v>74</v>
      </c>
      <c r="C15" s="8">
        <v>3.1</v>
      </c>
      <c r="D15" s="8">
        <v>15.9</v>
      </c>
      <c r="E15" s="8">
        <v>5.7</v>
      </c>
      <c r="F15" s="8">
        <v>0.1</v>
      </c>
      <c r="G15" s="8">
        <v>50.2</v>
      </c>
      <c r="H15" s="8">
        <v>28.6</v>
      </c>
      <c r="I15" s="8">
        <v>2.9</v>
      </c>
      <c r="J15" s="8">
        <v>7.4</v>
      </c>
      <c r="K15" s="8">
        <v>0.7</v>
      </c>
      <c r="L15" s="8">
        <v>85.9</v>
      </c>
      <c r="M15" s="8">
        <v>24.6</v>
      </c>
      <c r="N15" s="8">
        <v>73.8</v>
      </c>
      <c r="O15" s="8">
        <v>3229.6</v>
      </c>
      <c r="P15" s="8">
        <v>101.6</v>
      </c>
      <c r="Q15" s="8">
        <v>111.8</v>
      </c>
      <c r="R15" s="8">
        <v>242.1</v>
      </c>
      <c r="S15" s="8">
        <v>130.6</v>
      </c>
      <c r="T15" s="8">
        <v>2.5</v>
      </c>
      <c r="U15" s="8">
        <v>149.19999999999999</v>
      </c>
      <c r="V15" s="8">
        <v>10.199999999999999</v>
      </c>
      <c r="W15" s="8">
        <v>267.39999999999998</v>
      </c>
      <c r="X15" s="8">
        <v>5.8</v>
      </c>
      <c r="Y15" s="8">
        <v>7.5</v>
      </c>
      <c r="Z15" s="8">
        <v>9658.2999999999993</v>
      </c>
      <c r="AA15" s="8">
        <v>77.099999999999994</v>
      </c>
      <c r="AB15" s="8">
        <v>11.8</v>
      </c>
      <c r="AC15" s="8">
        <v>8</v>
      </c>
      <c r="AD15" s="8">
        <v>5.3</v>
      </c>
      <c r="AE15" s="8">
        <v>12.8</v>
      </c>
      <c r="AF15" s="8">
        <v>0.5</v>
      </c>
      <c r="AG15" s="8">
        <v>24.9</v>
      </c>
      <c r="AH15" s="8">
        <v>1.2</v>
      </c>
      <c r="AI15" s="8">
        <v>154.80000000000001</v>
      </c>
      <c r="AJ15" s="8">
        <v>0.8</v>
      </c>
      <c r="AK15" s="8">
        <v>19.8</v>
      </c>
      <c r="AL15" s="8">
        <v>333.6</v>
      </c>
      <c r="AM15" s="8">
        <v>69.900000000000006</v>
      </c>
      <c r="AN15" s="8">
        <v>6.4</v>
      </c>
      <c r="AO15" s="8">
        <v>40.299999999999997</v>
      </c>
      <c r="AP15" s="8">
        <v>15.2</v>
      </c>
      <c r="AQ15" s="8">
        <v>4.7</v>
      </c>
      <c r="AR15" s="8">
        <v>16.7</v>
      </c>
      <c r="AS15" s="8">
        <v>44</v>
      </c>
      <c r="AT15" s="8">
        <v>0</v>
      </c>
    </row>
    <row r="16" spans="1:46">
      <c r="A16" s="1" t="s">
        <v>50</v>
      </c>
      <c r="B16" s="8">
        <v>181.5</v>
      </c>
      <c r="C16" s="8">
        <v>13.1</v>
      </c>
      <c r="D16" s="8">
        <v>826.8</v>
      </c>
      <c r="E16" s="8">
        <v>71.900000000000006</v>
      </c>
      <c r="F16" s="8">
        <v>0.6</v>
      </c>
      <c r="G16" s="8">
        <v>509.4</v>
      </c>
      <c r="H16" s="8">
        <v>41.8</v>
      </c>
      <c r="I16" s="8">
        <v>39.5</v>
      </c>
      <c r="J16" s="8">
        <v>32.299999999999997</v>
      </c>
      <c r="K16" s="8">
        <v>93.4</v>
      </c>
      <c r="L16" s="8">
        <v>137.6</v>
      </c>
      <c r="M16" s="8">
        <v>3.6</v>
      </c>
      <c r="N16" s="8">
        <v>187.6</v>
      </c>
      <c r="O16" s="8">
        <v>186.5</v>
      </c>
      <c r="P16" s="8">
        <v>9137.2999999999993</v>
      </c>
      <c r="Q16" s="8">
        <v>7637</v>
      </c>
      <c r="R16" s="8">
        <v>334.1</v>
      </c>
      <c r="S16" s="8">
        <v>5801.9</v>
      </c>
      <c r="T16" s="8">
        <v>224.8</v>
      </c>
      <c r="U16" s="8">
        <v>730.8</v>
      </c>
      <c r="V16" s="8">
        <v>731.9</v>
      </c>
      <c r="W16" s="8">
        <v>912.8</v>
      </c>
      <c r="X16" s="8">
        <v>69.8</v>
      </c>
      <c r="Y16" s="8">
        <v>7.7</v>
      </c>
      <c r="Z16" s="8">
        <v>4235.2</v>
      </c>
      <c r="AA16" s="8">
        <v>127.9</v>
      </c>
      <c r="AB16" s="8">
        <v>19.3</v>
      </c>
      <c r="AC16" s="8">
        <v>6.4</v>
      </c>
      <c r="AD16" s="8">
        <v>18.3</v>
      </c>
      <c r="AE16" s="8">
        <v>20.3</v>
      </c>
      <c r="AF16" s="8">
        <v>3.5</v>
      </c>
      <c r="AG16" s="8">
        <v>7.8</v>
      </c>
      <c r="AH16" s="8">
        <v>3.5</v>
      </c>
      <c r="AI16" s="8">
        <v>167.6</v>
      </c>
      <c r="AJ16" s="8">
        <v>0.5</v>
      </c>
      <c r="AK16" s="8">
        <v>29.2</v>
      </c>
      <c r="AL16" s="8">
        <v>89.2</v>
      </c>
      <c r="AM16" s="8">
        <v>46.7</v>
      </c>
      <c r="AN16" s="8">
        <v>4.2</v>
      </c>
      <c r="AO16" s="8">
        <v>16.399999999999999</v>
      </c>
      <c r="AP16" s="8">
        <v>8</v>
      </c>
      <c r="AQ16" s="8">
        <v>3.6</v>
      </c>
      <c r="AR16" s="8">
        <v>2.8</v>
      </c>
      <c r="AS16" s="8">
        <v>33.700000000000003</v>
      </c>
      <c r="AT16" s="8">
        <v>0</v>
      </c>
    </row>
    <row r="17" spans="1:46" ht="21">
      <c r="A17" s="1" t="s">
        <v>31</v>
      </c>
      <c r="B17" s="8">
        <v>432.9</v>
      </c>
      <c r="C17" s="8">
        <v>109.1</v>
      </c>
      <c r="D17" s="8">
        <v>2023.8</v>
      </c>
      <c r="E17" s="8">
        <v>33.700000000000003</v>
      </c>
      <c r="F17" s="8">
        <v>0.2</v>
      </c>
      <c r="G17" s="8">
        <v>296.60000000000002</v>
      </c>
      <c r="H17" s="8">
        <v>1371.2</v>
      </c>
      <c r="I17" s="8">
        <v>201.6</v>
      </c>
      <c r="J17" s="8">
        <v>141.4</v>
      </c>
      <c r="K17" s="8">
        <v>1.4</v>
      </c>
      <c r="L17" s="8">
        <v>136.69999999999999</v>
      </c>
      <c r="M17" s="8">
        <v>10</v>
      </c>
      <c r="N17" s="8">
        <v>380.6</v>
      </c>
      <c r="O17" s="8">
        <v>422.5</v>
      </c>
      <c r="P17" s="8">
        <v>2750.7</v>
      </c>
      <c r="Q17" s="8">
        <v>3475.1</v>
      </c>
      <c r="R17" s="8">
        <v>1454.3</v>
      </c>
      <c r="S17" s="8">
        <v>1544.9</v>
      </c>
      <c r="T17" s="8">
        <v>506.1</v>
      </c>
      <c r="U17" s="8">
        <v>728.7</v>
      </c>
      <c r="V17" s="8">
        <v>170.6</v>
      </c>
      <c r="W17" s="8">
        <v>2118.3000000000002</v>
      </c>
      <c r="X17" s="8">
        <v>189.1</v>
      </c>
      <c r="Y17" s="8">
        <v>27.8</v>
      </c>
      <c r="Z17" s="8">
        <v>3220.3</v>
      </c>
      <c r="AA17" s="8">
        <v>766</v>
      </c>
      <c r="AB17" s="8">
        <v>125.4</v>
      </c>
      <c r="AC17" s="8">
        <v>80.2</v>
      </c>
      <c r="AD17" s="8">
        <v>34.200000000000003</v>
      </c>
      <c r="AE17" s="8">
        <v>53</v>
      </c>
      <c r="AF17" s="8">
        <v>0.5</v>
      </c>
      <c r="AG17" s="8">
        <v>25.4</v>
      </c>
      <c r="AH17" s="8">
        <v>3.5</v>
      </c>
      <c r="AI17" s="8">
        <v>30.8</v>
      </c>
      <c r="AJ17" s="8">
        <v>2.2999999999999998</v>
      </c>
      <c r="AK17" s="8">
        <v>41.5</v>
      </c>
      <c r="AL17" s="8">
        <v>73.8</v>
      </c>
      <c r="AM17" s="8">
        <v>156.69999999999999</v>
      </c>
      <c r="AN17" s="8">
        <v>19.7</v>
      </c>
      <c r="AO17" s="8">
        <v>121.1</v>
      </c>
      <c r="AP17" s="8">
        <v>63.6</v>
      </c>
      <c r="AQ17" s="8">
        <v>14.1</v>
      </c>
      <c r="AR17" s="8">
        <v>11.6</v>
      </c>
      <c r="AS17" s="8">
        <v>76.7</v>
      </c>
      <c r="AT17" s="8">
        <v>0</v>
      </c>
    </row>
    <row r="18" spans="1:46" ht="31.5">
      <c r="A18" s="1" t="s">
        <v>30</v>
      </c>
      <c r="B18" s="8">
        <v>40.5</v>
      </c>
      <c r="C18" s="8">
        <v>7</v>
      </c>
      <c r="D18" s="8">
        <v>37.299999999999997</v>
      </c>
      <c r="E18" s="8">
        <v>2.4</v>
      </c>
      <c r="F18" s="8">
        <v>5.0999999999999996</v>
      </c>
      <c r="G18" s="8">
        <v>14.5</v>
      </c>
      <c r="H18" s="8">
        <v>99.8</v>
      </c>
      <c r="I18" s="8">
        <v>4.4000000000000004</v>
      </c>
      <c r="J18" s="8">
        <v>10.199999999999999</v>
      </c>
      <c r="K18" s="8">
        <v>6.6</v>
      </c>
      <c r="L18" s="8">
        <v>26.3</v>
      </c>
      <c r="M18" s="8">
        <v>3.3</v>
      </c>
      <c r="N18" s="8">
        <v>18.100000000000001</v>
      </c>
      <c r="O18" s="8">
        <v>12.5</v>
      </c>
      <c r="P18" s="8">
        <v>23.6</v>
      </c>
      <c r="Q18" s="8">
        <v>27.6</v>
      </c>
      <c r="R18" s="8">
        <v>12394.5</v>
      </c>
      <c r="S18" s="8">
        <v>794.8</v>
      </c>
      <c r="T18" s="8">
        <v>71.900000000000006</v>
      </c>
      <c r="U18" s="8">
        <v>24</v>
      </c>
      <c r="V18" s="8">
        <v>20.2</v>
      </c>
      <c r="W18" s="8">
        <v>86.2</v>
      </c>
      <c r="X18" s="8">
        <v>20.100000000000001</v>
      </c>
      <c r="Y18" s="8">
        <v>6.7</v>
      </c>
      <c r="Z18" s="8">
        <v>123.6</v>
      </c>
      <c r="AA18" s="8">
        <v>181.2</v>
      </c>
      <c r="AB18" s="8">
        <v>13.6</v>
      </c>
      <c r="AC18" s="8">
        <v>4.3</v>
      </c>
      <c r="AD18" s="8">
        <v>7.6</v>
      </c>
      <c r="AE18" s="8">
        <v>17.100000000000001</v>
      </c>
      <c r="AF18" s="8">
        <v>2.2000000000000002</v>
      </c>
      <c r="AG18" s="8">
        <v>21.8</v>
      </c>
      <c r="AH18" s="8">
        <v>14.8</v>
      </c>
      <c r="AI18" s="8">
        <v>1258</v>
      </c>
      <c r="AJ18" s="8">
        <v>27</v>
      </c>
      <c r="AK18" s="8">
        <v>25.7</v>
      </c>
      <c r="AL18" s="8">
        <v>12.4</v>
      </c>
      <c r="AM18" s="8">
        <v>33</v>
      </c>
      <c r="AN18" s="8">
        <v>26.4</v>
      </c>
      <c r="AO18" s="8">
        <v>79.3</v>
      </c>
      <c r="AP18" s="8">
        <v>55.1</v>
      </c>
      <c r="AQ18" s="8">
        <v>8</v>
      </c>
      <c r="AR18" s="8">
        <v>6.8</v>
      </c>
      <c r="AS18" s="8">
        <v>177</v>
      </c>
      <c r="AT18" s="8">
        <v>0</v>
      </c>
    </row>
    <row r="19" spans="1:46" ht="21">
      <c r="A19" s="1" t="s">
        <v>29</v>
      </c>
      <c r="B19" s="8">
        <v>165.9</v>
      </c>
      <c r="C19" s="8">
        <v>42.5</v>
      </c>
      <c r="D19" s="8">
        <v>247.5</v>
      </c>
      <c r="E19" s="8">
        <v>14.1</v>
      </c>
      <c r="F19" s="8">
        <v>10.3</v>
      </c>
      <c r="G19" s="8">
        <v>52.1</v>
      </c>
      <c r="H19" s="8">
        <v>205.7</v>
      </c>
      <c r="I19" s="8">
        <v>14.9</v>
      </c>
      <c r="J19" s="8">
        <v>40.700000000000003</v>
      </c>
      <c r="K19" s="8">
        <v>33.299999999999997</v>
      </c>
      <c r="L19" s="8">
        <v>28</v>
      </c>
      <c r="M19" s="8">
        <v>3.6</v>
      </c>
      <c r="N19" s="8">
        <v>95.1</v>
      </c>
      <c r="O19" s="8">
        <v>84.9</v>
      </c>
      <c r="P19" s="8">
        <v>339.9</v>
      </c>
      <c r="Q19" s="8">
        <v>359.2</v>
      </c>
      <c r="R19" s="8">
        <v>3020</v>
      </c>
      <c r="S19" s="8">
        <v>2611.6</v>
      </c>
      <c r="T19" s="8">
        <v>251.6</v>
      </c>
      <c r="U19" s="8">
        <v>661.2</v>
      </c>
      <c r="V19" s="8">
        <v>144.1</v>
      </c>
      <c r="W19" s="8">
        <v>1019.3</v>
      </c>
      <c r="X19" s="8">
        <v>906.4</v>
      </c>
      <c r="Y19" s="8">
        <v>42.6</v>
      </c>
      <c r="Z19" s="8">
        <v>3894.1</v>
      </c>
      <c r="AA19" s="8">
        <v>850.6</v>
      </c>
      <c r="AB19" s="8">
        <v>148.4</v>
      </c>
      <c r="AC19" s="8">
        <v>28.9</v>
      </c>
      <c r="AD19" s="8">
        <v>6.6</v>
      </c>
      <c r="AE19" s="8">
        <v>35.700000000000003</v>
      </c>
      <c r="AF19" s="8">
        <v>21</v>
      </c>
      <c r="AG19" s="8">
        <v>77.7</v>
      </c>
      <c r="AH19" s="8">
        <v>24.2</v>
      </c>
      <c r="AI19" s="8">
        <v>124.9</v>
      </c>
      <c r="AJ19" s="8">
        <v>16.3</v>
      </c>
      <c r="AK19" s="8">
        <v>53.9</v>
      </c>
      <c r="AL19" s="8">
        <v>52.6</v>
      </c>
      <c r="AM19" s="8">
        <v>555.5</v>
      </c>
      <c r="AN19" s="8">
        <v>64.2</v>
      </c>
      <c r="AO19" s="8">
        <v>201.9</v>
      </c>
      <c r="AP19" s="8">
        <v>176.2</v>
      </c>
      <c r="AQ19" s="8">
        <v>62.2</v>
      </c>
      <c r="AR19" s="8">
        <v>24.3</v>
      </c>
      <c r="AS19" s="8">
        <v>194.5</v>
      </c>
      <c r="AT19" s="8">
        <v>0</v>
      </c>
    </row>
    <row r="20" spans="1:46" ht="21">
      <c r="A20" s="1" t="s">
        <v>28</v>
      </c>
      <c r="B20" s="8">
        <v>792</v>
      </c>
      <c r="C20" s="8">
        <v>8.1999999999999993</v>
      </c>
      <c r="D20" s="8">
        <v>4575</v>
      </c>
      <c r="E20" s="8">
        <v>17.899999999999999</v>
      </c>
      <c r="F20" s="8">
        <v>0.6</v>
      </c>
      <c r="G20" s="8">
        <v>27.1</v>
      </c>
      <c r="H20" s="8">
        <v>264.89999999999998</v>
      </c>
      <c r="I20" s="8">
        <v>36.9</v>
      </c>
      <c r="J20" s="8">
        <v>33.1</v>
      </c>
      <c r="K20" s="8">
        <v>7.4</v>
      </c>
      <c r="L20" s="8">
        <v>9.3000000000000007</v>
      </c>
      <c r="M20" s="8">
        <v>3.4</v>
      </c>
      <c r="N20" s="8">
        <v>81.7</v>
      </c>
      <c r="O20" s="8">
        <v>42.3</v>
      </c>
      <c r="P20" s="8">
        <v>195.3</v>
      </c>
      <c r="Q20" s="8">
        <v>79.599999999999994</v>
      </c>
      <c r="R20" s="8">
        <v>76.900000000000006</v>
      </c>
      <c r="S20" s="8">
        <v>41.4</v>
      </c>
      <c r="T20" s="8">
        <v>2232.1999999999998</v>
      </c>
      <c r="U20" s="8">
        <v>185.9</v>
      </c>
      <c r="V20" s="8">
        <v>78.5</v>
      </c>
      <c r="W20" s="8">
        <v>169.5</v>
      </c>
      <c r="X20" s="8">
        <v>11.2</v>
      </c>
      <c r="Y20" s="8">
        <v>39.6</v>
      </c>
      <c r="Z20" s="8">
        <v>1096.5999999999999</v>
      </c>
      <c r="AA20" s="8">
        <v>327.8</v>
      </c>
      <c r="AB20" s="8">
        <v>31.9</v>
      </c>
      <c r="AC20" s="8">
        <v>58.7</v>
      </c>
      <c r="AD20" s="8">
        <v>6.8</v>
      </c>
      <c r="AE20" s="8">
        <v>20.5</v>
      </c>
      <c r="AF20" s="8">
        <v>0.4</v>
      </c>
      <c r="AG20" s="8">
        <v>10</v>
      </c>
      <c r="AH20" s="8">
        <v>3.4</v>
      </c>
      <c r="AI20" s="8">
        <v>17</v>
      </c>
      <c r="AJ20" s="8">
        <v>1.2</v>
      </c>
      <c r="AK20" s="8">
        <v>78.599999999999994</v>
      </c>
      <c r="AL20" s="8">
        <v>6.5</v>
      </c>
      <c r="AM20" s="8">
        <v>134.9</v>
      </c>
      <c r="AN20" s="8">
        <v>33.4</v>
      </c>
      <c r="AO20" s="8">
        <v>24.5</v>
      </c>
      <c r="AP20" s="8">
        <v>57.7</v>
      </c>
      <c r="AQ20" s="8">
        <v>71.5</v>
      </c>
      <c r="AR20" s="8">
        <v>5</v>
      </c>
      <c r="AS20" s="8">
        <v>18.899999999999999</v>
      </c>
      <c r="AT20" s="8">
        <v>0</v>
      </c>
    </row>
    <row r="21" spans="1:46" ht="31.5">
      <c r="A21" s="1" t="s">
        <v>51</v>
      </c>
      <c r="B21" s="8">
        <v>22.6</v>
      </c>
      <c r="C21" s="8">
        <v>1.7</v>
      </c>
      <c r="D21" s="8">
        <v>94.5</v>
      </c>
      <c r="E21" s="8">
        <v>1.8</v>
      </c>
      <c r="F21" s="8">
        <v>0.3</v>
      </c>
      <c r="G21" s="8">
        <v>5.8</v>
      </c>
      <c r="H21" s="8">
        <v>24.6</v>
      </c>
      <c r="I21" s="8">
        <v>1.6</v>
      </c>
      <c r="J21" s="8">
        <v>2</v>
      </c>
      <c r="K21" s="8">
        <v>1</v>
      </c>
      <c r="L21" s="8">
        <v>1.9</v>
      </c>
      <c r="M21" s="8">
        <v>0.6</v>
      </c>
      <c r="N21" s="8">
        <v>6</v>
      </c>
      <c r="O21" s="8">
        <v>5</v>
      </c>
      <c r="P21" s="8">
        <v>15.2</v>
      </c>
      <c r="Q21" s="8">
        <v>15.2</v>
      </c>
      <c r="R21" s="8">
        <v>81.099999999999994</v>
      </c>
      <c r="S21" s="8">
        <v>63.2</v>
      </c>
      <c r="T21" s="8">
        <v>27.1</v>
      </c>
      <c r="U21" s="8">
        <v>4754.7</v>
      </c>
      <c r="V21" s="8">
        <v>9.6</v>
      </c>
      <c r="W21" s="8">
        <v>28.8</v>
      </c>
      <c r="X21" s="8">
        <v>20.7</v>
      </c>
      <c r="Y21" s="8">
        <v>8</v>
      </c>
      <c r="Z21" s="8">
        <v>113.7</v>
      </c>
      <c r="AA21" s="8">
        <v>35.200000000000003</v>
      </c>
      <c r="AB21" s="8">
        <v>46.1</v>
      </c>
      <c r="AC21" s="8">
        <v>3.3</v>
      </c>
      <c r="AD21" s="8">
        <v>0.9</v>
      </c>
      <c r="AE21" s="8">
        <v>7.7</v>
      </c>
      <c r="AF21" s="8">
        <v>0.5</v>
      </c>
      <c r="AG21" s="8">
        <v>2.6</v>
      </c>
      <c r="AH21" s="8">
        <v>1</v>
      </c>
      <c r="AI21" s="8">
        <v>4.4000000000000004</v>
      </c>
      <c r="AJ21" s="8">
        <v>0.6</v>
      </c>
      <c r="AK21" s="8">
        <v>4</v>
      </c>
      <c r="AL21" s="8">
        <v>2.1</v>
      </c>
      <c r="AM21" s="8">
        <v>15.6</v>
      </c>
      <c r="AN21" s="8">
        <v>4.5</v>
      </c>
      <c r="AO21" s="8">
        <v>28.4</v>
      </c>
      <c r="AP21" s="8">
        <v>6.2</v>
      </c>
      <c r="AQ21" s="8">
        <v>3.4</v>
      </c>
      <c r="AR21" s="8">
        <v>6.1</v>
      </c>
      <c r="AS21" s="8">
        <v>5.0999999999999996</v>
      </c>
      <c r="AT21" s="8">
        <v>0</v>
      </c>
    </row>
    <row r="22" spans="1:46" ht="21">
      <c r="A22" s="1" t="s">
        <v>26</v>
      </c>
      <c r="B22" s="8">
        <v>33.4</v>
      </c>
      <c r="C22" s="8">
        <v>1.5</v>
      </c>
      <c r="D22" s="8">
        <v>67.3</v>
      </c>
      <c r="E22" s="8">
        <v>1.2</v>
      </c>
      <c r="F22" s="8">
        <v>0</v>
      </c>
      <c r="G22" s="8">
        <v>4.2</v>
      </c>
      <c r="H22" s="8">
        <v>63.5</v>
      </c>
      <c r="I22" s="8">
        <v>4</v>
      </c>
      <c r="J22" s="8">
        <v>15.2</v>
      </c>
      <c r="K22" s="8">
        <v>0.7</v>
      </c>
      <c r="L22" s="8">
        <v>5.5</v>
      </c>
      <c r="M22" s="8">
        <v>0.3</v>
      </c>
      <c r="N22" s="8">
        <v>9.6999999999999993</v>
      </c>
      <c r="O22" s="8">
        <v>4.4000000000000004</v>
      </c>
      <c r="P22" s="8">
        <v>8.3000000000000007</v>
      </c>
      <c r="Q22" s="8">
        <v>7.8</v>
      </c>
      <c r="R22" s="8">
        <v>15</v>
      </c>
      <c r="S22" s="8">
        <v>10.3</v>
      </c>
      <c r="T22" s="8">
        <v>10.3</v>
      </c>
      <c r="U22" s="8">
        <v>3.4</v>
      </c>
      <c r="V22" s="8">
        <v>4042.4</v>
      </c>
      <c r="W22" s="8">
        <v>8.1</v>
      </c>
      <c r="X22" s="8">
        <v>2.2999999999999998</v>
      </c>
      <c r="Y22" s="8">
        <v>11.7</v>
      </c>
      <c r="Z22" s="8">
        <v>60.6</v>
      </c>
      <c r="AA22" s="8">
        <v>302.3</v>
      </c>
      <c r="AB22" s="8">
        <v>13.2</v>
      </c>
      <c r="AC22" s="8">
        <v>72.099999999999994</v>
      </c>
      <c r="AD22" s="8">
        <v>28.5</v>
      </c>
      <c r="AE22" s="8">
        <v>49.3</v>
      </c>
      <c r="AF22" s="8">
        <v>0.1</v>
      </c>
      <c r="AG22" s="8">
        <v>4.7</v>
      </c>
      <c r="AH22" s="8">
        <v>0.5</v>
      </c>
      <c r="AI22" s="8">
        <v>0.8</v>
      </c>
      <c r="AJ22" s="8">
        <v>0.1</v>
      </c>
      <c r="AK22" s="8">
        <v>0.9</v>
      </c>
      <c r="AL22" s="8">
        <v>4</v>
      </c>
      <c r="AM22" s="8">
        <v>2.8</v>
      </c>
      <c r="AN22" s="8">
        <v>73.2</v>
      </c>
      <c r="AO22" s="8">
        <v>4.2</v>
      </c>
      <c r="AP22" s="8">
        <v>1.3</v>
      </c>
      <c r="AQ22" s="8">
        <v>0.8</v>
      </c>
      <c r="AR22" s="8">
        <v>0.3</v>
      </c>
      <c r="AS22" s="8">
        <v>0.6</v>
      </c>
      <c r="AT22" s="8">
        <v>0</v>
      </c>
    </row>
    <row r="23" spans="1:46" ht="52.5">
      <c r="A23" s="1" t="s">
        <v>52</v>
      </c>
      <c r="B23" s="8">
        <v>523.70000000000005</v>
      </c>
      <c r="C23" s="8">
        <v>69.400000000000006</v>
      </c>
      <c r="D23" s="8">
        <v>396.7</v>
      </c>
      <c r="E23" s="8">
        <v>33.5</v>
      </c>
      <c r="F23" s="8">
        <v>32.700000000000003</v>
      </c>
      <c r="G23" s="8">
        <v>293.2</v>
      </c>
      <c r="H23" s="8">
        <v>896.6</v>
      </c>
      <c r="I23" s="8">
        <v>45.8</v>
      </c>
      <c r="J23" s="8">
        <v>78.8</v>
      </c>
      <c r="K23" s="8">
        <v>36.200000000000003</v>
      </c>
      <c r="L23" s="8">
        <v>112</v>
      </c>
      <c r="M23" s="8">
        <v>54.4</v>
      </c>
      <c r="N23" s="8">
        <v>109.2</v>
      </c>
      <c r="O23" s="8">
        <v>143.1</v>
      </c>
      <c r="P23" s="8">
        <v>145</v>
      </c>
      <c r="Q23" s="8">
        <v>182.2</v>
      </c>
      <c r="R23" s="8">
        <v>690.9</v>
      </c>
      <c r="S23" s="8">
        <v>144</v>
      </c>
      <c r="T23" s="8">
        <v>16.2</v>
      </c>
      <c r="U23" s="8">
        <v>54.1</v>
      </c>
      <c r="V23" s="8">
        <v>231.9</v>
      </c>
      <c r="W23" s="8">
        <v>643.20000000000005</v>
      </c>
      <c r="X23" s="8">
        <v>628.4</v>
      </c>
      <c r="Y23" s="8">
        <v>144.6</v>
      </c>
      <c r="Z23" s="8">
        <v>798.7</v>
      </c>
      <c r="AA23" s="8">
        <v>810.7</v>
      </c>
      <c r="AB23" s="8">
        <v>42.2</v>
      </c>
      <c r="AC23" s="8">
        <v>171.6</v>
      </c>
      <c r="AD23" s="8">
        <v>610</v>
      </c>
      <c r="AE23" s="8">
        <v>571.29999999999995</v>
      </c>
      <c r="AF23" s="8">
        <v>18.7</v>
      </c>
      <c r="AG23" s="8">
        <v>249.9</v>
      </c>
      <c r="AH23" s="8">
        <v>16.100000000000001</v>
      </c>
      <c r="AI23" s="8">
        <v>40.700000000000003</v>
      </c>
      <c r="AJ23" s="8">
        <v>15.6</v>
      </c>
      <c r="AK23" s="8">
        <v>212.3</v>
      </c>
      <c r="AL23" s="8">
        <v>150.69999999999999</v>
      </c>
      <c r="AM23" s="8">
        <v>142.9</v>
      </c>
      <c r="AN23" s="8">
        <v>50.5</v>
      </c>
      <c r="AO23" s="8">
        <v>763</v>
      </c>
      <c r="AP23" s="8">
        <v>411.4</v>
      </c>
      <c r="AQ23" s="8">
        <v>170.5</v>
      </c>
      <c r="AR23" s="8">
        <v>62</v>
      </c>
      <c r="AS23" s="8">
        <v>77.2</v>
      </c>
      <c r="AT23" s="8">
        <v>0</v>
      </c>
    </row>
    <row r="24" spans="1:46" ht="42">
      <c r="A24" s="1" t="s">
        <v>53</v>
      </c>
      <c r="B24" s="8">
        <v>585.70000000000005</v>
      </c>
      <c r="C24" s="8">
        <v>144.30000000000001</v>
      </c>
      <c r="D24" s="8">
        <v>328.4</v>
      </c>
      <c r="E24" s="8">
        <v>217.7</v>
      </c>
      <c r="F24" s="8">
        <v>21.8</v>
      </c>
      <c r="G24" s="8">
        <v>413.6</v>
      </c>
      <c r="H24" s="8">
        <v>835.6</v>
      </c>
      <c r="I24" s="8">
        <v>109.9</v>
      </c>
      <c r="J24" s="8">
        <v>207.4</v>
      </c>
      <c r="K24" s="8">
        <v>55.3</v>
      </c>
      <c r="L24" s="8">
        <v>231.9</v>
      </c>
      <c r="M24" s="8">
        <v>21.8</v>
      </c>
      <c r="N24" s="8">
        <v>387.6</v>
      </c>
      <c r="O24" s="8">
        <v>1158.2</v>
      </c>
      <c r="P24" s="8">
        <v>623.79999999999995</v>
      </c>
      <c r="Q24" s="8">
        <v>374.6</v>
      </c>
      <c r="R24" s="8">
        <v>107</v>
      </c>
      <c r="S24" s="8">
        <v>126.5</v>
      </c>
      <c r="T24" s="8">
        <v>16.899999999999999</v>
      </c>
      <c r="U24" s="8">
        <v>37.4</v>
      </c>
      <c r="V24" s="8">
        <v>84.1</v>
      </c>
      <c r="W24" s="8">
        <v>276.89999999999998</v>
      </c>
      <c r="X24" s="8">
        <v>889.6</v>
      </c>
      <c r="Y24" s="8">
        <v>99.3</v>
      </c>
      <c r="Z24" s="8">
        <v>157.9</v>
      </c>
      <c r="AA24" s="8">
        <v>1242.5999999999999</v>
      </c>
      <c r="AB24" s="8">
        <v>21.6</v>
      </c>
      <c r="AC24" s="8">
        <v>3.9</v>
      </c>
      <c r="AD24" s="8">
        <v>3.2</v>
      </c>
      <c r="AE24" s="8">
        <v>62.5</v>
      </c>
      <c r="AF24" s="8">
        <v>16.899999999999999</v>
      </c>
      <c r="AG24" s="8">
        <v>385.2</v>
      </c>
      <c r="AH24" s="8">
        <v>34.799999999999997</v>
      </c>
      <c r="AI24" s="8">
        <v>152.1</v>
      </c>
      <c r="AJ24" s="8">
        <v>14</v>
      </c>
      <c r="AK24" s="8">
        <v>187.9</v>
      </c>
      <c r="AL24" s="8">
        <v>205.4</v>
      </c>
      <c r="AM24" s="8">
        <v>66.3</v>
      </c>
      <c r="AN24" s="8">
        <v>14.1</v>
      </c>
      <c r="AO24" s="8">
        <v>163.5</v>
      </c>
      <c r="AP24" s="8">
        <v>138.1</v>
      </c>
      <c r="AQ24" s="8">
        <v>40</v>
      </c>
      <c r="AR24" s="8">
        <v>39.9</v>
      </c>
      <c r="AS24" s="8">
        <v>81.2</v>
      </c>
      <c r="AT24" s="8">
        <v>0</v>
      </c>
    </row>
    <row r="25" spans="1:46" ht="52.5">
      <c r="A25" s="1" t="s">
        <v>54</v>
      </c>
      <c r="B25" s="8">
        <v>40.5</v>
      </c>
      <c r="C25" s="8">
        <v>7</v>
      </c>
      <c r="D25" s="8">
        <v>22.6</v>
      </c>
      <c r="E25" s="8">
        <v>1.8</v>
      </c>
      <c r="F25" s="8">
        <v>0.2</v>
      </c>
      <c r="G25" s="8">
        <v>99.1</v>
      </c>
      <c r="H25" s="8">
        <v>84.1</v>
      </c>
      <c r="I25" s="8">
        <v>7.2</v>
      </c>
      <c r="J25" s="8">
        <v>18.899999999999999</v>
      </c>
      <c r="K25" s="8">
        <v>50.2</v>
      </c>
      <c r="L25" s="8">
        <v>11</v>
      </c>
      <c r="M25" s="8">
        <v>4.9000000000000004</v>
      </c>
      <c r="N25" s="8">
        <v>25.4</v>
      </c>
      <c r="O25" s="8">
        <v>59.3</v>
      </c>
      <c r="P25" s="8">
        <v>31.9</v>
      </c>
      <c r="Q25" s="8">
        <v>28.3</v>
      </c>
      <c r="R25" s="8">
        <v>10.4</v>
      </c>
      <c r="S25" s="8">
        <v>14.2</v>
      </c>
      <c r="T25" s="8">
        <v>2.4</v>
      </c>
      <c r="U25" s="8">
        <v>4.3</v>
      </c>
      <c r="V25" s="8">
        <v>5.9</v>
      </c>
      <c r="W25" s="8">
        <v>28</v>
      </c>
      <c r="X25" s="8">
        <v>24.8</v>
      </c>
      <c r="Y25" s="8">
        <v>189.6</v>
      </c>
      <c r="Z25" s="8">
        <v>62.2</v>
      </c>
      <c r="AA25" s="8">
        <v>103</v>
      </c>
      <c r="AB25" s="8">
        <v>4.7</v>
      </c>
      <c r="AC25" s="8">
        <v>1.9</v>
      </c>
      <c r="AD25" s="8">
        <v>0.5</v>
      </c>
      <c r="AE25" s="8">
        <v>6.6</v>
      </c>
      <c r="AF25" s="8">
        <v>0.4</v>
      </c>
      <c r="AG25" s="8">
        <v>62.7</v>
      </c>
      <c r="AH25" s="8">
        <v>3</v>
      </c>
      <c r="AI25" s="8">
        <v>4.4000000000000004</v>
      </c>
      <c r="AJ25" s="8">
        <v>1.1000000000000001</v>
      </c>
      <c r="AK25" s="8">
        <v>6.9</v>
      </c>
      <c r="AL25" s="8">
        <v>44</v>
      </c>
      <c r="AM25" s="8">
        <v>7</v>
      </c>
      <c r="AN25" s="8">
        <v>9.5</v>
      </c>
      <c r="AO25" s="8">
        <v>33.1</v>
      </c>
      <c r="AP25" s="8">
        <v>34.700000000000003</v>
      </c>
      <c r="AQ25" s="8">
        <v>17.899999999999999</v>
      </c>
      <c r="AR25" s="8">
        <v>6.3</v>
      </c>
      <c r="AS25" s="8">
        <v>22.4</v>
      </c>
      <c r="AT25" s="8">
        <v>0</v>
      </c>
    </row>
    <row r="26" spans="1:46">
      <c r="A26" s="1" t="s">
        <v>55</v>
      </c>
      <c r="B26" s="8">
        <v>372.8</v>
      </c>
      <c r="C26" s="8">
        <v>24.7</v>
      </c>
      <c r="D26" s="8">
        <v>262</v>
      </c>
      <c r="E26" s="8">
        <v>13.3</v>
      </c>
      <c r="F26" s="8">
        <v>0.1</v>
      </c>
      <c r="G26" s="8">
        <v>20.100000000000001</v>
      </c>
      <c r="H26" s="8">
        <v>187.6</v>
      </c>
      <c r="I26" s="8">
        <v>8.6</v>
      </c>
      <c r="J26" s="8">
        <v>13.3</v>
      </c>
      <c r="K26" s="8">
        <v>2</v>
      </c>
      <c r="L26" s="8">
        <v>30.7</v>
      </c>
      <c r="M26" s="8">
        <v>2.4</v>
      </c>
      <c r="N26" s="8">
        <v>19.399999999999999</v>
      </c>
      <c r="O26" s="8">
        <v>17</v>
      </c>
      <c r="P26" s="8">
        <v>16</v>
      </c>
      <c r="Q26" s="8">
        <v>28.2</v>
      </c>
      <c r="R26" s="8">
        <v>8.4</v>
      </c>
      <c r="S26" s="8">
        <v>8</v>
      </c>
      <c r="T26" s="8">
        <v>4.5999999999999996</v>
      </c>
      <c r="U26" s="8">
        <v>1.5</v>
      </c>
      <c r="V26" s="8">
        <v>2.2000000000000002</v>
      </c>
      <c r="W26" s="8">
        <v>127.9</v>
      </c>
      <c r="X26" s="8">
        <v>87.8</v>
      </c>
      <c r="Y26" s="8">
        <v>15.8</v>
      </c>
      <c r="Z26" s="8">
        <v>5285.9</v>
      </c>
      <c r="AA26" s="8">
        <v>721.7</v>
      </c>
      <c r="AB26" s="8">
        <v>138</v>
      </c>
      <c r="AC26" s="8">
        <v>3.9</v>
      </c>
      <c r="AD26" s="8">
        <v>7.1</v>
      </c>
      <c r="AE26" s="8">
        <v>39.200000000000003</v>
      </c>
      <c r="AF26" s="8">
        <v>3</v>
      </c>
      <c r="AG26" s="8">
        <v>95.4</v>
      </c>
      <c r="AH26" s="8">
        <v>8.1</v>
      </c>
      <c r="AI26" s="8">
        <v>78.3</v>
      </c>
      <c r="AJ26" s="8">
        <v>1.6</v>
      </c>
      <c r="AK26" s="8">
        <v>23</v>
      </c>
      <c r="AL26" s="8">
        <v>2047.2</v>
      </c>
      <c r="AM26" s="8">
        <v>68.099999999999994</v>
      </c>
      <c r="AN26" s="8">
        <v>30.4</v>
      </c>
      <c r="AO26" s="8">
        <v>333.5</v>
      </c>
      <c r="AP26" s="8">
        <v>348.7</v>
      </c>
      <c r="AQ26" s="8">
        <v>51.9</v>
      </c>
      <c r="AR26" s="8">
        <v>53.1</v>
      </c>
      <c r="AS26" s="8">
        <v>29.5</v>
      </c>
      <c r="AT26" s="8">
        <v>0</v>
      </c>
    </row>
    <row r="27" spans="1:46" ht="42">
      <c r="A27" s="1" t="s">
        <v>21</v>
      </c>
      <c r="B27" s="8">
        <v>3636.8</v>
      </c>
      <c r="C27" s="8">
        <v>1594.5</v>
      </c>
      <c r="D27" s="8">
        <v>1412.1</v>
      </c>
      <c r="E27" s="8">
        <v>123.3</v>
      </c>
      <c r="F27" s="8">
        <v>14.1</v>
      </c>
      <c r="G27" s="8">
        <v>6573.9</v>
      </c>
      <c r="H27" s="8">
        <v>6123</v>
      </c>
      <c r="I27" s="8">
        <v>499.4</v>
      </c>
      <c r="J27" s="8">
        <v>703.1</v>
      </c>
      <c r="K27" s="8">
        <v>654.79999999999995</v>
      </c>
      <c r="L27" s="8">
        <v>1240.4000000000001</v>
      </c>
      <c r="M27" s="8">
        <v>339.3</v>
      </c>
      <c r="N27" s="8">
        <v>1146.5</v>
      </c>
      <c r="O27" s="8">
        <v>1007.7</v>
      </c>
      <c r="P27" s="8">
        <v>880</v>
      </c>
      <c r="Q27" s="8">
        <v>966.5</v>
      </c>
      <c r="R27" s="8">
        <v>2799.4</v>
      </c>
      <c r="S27" s="8">
        <v>1265.3</v>
      </c>
      <c r="T27" s="8">
        <v>323.3</v>
      </c>
      <c r="U27" s="8">
        <v>692.8</v>
      </c>
      <c r="V27" s="8">
        <v>484.8</v>
      </c>
      <c r="W27" s="8">
        <v>1438.1</v>
      </c>
      <c r="X27" s="8">
        <v>306.2</v>
      </c>
      <c r="Y27" s="8">
        <v>99.3</v>
      </c>
      <c r="Z27" s="8">
        <v>3012.4</v>
      </c>
      <c r="AA27" s="8">
        <v>1167.9000000000001</v>
      </c>
      <c r="AB27" s="8">
        <v>908.1</v>
      </c>
      <c r="AC27" s="8">
        <v>182.9</v>
      </c>
      <c r="AD27" s="8">
        <v>169.5</v>
      </c>
      <c r="AE27" s="8">
        <v>395.5</v>
      </c>
      <c r="AF27" s="8">
        <v>51.3</v>
      </c>
      <c r="AG27" s="8">
        <v>856.8</v>
      </c>
      <c r="AH27" s="8">
        <v>83.3</v>
      </c>
      <c r="AI27" s="8">
        <v>294.3</v>
      </c>
      <c r="AJ27" s="8">
        <v>15.7</v>
      </c>
      <c r="AK27" s="8">
        <v>127.2</v>
      </c>
      <c r="AL27" s="8">
        <v>155.19999999999999</v>
      </c>
      <c r="AM27" s="8">
        <v>271.89999999999998</v>
      </c>
      <c r="AN27" s="8">
        <v>80.2</v>
      </c>
      <c r="AO27" s="8">
        <v>450.7</v>
      </c>
      <c r="AP27" s="8">
        <v>291.89999999999998</v>
      </c>
      <c r="AQ27" s="8">
        <v>513.29999999999995</v>
      </c>
      <c r="AR27" s="8">
        <v>140.9</v>
      </c>
      <c r="AS27" s="8">
        <v>155.6</v>
      </c>
      <c r="AT27" s="8">
        <v>0</v>
      </c>
    </row>
    <row r="28" spans="1:46" ht="31.5">
      <c r="A28" s="1" t="s">
        <v>42</v>
      </c>
      <c r="B28" s="8">
        <v>857.7</v>
      </c>
      <c r="C28" s="8">
        <v>395.8</v>
      </c>
      <c r="D28" s="8">
        <v>339.6</v>
      </c>
      <c r="E28" s="8">
        <v>23</v>
      </c>
      <c r="F28" s="8">
        <v>2.4</v>
      </c>
      <c r="G28" s="8">
        <v>1791.4</v>
      </c>
      <c r="H28" s="8">
        <v>1004.4</v>
      </c>
      <c r="I28" s="8">
        <v>145.4</v>
      </c>
      <c r="J28" s="8">
        <v>168</v>
      </c>
      <c r="K28" s="8">
        <v>140.1</v>
      </c>
      <c r="L28" s="8">
        <v>311.89999999999998</v>
      </c>
      <c r="M28" s="8">
        <v>46.6</v>
      </c>
      <c r="N28" s="8">
        <v>256.39999999999998</v>
      </c>
      <c r="O28" s="8">
        <v>418.4</v>
      </c>
      <c r="P28" s="8">
        <v>310</v>
      </c>
      <c r="Q28" s="8">
        <v>293.5</v>
      </c>
      <c r="R28" s="8">
        <v>559.1</v>
      </c>
      <c r="S28" s="8">
        <v>335.3</v>
      </c>
      <c r="T28" s="8">
        <v>79.3</v>
      </c>
      <c r="U28" s="8">
        <v>104</v>
      </c>
      <c r="V28" s="8">
        <v>151.5</v>
      </c>
      <c r="W28" s="8">
        <v>341.3</v>
      </c>
      <c r="X28" s="8">
        <v>130.5</v>
      </c>
      <c r="Y28" s="8">
        <v>14.7</v>
      </c>
      <c r="Z28" s="8">
        <v>871.9</v>
      </c>
      <c r="AA28" s="8">
        <v>248</v>
      </c>
      <c r="AB28" s="8">
        <v>81.7</v>
      </c>
      <c r="AC28" s="8">
        <v>28.9</v>
      </c>
      <c r="AD28" s="8">
        <v>26.9</v>
      </c>
      <c r="AE28" s="8">
        <v>36.299999999999997</v>
      </c>
      <c r="AF28" s="8">
        <v>8.4</v>
      </c>
      <c r="AG28" s="8">
        <v>178.8</v>
      </c>
      <c r="AH28" s="8">
        <v>18.899999999999999</v>
      </c>
      <c r="AI28" s="8">
        <v>66.2</v>
      </c>
      <c r="AJ28" s="8">
        <v>6.4</v>
      </c>
      <c r="AK28" s="8">
        <v>30.7</v>
      </c>
      <c r="AL28" s="8">
        <v>40.200000000000003</v>
      </c>
      <c r="AM28" s="8">
        <v>78.8</v>
      </c>
      <c r="AN28" s="8">
        <v>24.5</v>
      </c>
      <c r="AO28" s="8">
        <v>102.4</v>
      </c>
      <c r="AP28" s="8">
        <v>69.8</v>
      </c>
      <c r="AQ28" s="8">
        <v>63.2</v>
      </c>
      <c r="AR28" s="8">
        <v>35.700000000000003</v>
      </c>
      <c r="AS28" s="8">
        <v>34.9</v>
      </c>
      <c r="AT28" s="8">
        <v>0</v>
      </c>
    </row>
    <row r="29" spans="1:46">
      <c r="A29" s="1" t="s">
        <v>43</v>
      </c>
      <c r="B29" s="8">
        <v>177.1</v>
      </c>
      <c r="C29" s="8">
        <v>78.900000000000006</v>
      </c>
      <c r="D29" s="8">
        <v>68.900000000000006</v>
      </c>
      <c r="E29" s="8">
        <v>7.1</v>
      </c>
      <c r="F29" s="8">
        <v>0.5</v>
      </c>
      <c r="G29" s="8">
        <v>334.4</v>
      </c>
      <c r="H29" s="8">
        <v>252.8</v>
      </c>
      <c r="I29" s="8">
        <v>34.4</v>
      </c>
      <c r="J29" s="8">
        <v>47.4</v>
      </c>
      <c r="K29" s="8">
        <v>43.4</v>
      </c>
      <c r="L29" s="8">
        <v>111</v>
      </c>
      <c r="M29" s="8">
        <v>9.5</v>
      </c>
      <c r="N29" s="8">
        <v>74.400000000000006</v>
      </c>
      <c r="O29" s="8">
        <v>101.7</v>
      </c>
      <c r="P29" s="8">
        <v>64.5</v>
      </c>
      <c r="Q29" s="8">
        <v>59.2</v>
      </c>
      <c r="R29" s="8">
        <v>147.4</v>
      </c>
      <c r="S29" s="8">
        <v>90.7</v>
      </c>
      <c r="T29" s="8">
        <v>12.1</v>
      </c>
      <c r="U29" s="8">
        <v>40.1</v>
      </c>
      <c r="V29" s="8">
        <v>24.5</v>
      </c>
      <c r="W29" s="8">
        <v>85.6</v>
      </c>
      <c r="X29" s="8">
        <v>33.200000000000003</v>
      </c>
      <c r="Y29" s="8">
        <v>3.6</v>
      </c>
      <c r="Z29" s="8">
        <v>215.5</v>
      </c>
      <c r="AA29" s="8">
        <v>54.6</v>
      </c>
      <c r="AB29" s="8">
        <v>21.2</v>
      </c>
      <c r="AC29" s="8">
        <v>41.4</v>
      </c>
      <c r="AD29" s="8">
        <v>7.2</v>
      </c>
      <c r="AE29" s="8">
        <v>9</v>
      </c>
      <c r="AF29" s="8">
        <v>1.6</v>
      </c>
      <c r="AG29" s="8">
        <v>40.700000000000003</v>
      </c>
      <c r="AH29" s="8">
        <v>5.3</v>
      </c>
      <c r="AI29" s="8">
        <v>19.3</v>
      </c>
      <c r="AJ29" s="8">
        <v>0.7</v>
      </c>
      <c r="AK29" s="8">
        <v>6.4</v>
      </c>
      <c r="AL29" s="8">
        <v>9.3000000000000007</v>
      </c>
      <c r="AM29" s="8">
        <v>12.3</v>
      </c>
      <c r="AN29" s="8">
        <v>6.6</v>
      </c>
      <c r="AO29" s="8">
        <v>18.899999999999999</v>
      </c>
      <c r="AP29" s="8">
        <v>12.2</v>
      </c>
      <c r="AQ29" s="8">
        <v>11.8</v>
      </c>
      <c r="AR29" s="8">
        <v>10.8</v>
      </c>
      <c r="AS29" s="8">
        <v>8.5</v>
      </c>
      <c r="AT29" s="8">
        <v>0</v>
      </c>
    </row>
    <row r="30" spans="1:46">
      <c r="A30" s="1" t="s">
        <v>44</v>
      </c>
      <c r="B30" s="8">
        <v>105.9</v>
      </c>
      <c r="C30" s="8">
        <v>42.3</v>
      </c>
      <c r="D30" s="8">
        <v>193.8</v>
      </c>
      <c r="E30" s="8">
        <v>4.0999999999999996</v>
      </c>
      <c r="F30" s="8">
        <v>1.8</v>
      </c>
      <c r="G30" s="8">
        <v>178.9</v>
      </c>
      <c r="H30" s="8">
        <v>119.4</v>
      </c>
      <c r="I30" s="8">
        <v>24.1</v>
      </c>
      <c r="J30" s="8">
        <v>23</v>
      </c>
      <c r="K30" s="8">
        <v>19.3</v>
      </c>
      <c r="L30" s="8">
        <v>40.799999999999997</v>
      </c>
      <c r="M30" s="8">
        <v>6.9</v>
      </c>
      <c r="N30" s="8">
        <v>36</v>
      </c>
      <c r="O30" s="8">
        <v>50.7</v>
      </c>
      <c r="P30" s="8">
        <v>32.9</v>
      </c>
      <c r="Q30" s="8">
        <v>38.200000000000003</v>
      </c>
      <c r="R30" s="8">
        <v>64.7</v>
      </c>
      <c r="S30" s="8">
        <v>36.799999999999997</v>
      </c>
      <c r="T30" s="8">
        <v>8.1999999999999993</v>
      </c>
      <c r="U30" s="8">
        <v>18.399999999999999</v>
      </c>
      <c r="V30" s="8">
        <v>14.8</v>
      </c>
      <c r="W30" s="8">
        <v>50.6</v>
      </c>
      <c r="X30" s="8">
        <v>18.600000000000001</v>
      </c>
      <c r="Y30" s="8">
        <v>4</v>
      </c>
      <c r="Z30" s="8">
        <v>128.5</v>
      </c>
      <c r="AA30" s="8">
        <v>171.8</v>
      </c>
      <c r="AB30" s="8">
        <v>19.2</v>
      </c>
      <c r="AC30" s="8">
        <v>6.7</v>
      </c>
      <c r="AD30" s="8">
        <v>23.2</v>
      </c>
      <c r="AE30" s="8">
        <v>16.5</v>
      </c>
      <c r="AF30" s="8">
        <v>2.1</v>
      </c>
      <c r="AG30" s="8">
        <v>39.6</v>
      </c>
      <c r="AH30" s="8">
        <v>9.8000000000000007</v>
      </c>
      <c r="AI30" s="8">
        <v>8.6999999999999993</v>
      </c>
      <c r="AJ30" s="8">
        <v>10.8</v>
      </c>
      <c r="AK30" s="8">
        <v>45.8</v>
      </c>
      <c r="AL30" s="8">
        <v>29.4</v>
      </c>
      <c r="AM30" s="8">
        <v>58.4</v>
      </c>
      <c r="AN30" s="8">
        <v>21.7</v>
      </c>
      <c r="AO30" s="8">
        <v>82</v>
      </c>
      <c r="AP30" s="8">
        <v>37.799999999999997</v>
      </c>
      <c r="AQ30" s="8">
        <v>8</v>
      </c>
      <c r="AR30" s="8">
        <v>10.1</v>
      </c>
      <c r="AS30" s="8">
        <v>8.6</v>
      </c>
      <c r="AT30" s="8">
        <v>0</v>
      </c>
    </row>
    <row r="31" spans="1:46" ht="42">
      <c r="A31" s="1" t="s">
        <v>20</v>
      </c>
      <c r="B31" s="8">
        <v>308.7</v>
      </c>
      <c r="C31" s="8">
        <v>110.2</v>
      </c>
      <c r="D31" s="8">
        <v>97</v>
      </c>
      <c r="E31" s="8">
        <v>15.3</v>
      </c>
      <c r="F31" s="8">
        <v>0.5</v>
      </c>
      <c r="G31" s="8">
        <v>494</v>
      </c>
      <c r="H31" s="8">
        <v>387</v>
      </c>
      <c r="I31" s="8">
        <v>75.5</v>
      </c>
      <c r="J31" s="8">
        <v>82.1</v>
      </c>
      <c r="K31" s="8">
        <v>45.4</v>
      </c>
      <c r="L31" s="8">
        <v>150.1</v>
      </c>
      <c r="M31" s="8">
        <v>12</v>
      </c>
      <c r="N31" s="8">
        <v>89.2</v>
      </c>
      <c r="O31" s="8">
        <v>129.69999999999999</v>
      </c>
      <c r="P31" s="8">
        <v>87.6</v>
      </c>
      <c r="Q31" s="8">
        <v>114.6</v>
      </c>
      <c r="R31" s="8">
        <v>141.6</v>
      </c>
      <c r="S31" s="8">
        <v>109.9</v>
      </c>
      <c r="T31" s="8">
        <v>27.1</v>
      </c>
      <c r="U31" s="8">
        <v>43.2</v>
      </c>
      <c r="V31" s="8">
        <v>148.19999999999999</v>
      </c>
      <c r="W31" s="8">
        <v>171</v>
      </c>
      <c r="X31" s="8">
        <v>44</v>
      </c>
      <c r="Y31" s="8">
        <v>5.0999999999999996</v>
      </c>
      <c r="Z31" s="8">
        <v>245.8</v>
      </c>
      <c r="AA31" s="8">
        <v>653.79999999999995</v>
      </c>
      <c r="AB31" s="8">
        <v>364.9</v>
      </c>
      <c r="AC31" s="8">
        <v>391.4</v>
      </c>
      <c r="AD31" s="8">
        <v>217</v>
      </c>
      <c r="AE31" s="8">
        <v>814</v>
      </c>
      <c r="AF31" s="8">
        <v>30.7</v>
      </c>
      <c r="AG31" s="8">
        <v>48.5</v>
      </c>
      <c r="AH31" s="8">
        <v>5.6</v>
      </c>
      <c r="AI31" s="8">
        <v>18.8</v>
      </c>
      <c r="AJ31" s="8">
        <v>2.1</v>
      </c>
      <c r="AK31" s="8">
        <v>6.6</v>
      </c>
      <c r="AL31" s="8">
        <v>8.5</v>
      </c>
      <c r="AM31" s="8">
        <v>16.399999999999999</v>
      </c>
      <c r="AN31" s="8">
        <v>8.1999999999999993</v>
      </c>
      <c r="AO31" s="8">
        <v>14.8</v>
      </c>
      <c r="AP31" s="8">
        <v>14.5</v>
      </c>
      <c r="AQ31" s="8">
        <v>15</v>
      </c>
      <c r="AR31" s="8">
        <v>7.3</v>
      </c>
      <c r="AS31" s="8">
        <v>11.4</v>
      </c>
      <c r="AT31" s="8">
        <v>0</v>
      </c>
    </row>
    <row r="32" spans="1:46" ht="21">
      <c r="A32" s="1" t="s">
        <v>56</v>
      </c>
      <c r="B32" s="8">
        <v>17.399999999999999</v>
      </c>
      <c r="C32" s="8">
        <v>0.6</v>
      </c>
      <c r="D32" s="8">
        <v>4.4000000000000004</v>
      </c>
      <c r="E32" s="8">
        <v>1.9</v>
      </c>
      <c r="F32" s="8">
        <v>0.7</v>
      </c>
      <c r="G32" s="8">
        <v>7.7</v>
      </c>
      <c r="H32" s="8">
        <v>59.2</v>
      </c>
      <c r="I32" s="8">
        <v>5</v>
      </c>
      <c r="J32" s="8">
        <v>6.1</v>
      </c>
      <c r="K32" s="8">
        <v>0.4</v>
      </c>
      <c r="L32" s="8">
        <v>4.9000000000000004</v>
      </c>
      <c r="M32" s="8">
        <v>1.9</v>
      </c>
      <c r="N32" s="8">
        <v>14</v>
      </c>
      <c r="O32" s="8">
        <v>7.2</v>
      </c>
      <c r="P32" s="8">
        <v>3.7</v>
      </c>
      <c r="Q32" s="8">
        <v>14.3</v>
      </c>
      <c r="R32" s="8">
        <v>2.6</v>
      </c>
      <c r="S32" s="8">
        <v>7.1</v>
      </c>
      <c r="T32" s="8">
        <v>1.1000000000000001</v>
      </c>
      <c r="U32" s="8">
        <v>1.9</v>
      </c>
      <c r="V32" s="8">
        <v>1.5</v>
      </c>
      <c r="W32" s="8">
        <v>22.9</v>
      </c>
      <c r="X32" s="8">
        <v>3.9</v>
      </c>
      <c r="Y32" s="8">
        <v>2.2999999999999998</v>
      </c>
      <c r="Z32" s="8">
        <v>17.5</v>
      </c>
      <c r="AA32" s="8">
        <v>249.7</v>
      </c>
      <c r="AB32" s="8">
        <v>5.4</v>
      </c>
      <c r="AC32" s="8">
        <v>1.1000000000000001</v>
      </c>
      <c r="AD32" s="8">
        <v>0.4</v>
      </c>
      <c r="AE32" s="8">
        <v>6.7</v>
      </c>
      <c r="AF32" s="8">
        <v>173.9</v>
      </c>
      <c r="AG32" s="8">
        <v>16.399999999999999</v>
      </c>
      <c r="AH32" s="8">
        <v>8.8000000000000007</v>
      </c>
      <c r="AI32" s="8">
        <v>15.2</v>
      </c>
      <c r="AJ32" s="8">
        <v>4.0999999999999996</v>
      </c>
      <c r="AK32" s="8">
        <v>70.400000000000006</v>
      </c>
      <c r="AL32" s="8">
        <v>15.9</v>
      </c>
      <c r="AM32" s="8">
        <v>39.9</v>
      </c>
      <c r="AN32" s="8">
        <v>39</v>
      </c>
      <c r="AO32" s="8">
        <v>89</v>
      </c>
      <c r="AP32" s="8">
        <v>30.8</v>
      </c>
      <c r="AQ32" s="8">
        <v>2</v>
      </c>
      <c r="AR32" s="8">
        <v>4.0999999999999996</v>
      </c>
      <c r="AS32" s="8">
        <v>5.9</v>
      </c>
      <c r="AT32" s="8">
        <v>0</v>
      </c>
    </row>
    <row r="33" spans="1:46" ht="31.5">
      <c r="A33" s="1" t="s">
        <v>18</v>
      </c>
      <c r="B33" s="8">
        <v>354.5</v>
      </c>
      <c r="C33" s="8">
        <v>24.5</v>
      </c>
      <c r="D33" s="8">
        <v>107.3</v>
      </c>
      <c r="E33" s="8">
        <v>9.1</v>
      </c>
      <c r="F33" s="8">
        <v>13.7</v>
      </c>
      <c r="G33" s="8">
        <v>96.4</v>
      </c>
      <c r="H33" s="8">
        <v>177.2</v>
      </c>
      <c r="I33" s="8">
        <v>26.7</v>
      </c>
      <c r="J33" s="8">
        <v>53.6</v>
      </c>
      <c r="K33" s="8">
        <v>6.9</v>
      </c>
      <c r="L33" s="8">
        <v>30.7</v>
      </c>
      <c r="M33" s="8">
        <v>24.2</v>
      </c>
      <c r="N33" s="8">
        <v>55.3</v>
      </c>
      <c r="O33" s="8">
        <v>78.3</v>
      </c>
      <c r="P33" s="8">
        <v>34.4</v>
      </c>
      <c r="Q33" s="8">
        <v>85.1</v>
      </c>
      <c r="R33" s="8">
        <v>84</v>
      </c>
      <c r="S33" s="8">
        <v>32.799999999999997</v>
      </c>
      <c r="T33" s="8">
        <v>9</v>
      </c>
      <c r="U33" s="8">
        <v>13.4</v>
      </c>
      <c r="V33" s="8">
        <v>26.6</v>
      </c>
      <c r="W33" s="8">
        <v>86.5</v>
      </c>
      <c r="X33" s="8">
        <v>64.400000000000006</v>
      </c>
      <c r="Y33" s="8">
        <v>13.4</v>
      </c>
      <c r="Z33" s="8">
        <v>322</v>
      </c>
      <c r="AA33" s="8">
        <v>927.1</v>
      </c>
      <c r="AB33" s="8">
        <v>79.8</v>
      </c>
      <c r="AC33" s="8">
        <v>18.7</v>
      </c>
      <c r="AD33" s="8">
        <v>8.3000000000000007</v>
      </c>
      <c r="AE33" s="8">
        <v>34.700000000000003</v>
      </c>
      <c r="AF33" s="8">
        <v>38.5</v>
      </c>
      <c r="AG33" s="8">
        <v>141.4</v>
      </c>
      <c r="AH33" s="8">
        <v>54.9</v>
      </c>
      <c r="AI33" s="8">
        <v>19.899999999999999</v>
      </c>
      <c r="AJ33" s="8">
        <v>42.5</v>
      </c>
      <c r="AK33" s="8">
        <v>368</v>
      </c>
      <c r="AL33" s="8">
        <v>114</v>
      </c>
      <c r="AM33" s="8">
        <v>266.8</v>
      </c>
      <c r="AN33" s="8">
        <v>168.4</v>
      </c>
      <c r="AO33" s="8">
        <v>814.8</v>
      </c>
      <c r="AP33" s="8">
        <v>265.3</v>
      </c>
      <c r="AQ33" s="8">
        <v>22.9</v>
      </c>
      <c r="AR33" s="8">
        <v>78.5</v>
      </c>
      <c r="AS33" s="8">
        <v>60.9</v>
      </c>
      <c r="AT33" s="8">
        <v>0</v>
      </c>
    </row>
    <row r="34" spans="1:46" ht="42">
      <c r="A34" s="1" t="s">
        <v>57</v>
      </c>
      <c r="B34" s="8">
        <v>13.1</v>
      </c>
      <c r="C34" s="8">
        <v>2.4</v>
      </c>
      <c r="D34" s="8">
        <v>6.7</v>
      </c>
      <c r="E34" s="8">
        <v>0.8</v>
      </c>
      <c r="F34" s="8">
        <v>0.1</v>
      </c>
      <c r="G34" s="8">
        <v>20.9</v>
      </c>
      <c r="H34" s="8">
        <v>11.7</v>
      </c>
      <c r="I34" s="8">
        <v>1.4</v>
      </c>
      <c r="J34" s="8">
        <v>32.299999999999997</v>
      </c>
      <c r="K34" s="8">
        <v>3</v>
      </c>
      <c r="L34" s="8">
        <v>25.3</v>
      </c>
      <c r="M34" s="8">
        <v>2.2999999999999998</v>
      </c>
      <c r="N34" s="8">
        <v>9.4</v>
      </c>
      <c r="O34" s="8">
        <v>5.4</v>
      </c>
      <c r="P34" s="8">
        <v>3.1</v>
      </c>
      <c r="Q34" s="8">
        <v>7.6</v>
      </c>
      <c r="R34" s="8">
        <v>8.5</v>
      </c>
      <c r="S34" s="8">
        <v>3.1</v>
      </c>
      <c r="T34" s="8">
        <v>0.8</v>
      </c>
      <c r="U34" s="8">
        <v>1.6</v>
      </c>
      <c r="V34" s="8">
        <v>0.7</v>
      </c>
      <c r="W34" s="8">
        <v>5.7</v>
      </c>
      <c r="X34" s="8">
        <v>1.7</v>
      </c>
      <c r="Y34" s="8">
        <v>1.1000000000000001</v>
      </c>
      <c r="Z34" s="8">
        <v>11.8</v>
      </c>
      <c r="AA34" s="8">
        <v>217.8</v>
      </c>
      <c r="AB34" s="8">
        <v>6.6</v>
      </c>
      <c r="AC34" s="8">
        <v>9.5</v>
      </c>
      <c r="AD34" s="8">
        <v>2.4</v>
      </c>
      <c r="AE34" s="8">
        <v>4</v>
      </c>
      <c r="AF34" s="8">
        <v>1.3</v>
      </c>
      <c r="AG34" s="8">
        <v>11.4</v>
      </c>
      <c r="AH34" s="8">
        <v>344.2</v>
      </c>
      <c r="AI34" s="8">
        <v>26.5</v>
      </c>
      <c r="AJ34" s="8">
        <v>8.3000000000000007</v>
      </c>
      <c r="AK34" s="8">
        <v>39.6</v>
      </c>
      <c r="AL34" s="8">
        <v>7.9</v>
      </c>
      <c r="AM34" s="8">
        <v>582.9</v>
      </c>
      <c r="AN34" s="8">
        <v>4.3</v>
      </c>
      <c r="AO34" s="8">
        <v>122.6</v>
      </c>
      <c r="AP34" s="8">
        <v>106.2</v>
      </c>
      <c r="AQ34" s="8">
        <v>4.5</v>
      </c>
      <c r="AR34" s="8">
        <v>172.4</v>
      </c>
      <c r="AS34" s="8">
        <v>9.4</v>
      </c>
      <c r="AT34" s="8">
        <v>0</v>
      </c>
    </row>
    <row r="35" spans="1:46" ht="31.5">
      <c r="A35" s="1" t="s">
        <v>16</v>
      </c>
      <c r="B35" s="8">
        <v>123.1</v>
      </c>
      <c r="C35" s="8">
        <v>7.5</v>
      </c>
      <c r="D35" s="8">
        <v>62.9</v>
      </c>
      <c r="E35" s="8">
        <v>3.2</v>
      </c>
      <c r="F35" s="8">
        <v>6</v>
      </c>
      <c r="G35" s="8">
        <v>17.399999999999999</v>
      </c>
      <c r="H35" s="8">
        <v>52.3</v>
      </c>
      <c r="I35" s="8">
        <v>7.6</v>
      </c>
      <c r="J35" s="8">
        <v>15.6</v>
      </c>
      <c r="K35" s="8">
        <v>2.4</v>
      </c>
      <c r="L35" s="8">
        <v>10.3</v>
      </c>
      <c r="M35" s="8">
        <v>3.7</v>
      </c>
      <c r="N35" s="8">
        <v>14.1</v>
      </c>
      <c r="O35" s="8">
        <v>16.7</v>
      </c>
      <c r="P35" s="8">
        <v>9.8000000000000007</v>
      </c>
      <c r="Q35" s="8">
        <v>24.5</v>
      </c>
      <c r="R35" s="8">
        <v>19.100000000000001</v>
      </c>
      <c r="S35" s="8">
        <v>13.9</v>
      </c>
      <c r="T35" s="8">
        <v>2.5</v>
      </c>
      <c r="U35" s="8">
        <v>6.9</v>
      </c>
      <c r="V35" s="8">
        <v>10.9</v>
      </c>
      <c r="W35" s="8">
        <v>20.6</v>
      </c>
      <c r="X35" s="8">
        <v>19.5</v>
      </c>
      <c r="Y35" s="8">
        <v>6.2</v>
      </c>
      <c r="Z35" s="8">
        <v>60</v>
      </c>
      <c r="AA35" s="8">
        <v>395</v>
      </c>
      <c r="AB35" s="8">
        <v>30.3</v>
      </c>
      <c r="AC35" s="8">
        <v>5.8</v>
      </c>
      <c r="AD35" s="8">
        <v>6.7</v>
      </c>
      <c r="AE35" s="8">
        <v>16.3</v>
      </c>
      <c r="AF35" s="8">
        <v>35.799999999999997</v>
      </c>
      <c r="AG35" s="8">
        <v>44.4</v>
      </c>
      <c r="AH35" s="8">
        <v>13.5</v>
      </c>
      <c r="AI35" s="8">
        <v>1544.6</v>
      </c>
      <c r="AJ35" s="8">
        <v>80.599999999999994</v>
      </c>
      <c r="AK35" s="8">
        <v>153.1</v>
      </c>
      <c r="AL35" s="8">
        <v>48</v>
      </c>
      <c r="AM35" s="8">
        <v>103.2</v>
      </c>
      <c r="AN35" s="8">
        <v>22.1</v>
      </c>
      <c r="AO35" s="8">
        <v>123.1</v>
      </c>
      <c r="AP35" s="8">
        <v>64.900000000000006</v>
      </c>
      <c r="AQ35" s="8">
        <v>7.8</v>
      </c>
      <c r="AR35" s="8">
        <v>11.8</v>
      </c>
      <c r="AS35" s="8">
        <v>23</v>
      </c>
      <c r="AT35" s="8">
        <v>0</v>
      </c>
    </row>
    <row r="36" spans="1:46" ht="31.5">
      <c r="A36" s="1" t="s">
        <v>58</v>
      </c>
      <c r="B36" s="8">
        <v>8.6999999999999993</v>
      </c>
      <c r="C36" s="8">
        <v>1</v>
      </c>
      <c r="D36" s="8">
        <v>18.3</v>
      </c>
      <c r="E36" s="8">
        <v>0.3</v>
      </c>
      <c r="F36" s="8">
        <v>6.4</v>
      </c>
      <c r="G36" s="8">
        <v>8.1999999999999993</v>
      </c>
      <c r="H36" s="8">
        <v>15.7</v>
      </c>
      <c r="I36" s="8">
        <v>1.4</v>
      </c>
      <c r="J36" s="8">
        <v>8.3000000000000007</v>
      </c>
      <c r="K36" s="8">
        <v>0.4</v>
      </c>
      <c r="L36" s="8">
        <v>12.7</v>
      </c>
      <c r="M36" s="8">
        <v>3</v>
      </c>
      <c r="N36" s="8">
        <v>6.2</v>
      </c>
      <c r="O36" s="8">
        <v>3.5</v>
      </c>
      <c r="P36" s="8">
        <v>5.5</v>
      </c>
      <c r="Q36" s="8">
        <v>8.4</v>
      </c>
      <c r="R36" s="8">
        <v>43.9</v>
      </c>
      <c r="S36" s="8">
        <v>4.9000000000000004</v>
      </c>
      <c r="T36" s="8">
        <v>2.2000000000000002</v>
      </c>
      <c r="U36" s="8">
        <v>18.8</v>
      </c>
      <c r="V36" s="8">
        <v>5.6</v>
      </c>
      <c r="W36" s="8">
        <v>5.7</v>
      </c>
      <c r="X36" s="8">
        <v>3</v>
      </c>
      <c r="Y36" s="8">
        <v>2.1</v>
      </c>
      <c r="Z36" s="8">
        <v>15.3</v>
      </c>
      <c r="AA36" s="8">
        <v>121.5</v>
      </c>
      <c r="AB36" s="8">
        <v>5.2</v>
      </c>
      <c r="AC36" s="8">
        <v>0.7</v>
      </c>
      <c r="AD36" s="8">
        <v>7.1</v>
      </c>
      <c r="AE36" s="8">
        <v>9.6</v>
      </c>
      <c r="AF36" s="8">
        <v>1.6</v>
      </c>
      <c r="AG36" s="8">
        <v>8.4</v>
      </c>
      <c r="AH36" s="8">
        <v>9.3000000000000007</v>
      </c>
      <c r="AI36" s="8">
        <v>1154.4000000000001</v>
      </c>
      <c r="AJ36" s="8">
        <v>292</v>
      </c>
      <c r="AK36" s="8">
        <v>118</v>
      </c>
      <c r="AL36" s="8">
        <v>16.5</v>
      </c>
      <c r="AM36" s="8">
        <v>62.1</v>
      </c>
      <c r="AN36" s="8">
        <v>20</v>
      </c>
      <c r="AO36" s="8">
        <v>103.4</v>
      </c>
      <c r="AP36" s="8">
        <v>43.4</v>
      </c>
      <c r="AQ36" s="8">
        <v>3.6</v>
      </c>
      <c r="AR36" s="8">
        <v>7.8</v>
      </c>
      <c r="AS36" s="8">
        <v>3.4</v>
      </c>
      <c r="AT36" s="8">
        <v>0</v>
      </c>
    </row>
    <row r="37" spans="1:46" ht="31.5">
      <c r="A37" s="1" t="s">
        <v>59</v>
      </c>
      <c r="B37" s="8">
        <v>345.3</v>
      </c>
      <c r="C37" s="8">
        <v>19.5</v>
      </c>
      <c r="D37" s="8">
        <v>476.7</v>
      </c>
      <c r="E37" s="8">
        <v>15.8</v>
      </c>
      <c r="F37" s="8">
        <v>1</v>
      </c>
      <c r="G37" s="8">
        <v>114.5</v>
      </c>
      <c r="H37" s="8">
        <v>516.4</v>
      </c>
      <c r="I37" s="8">
        <v>75.599999999999994</v>
      </c>
      <c r="J37" s="8">
        <v>290</v>
      </c>
      <c r="K37" s="8">
        <v>52.5</v>
      </c>
      <c r="L37" s="8">
        <v>490.3</v>
      </c>
      <c r="M37" s="8">
        <v>20.2</v>
      </c>
      <c r="N37" s="8">
        <v>163.5</v>
      </c>
      <c r="O37" s="8">
        <v>158.69999999999999</v>
      </c>
      <c r="P37" s="8">
        <v>82.7</v>
      </c>
      <c r="Q37" s="8">
        <v>195.6</v>
      </c>
      <c r="R37" s="8">
        <v>66.900000000000006</v>
      </c>
      <c r="S37" s="8">
        <v>103.9</v>
      </c>
      <c r="T37" s="8">
        <v>21.5</v>
      </c>
      <c r="U37" s="8">
        <v>18.600000000000001</v>
      </c>
      <c r="V37" s="8">
        <v>322.39999999999998</v>
      </c>
      <c r="W37" s="8">
        <v>197.9</v>
      </c>
      <c r="X37" s="8">
        <v>50.1</v>
      </c>
      <c r="Y37" s="8">
        <v>17.2</v>
      </c>
      <c r="Z37" s="8">
        <v>586.5</v>
      </c>
      <c r="AA37" s="8">
        <v>2129.4</v>
      </c>
      <c r="AB37" s="8">
        <v>144.6</v>
      </c>
      <c r="AC37" s="8">
        <v>99.6</v>
      </c>
      <c r="AD37" s="8">
        <v>125.4</v>
      </c>
      <c r="AE37" s="8">
        <v>42.4</v>
      </c>
      <c r="AF37" s="8">
        <v>22.4</v>
      </c>
      <c r="AG37" s="8">
        <v>360</v>
      </c>
      <c r="AH37" s="8">
        <v>12.2</v>
      </c>
      <c r="AI37" s="8">
        <v>30.7</v>
      </c>
      <c r="AJ37" s="8">
        <v>12.1</v>
      </c>
      <c r="AK37" s="8">
        <v>4567</v>
      </c>
      <c r="AL37" s="8">
        <v>225.5</v>
      </c>
      <c r="AM37" s="8">
        <v>84.8</v>
      </c>
      <c r="AN37" s="8">
        <v>54.5</v>
      </c>
      <c r="AO37" s="8">
        <v>108.1</v>
      </c>
      <c r="AP37" s="8">
        <v>85</v>
      </c>
      <c r="AQ37" s="8">
        <v>8.1</v>
      </c>
      <c r="AR37" s="8">
        <v>20.6</v>
      </c>
      <c r="AS37" s="8">
        <v>48.3</v>
      </c>
      <c r="AT37" s="8">
        <v>0</v>
      </c>
    </row>
    <row r="38" spans="1:46" ht="21">
      <c r="A38" s="1" t="s">
        <v>60</v>
      </c>
      <c r="B38" s="8">
        <v>72.5</v>
      </c>
      <c r="C38" s="8">
        <v>5.2</v>
      </c>
      <c r="D38" s="8">
        <v>14.4</v>
      </c>
      <c r="E38" s="8">
        <v>1.2</v>
      </c>
      <c r="F38" s="8">
        <v>0.3</v>
      </c>
      <c r="G38" s="8">
        <v>14.1</v>
      </c>
      <c r="H38" s="8">
        <v>41.5</v>
      </c>
      <c r="I38" s="8">
        <v>5.8</v>
      </c>
      <c r="J38" s="8">
        <v>21.5</v>
      </c>
      <c r="K38" s="8">
        <v>0.8</v>
      </c>
      <c r="L38" s="8">
        <v>14.4</v>
      </c>
      <c r="M38" s="8">
        <v>2.5</v>
      </c>
      <c r="N38" s="8">
        <v>15.8</v>
      </c>
      <c r="O38" s="8">
        <v>14.6</v>
      </c>
      <c r="P38" s="8">
        <v>4.2</v>
      </c>
      <c r="Q38" s="8">
        <v>17.600000000000001</v>
      </c>
      <c r="R38" s="8">
        <v>5.4</v>
      </c>
      <c r="S38" s="8">
        <v>12.5</v>
      </c>
      <c r="T38" s="8">
        <v>3.7</v>
      </c>
      <c r="U38" s="8">
        <v>8.6999999999999993</v>
      </c>
      <c r="V38" s="8">
        <v>1.1000000000000001</v>
      </c>
      <c r="W38" s="8">
        <v>29.5</v>
      </c>
      <c r="X38" s="8">
        <v>4.5</v>
      </c>
      <c r="Y38" s="8">
        <v>5.6</v>
      </c>
      <c r="Z38" s="8">
        <v>85.2</v>
      </c>
      <c r="AA38" s="8">
        <v>1109.8</v>
      </c>
      <c r="AB38" s="8">
        <v>19.899999999999999</v>
      </c>
      <c r="AC38" s="8">
        <v>6</v>
      </c>
      <c r="AD38" s="8">
        <v>7.3</v>
      </c>
      <c r="AE38" s="8">
        <v>27.8</v>
      </c>
      <c r="AF38" s="8">
        <v>29.4</v>
      </c>
      <c r="AG38" s="8">
        <v>141.19999999999999</v>
      </c>
      <c r="AH38" s="8">
        <v>8.9</v>
      </c>
      <c r="AI38" s="8">
        <v>11.3</v>
      </c>
      <c r="AJ38" s="8">
        <v>25.6</v>
      </c>
      <c r="AK38" s="8">
        <v>295.3</v>
      </c>
      <c r="AL38" s="8">
        <v>305.3</v>
      </c>
      <c r="AM38" s="8">
        <v>94.7</v>
      </c>
      <c r="AN38" s="8">
        <v>18</v>
      </c>
      <c r="AO38" s="8">
        <v>65.599999999999994</v>
      </c>
      <c r="AP38" s="8">
        <v>282.89999999999998</v>
      </c>
      <c r="AQ38" s="8">
        <v>2.9</v>
      </c>
      <c r="AR38" s="8">
        <v>16.5</v>
      </c>
      <c r="AS38" s="8">
        <v>53.5</v>
      </c>
      <c r="AT38" s="8">
        <v>0</v>
      </c>
    </row>
    <row r="39" spans="1:46" ht="42">
      <c r="A39" s="1" t="s">
        <v>61</v>
      </c>
      <c r="B39" s="8">
        <v>218</v>
      </c>
      <c r="C39" s="8">
        <v>14.2</v>
      </c>
      <c r="D39" s="8">
        <v>246.6</v>
      </c>
      <c r="E39" s="8">
        <v>205.1</v>
      </c>
      <c r="F39" s="8">
        <v>76.900000000000006</v>
      </c>
      <c r="G39" s="8">
        <v>316.7</v>
      </c>
      <c r="H39" s="8">
        <v>122</v>
      </c>
      <c r="I39" s="8">
        <v>22.3</v>
      </c>
      <c r="J39" s="8">
        <v>141.69999999999999</v>
      </c>
      <c r="K39" s="8">
        <v>1.7</v>
      </c>
      <c r="L39" s="8">
        <v>325.8</v>
      </c>
      <c r="M39" s="8">
        <v>65.8</v>
      </c>
      <c r="N39" s="8">
        <v>69.2</v>
      </c>
      <c r="O39" s="8">
        <v>100.7</v>
      </c>
      <c r="P39" s="8">
        <v>58.8</v>
      </c>
      <c r="Q39" s="8">
        <v>163.4</v>
      </c>
      <c r="R39" s="8">
        <v>139.69999999999999</v>
      </c>
      <c r="S39" s="8">
        <v>87.2</v>
      </c>
      <c r="T39" s="8">
        <v>9.1999999999999993</v>
      </c>
      <c r="U39" s="8">
        <v>185.3</v>
      </c>
      <c r="V39" s="8">
        <v>50.2</v>
      </c>
      <c r="W39" s="8">
        <v>94.8</v>
      </c>
      <c r="X39" s="8">
        <v>29.4</v>
      </c>
      <c r="Y39" s="8">
        <v>22.9</v>
      </c>
      <c r="Z39" s="8">
        <v>465.2</v>
      </c>
      <c r="AA39" s="8">
        <v>1483.1</v>
      </c>
      <c r="AB39" s="8">
        <v>38</v>
      </c>
      <c r="AC39" s="8">
        <v>27.2</v>
      </c>
      <c r="AD39" s="8">
        <v>59.4</v>
      </c>
      <c r="AE39" s="8">
        <v>61.5</v>
      </c>
      <c r="AF39" s="8">
        <v>20.6</v>
      </c>
      <c r="AG39" s="8">
        <v>175.9</v>
      </c>
      <c r="AH39" s="8">
        <v>85.2</v>
      </c>
      <c r="AI39" s="8">
        <v>107.6</v>
      </c>
      <c r="AJ39" s="8">
        <v>39.1</v>
      </c>
      <c r="AK39" s="8">
        <v>516.79999999999995</v>
      </c>
      <c r="AL39" s="8">
        <v>375.3</v>
      </c>
      <c r="AM39" s="8">
        <v>952.3</v>
      </c>
      <c r="AN39" s="8">
        <v>130.1</v>
      </c>
      <c r="AO39" s="8">
        <v>274.7</v>
      </c>
      <c r="AP39" s="8">
        <v>235.7</v>
      </c>
      <c r="AQ39" s="8">
        <v>10.4</v>
      </c>
      <c r="AR39" s="8">
        <v>25.6</v>
      </c>
      <c r="AS39" s="8">
        <v>44</v>
      </c>
      <c r="AT39" s="8">
        <v>0</v>
      </c>
    </row>
    <row r="40" spans="1:46" ht="31.5">
      <c r="A40" s="1" t="s">
        <v>11</v>
      </c>
      <c r="B40" s="8">
        <v>58.6</v>
      </c>
      <c r="C40" s="8">
        <v>3.6</v>
      </c>
      <c r="D40" s="8">
        <v>71.900000000000006</v>
      </c>
      <c r="E40" s="8">
        <v>1.7</v>
      </c>
      <c r="F40" s="8">
        <v>8.4</v>
      </c>
      <c r="G40" s="8">
        <v>34.5</v>
      </c>
      <c r="H40" s="8">
        <v>144.5</v>
      </c>
      <c r="I40" s="8">
        <v>9.3000000000000007</v>
      </c>
      <c r="J40" s="8">
        <v>14.1</v>
      </c>
      <c r="K40" s="8">
        <v>6</v>
      </c>
      <c r="L40" s="8">
        <v>14.5</v>
      </c>
      <c r="M40" s="8">
        <v>3.1</v>
      </c>
      <c r="N40" s="8">
        <v>34.700000000000003</v>
      </c>
      <c r="O40" s="8">
        <v>23.3</v>
      </c>
      <c r="P40" s="8">
        <v>12.4</v>
      </c>
      <c r="Q40" s="8">
        <v>34.1</v>
      </c>
      <c r="R40" s="8">
        <v>25.6</v>
      </c>
      <c r="S40" s="8">
        <v>30.4</v>
      </c>
      <c r="T40" s="8">
        <v>2.7</v>
      </c>
      <c r="U40" s="8">
        <v>5</v>
      </c>
      <c r="V40" s="8">
        <v>2.8</v>
      </c>
      <c r="W40" s="8">
        <v>31.6</v>
      </c>
      <c r="X40" s="8">
        <v>9.9</v>
      </c>
      <c r="Y40" s="8">
        <v>3.3</v>
      </c>
      <c r="Z40" s="8">
        <v>159.19999999999999</v>
      </c>
      <c r="AA40" s="8">
        <v>459.1</v>
      </c>
      <c r="AB40" s="8">
        <v>60.8</v>
      </c>
      <c r="AC40" s="8">
        <v>13.7</v>
      </c>
      <c r="AD40" s="8">
        <v>83.1</v>
      </c>
      <c r="AE40" s="8">
        <v>168.1</v>
      </c>
      <c r="AF40" s="8">
        <v>12</v>
      </c>
      <c r="AG40" s="8">
        <v>37.1</v>
      </c>
      <c r="AH40" s="8">
        <v>14.8</v>
      </c>
      <c r="AI40" s="8">
        <v>21.7</v>
      </c>
      <c r="AJ40" s="8">
        <v>8.6999999999999993</v>
      </c>
      <c r="AK40" s="8">
        <v>54</v>
      </c>
      <c r="AL40" s="8">
        <v>170.3</v>
      </c>
      <c r="AM40" s="8">
        <v>90.5</v>
      </c>
      <c r="AN40" s="8">
        <v>88.1</v>
      </c>
      <c r="AO40" s="8">
        <v>56.1</v>
      </c>
      <c r="AP40" s="8">
        <v>69.900000000000006</v>
      </c>
      <c r="AQ40" s="8">
        <v>23</v>
      </c>
      <c r="AR40" s="8">
        <v>20.3</v>
      </c>
      <c r="AS40" s="8">
        <v>3.4</v>
      </c>
      <c r="AT40" s="8">
        <v>0</v>
      </c>
    </row>
    <row r="41" spans="1:46" ht="52.5">
      <c r="A41" s="1" t="s">
        <v>62</v>
      </c>
      <c r="B41" s="8">
        <v>56.2</v>
      </c>
      <c r="C41" s="8">
        <v>1.5</v>
      </c>
      <c r="D41" s="8">
        <v>5.3</v>
      </c>
      <c r="E41" s="8">
        <v>3</v>
      </c>
      <c r="F41" s="8">
        <v>0.1</v>
      </c>
      <c r="G41" s="8">
        <v>38.299999999999997</v>
      </c>
      <c r="H41" s="8">
        <v>53</v>
      </c>
      <c r="I41" s="8">
        <v>37</v>
      </c>
      <c r="J41" s="8">
        <v>4.7</v>
      </c>
      <c r="K41" s="8">
        <v>1.2</v>
      </c>
      <c r="L41" s="8">
        <v>10.7</v>
      </c>
      <c r="M41" s="8">
        <v>5.5</v>
      </c>
      <c r="N41" s="8">
        <v>29.6</v>
      </c>
      <c r="O41" s="8">
        <v>11.4</v>
      </c>
      <c r="P41" s="8">
        <v>2.7</v>
      </c>
      <c r="Q41" s="8">
        <v>41.6</v>
      </c>
      <c r="R41" s="8">
        <v>13.1</v>
      </c>
      <c r="S41" s="8">
        <v>9.3000000000000007</v>
      </c>
      <c r="T41" s="8">
        <v>2.8</v>
      </c>
      <c r="U41" s="8">
        <v>13.3</v>
      </c>
      <c r="V41" s="8">
        <v>0.9</v>
      </c>
      <c r="W41" s="8">
        <v>18.5</v>
      </c>
      <c r="X41" s="8">
        <v>6.2</v>
      </c>
      <c r="Y41" s="8">
        <v>1.2</v>
      </c>
      <c r="Z41" s="8">
        <v>510.8</v>
      </c>
      <c r="AA41" s="8">
        <v>258.7</v>
      </c>
      <c r="AB41" s="8">
        <v>9.1999999999999993</v>
      </c>
      <c r="AC41" s="8">
        <v>2.1</v>
      </c>
      <c r="AD41" s="8">
        <v>3</v>
      </c>
      <c r="AE41" s="8">
        <v>24</v>
      </c>
      <c r="AF41" s="8">
        <v>1.8</v>
      </c>
      <c r="AG41" s="8">
        <v>10.1</v>
      </c>
      <c r="AH41" s="8">
        <v>3.9</v>
      </c>
      <c r="AI41" s="8">
        <v>2.2000000000000002</v>
      </c>
      <c r="AJ41" s="8">
        <v>14.8</v>
      </c>
      <c r="AK41" s="8">
        <v>29.4</v>
      </c>
      <c r="AL41" s="8">
        <v>47.9</v>
      </c>
      <c r="AM41" s="8">
        <v>38.5</v>
      </c>
      <c r="AN41" s="8">
        <v>6.2</v>
      </c>
      <c r="AO41" s="8">
        <v>154</v>
      </c>
      <c r="AP41" s="8">
        <v>35.1</v>
      </c>
      <c r="AQ41" s="8">
        <v>5.8</v>
      </c>
      <c r="AR41" s="8">
        <v>6.9</v>
      </c>
      <c r="AS41" s="8">
        <v>7.9</v>
      </c>
      <c r="AT41" s="8">
        <v>0</v>
      </c>
    </row>
    <row r="42" spans="1:46">
      <c r="A42" s="1" t="s">
        <v>63</v>
      </c>
      <c r="B42" s="8">
        <v>10</v>
      </c>
      <c r="C42" s="8">
        <v>0.5</v>
      </c>
      <c r="D42" s="8">
        <v>131.1</v>
      </c>
      <c r="E42" s="8">
        <v>3.5</v>
      </c>
      <c r="F42" s="8">
        <v>4.7</v>
      </c>
      <c r="G42" s="8">
        <v>3.8</v>
      </c>
      <c r="H42" s="8">
        <v>8.8000000000000007</v>
      </c>
      <c r="I42" s="8">
        <v>1.7</v>
      </c>
      <c r="J42" s="8">
        <v>2.8</v>
      </c>
      <c r="K42" s="8">
        <v>0.3</v>
      </c>
      <c r="L42" s="8">
        <v>3.2</v>
      </c>
      <c r="M42" s="8">
        <v>1.6</v>
      </c>
      <c r="N42" s="8">
        <v>5.5</v>
      </c>
      <c r="O42" s="8">
        <v>4.4000000000000004</v>
      </c>
      <c r="P42" s="8">
        <v>1</v>
      </c>
      <c r="Q42" s="8">
        <v>10.6</v>
      </c>
      <c r="R42" s="8">
        <v>11.2</v>
      </c>
      <c r="S42" s="8">
        <v>3</v>
      </c>
      <c r="T42" s="8">
        <v>0.5</v>
      </c>
      <c r="U42" s="8">
        <v>1.2</v>
      </c>
      <c r="V42" s="8">
        <v>0.3</v>
      </c>
      <c r="W42" s="8">
        <v>7.8</v>
      </c>
      <c r="X42" s="8">
        <v>13.8</v>
      </c>
      <c r="Y42" s="8">
        <v>0.3</v>
      </c>
      <c r="Z42" s="8">
        <v>11.5</v>
      </c>
      <c r="AA42" s="8">
        <v>84</v>
      </c>
      <c r="AB42" s="8">
        <v>4.5999999999999996</v>
      </c>
      <c r="AC42" s="8">
        <v>0.2</v>
      </c>
      <c r="AD42" s="8">
        <v>7.3</v>
      </c>
      <c r="AE42" s="8">
        <v>3.3</v>
      </c>
      <c r="AF42" s="8">
        <v>0.3</v>
      </c>
      <c r="AG42" s="8">
        <v>3.9</v>
      </c>
      <c r="AH42" s="8">
        <v>6.1</v>
      </c>
      <c r="AI42" s="8">
        <v>26.3</v>
      </c>
      <c r="AJ42" s="8">
        <v>12.2</v>
      </c>
      <c r="AK42" s="8">
        <v>34.200000000000003</v>
      </c>
      <c r="AL42" s="8">
        <v>20.100000000000001</v>
      </c>
      <c r="AM42" s="8">
        <v>23.3</v>
      </c>
      <c r="AN42" s="8">
        <v>15.3</v>
      </c>
      <c r="AO42" s="8">
        <v>74.8</v>
      </c>
      <c r="AP42" s="8">
        <v>283.10000000000002</v>
      </c>
      <c r="AQ42" s="8">
        <v>5</v>
      </c>
      <c r="AR42" s="8">
        <v>6.9</v>
      </c>
      <c r="AS42" s="8">
        <v>5</v>
      </c>
      <c r="AT42" s="8">
        <v>0</v>
      </c>
    </row>
    <row r="43" spans="1:46" ht="31.5">
      <c r="A43" s="1" t="s">
        <v>8</v>
      </c>
      <c r="B43" s="8">
        <v>7.9</v>
      </c>
      <c r="C43" s="8">
        <v>1.1000000000000001</v>
      </c>
      <c r="D43" s="8">
        <v>28.2</v>
      </c>
      <c r="E43" s="8">
        <v>0.4</v>
      </c>
      <c r="F43" s="8">
        <v>0</v>
      </c>
      <c r="G43" s="8">
        <v>6.3</v>
      </c>
      <c r="H43" s="8">
        <v>19.899999999999999</v>
      </c>
      <c r="I43" s="8">
        <v>1</v>
      </c>
      <c r="J43" s="8">
        <v>1.3</v>
      </c>
      <c r="K43" s="8">
        <v>0.5</v>
      </c>
      <c r="L43" s="8">
        <v>3.5</v>
      </c>
      <c r="M43" s="8">
        <v>1.8</v>
      </c>
      <c r="N43" s="8">
        <v>3.2</v>
      </c>
      <c r="O43" s="8">
        <v>2.2999999999999998</v>
      </c>
      <c r="P43" s="8">
        <v>1.7</v>
      </c>
      <c r="Q43" s="8">
        <v>3.3</v>
      </c>
      <c r="R43" s="8">
        <v>2.4</v>
      </c>
      <c r="S43" s="8">
        <v>3</v>
      </c>
      <c r="T43" s="8">
        <v>0.3</v>
      </c>
      <c r="U43" s="8">
        <v>0.9</v>
      </c>
      <c r="V43" s="8">
        <v>0.8</v>
      </c>
      <c r="W43" s="8">
        <v>4</v>
      </c>
      <c r="X43" s="8">
        <v>7.6</v>
      </c>
      <c r="Y43" s="8">
        <v>0.6</v>
      </c>
      <c r="Z43" s="8">
        <v>9.1999999999999993</v>
      </c>
      <c r="AA43" s="8">
        <v>12.9</v>
      </c>
      <c r="AB43" s="8">
        <v>2.7</v>
      </c>
      <c r="AC43" s="8">
        <v>0.6</v>
      </c>
      <c r="AD43" s="8">
        <v>2.7</v>
      </c>
      <c r="AE43" s="8">
        <v>2</v>
      </c>
      <c r="AF43" s="8">
        <v>1.1000000000000001</v>
      </c>
      <c r="AG43" s="8">
        <v>2.1</v>
      </c>
      <c r="AH43" s="8">
        <v>0.6</v>
      </c>
      <c r="AI43" s="8">
        <v>1.2</v>
      </c>
      <c r="AJ43" s="8">
        <v>0.6</v>
      </c>
      <c r="AK43" s="8">
        <v>11</v>
      </c>
      <c r="AL43" s="8">
        <v>2.9</v>
      </c>
      <c r="AM43" s="8">
        <v>3.3</v>
      </c>
      <c r="AN43" s="8">
        <v>1.5</v>
      </c>
      <c r="AO43" s="8">
        <v>23.7</v>
      </c>
      <c r="AP43" s="8">
        <v>17.399999999999999</v>
      </c>
      <c r="AQ43" s="8">
        <v>31.9</v>
      </c>
      <c r="AR43" s="8">
        <v>4.9000000000000004</v>
      </c>
      <c r="AS43" s="8">
        <v>1.8</v>
      </c>
      <c r="AT43" s="8">
        <v>0</v>
      </c>
    </row>
    <row r="44" spans="1:46" ht="31.5">
      <c r="A44" s="1" t="s">
        <v>7</v>
      </c>
      <c r="B44" s="8">
        <v>2.1</v>
      </c>
      <c r="C44" s="8">
        <v>0.3</v>
      </c>
      <c r="D44" s="8">
        <v>2.9</v>
      </c>
      <c r="E44" s="8">
        <v>0.1</v>
      </c>
      <c r="F44" s="8">
        <v>0.2</v>
      </c>
      <c r="G44" s="8">
        <v>1.8</v>
      </c>
      <c r="H44" s="8">
        <v>2.7</v>
      </c>
      <c r="I44" s="8">
        <v>0.3</v>
      </c>
      <c r="J44" s="8">
        <v>1.3</v>
      </c>
      <c r="K44" s="8">
        <v>0.4</v>
      </c>
      <c r="L44" s="8">
        <v>2.1</v>
      </c>
      <c r="M44" s="8">
        <v>0.3</v>
      </c>
      <c r="N44" s="8">
        <v>0.8</v>
      </c>
      <c r="O44" s="8">
        <v>0.3</v>
      </c>
      <c r="P44" s="8">
        <v>0.3</v>
      </c>
      <c r="Q44" s="8">
        <v>0.6</v>
      </c>
      <c r="R44" s="8">
        <v>1.2</v>
      </c>
      <c r="S44" s="8">
        <v>0.4</v>
      </c>
      <c r="T44" s="8">
        <v>0.1</v>
      </c>
      <c r="U44" s="8">
        <v>0.5</v>
      </c>
      <c r="V44" s="8">
        <v>0.1</v>
      </c>
      <c r="W44" s="8">
        <v>1.3</v>
      </c>
      <c r="X44" s="8">
        <v>0.2</v>
      </c>
      <c r="Y44" s="8">
        <v>0.1</v>
      </c>
      <c r="Z44" s="8">
        <v>4</v>
      </c>
      <c r="AA44" s="8">
        <v>7.4</v>
      </c>
      <c r="AB44" s="8">
        <v>0.7</v>
      </c>
      <c r="AC44" s="8">
        <v>0.7</v>
      </c>
      <c r="AD44" s="8">
        <v>0.5</v>
      </c>
      <c r="AE44" s="8">
        <v>0.9</v>
      </c>
      <c r="AF44" s="8">
        <v>0.5</v>
      </c>
      <c r="AG44" s="8">
        <v>3.4</v>
      </c>
      <c r="AH44" s="8">
        <v>6</v>
      </c>
      <c r="AI44" s="8">
        <v>4.0999999999999996</v>
      </c>
      <c r="AJ44" s="8">
        <v>0.6</v>
      </c>
      <c r="AK44" s="8">
        <v>1.2</v>
      </c>
      <c r="AL44" s="8">
        <v>8.3000000000000007</v>
      </c>
      <c r="AM44" s="8">
        <v>105.1</v>
      </c>
      <c r="AN44" s="8">
        <v>1.6</v>
      </c>
      <c r="AO44" s="8">
        <v>43</v>
      </c>
      <c r="AP44" s="8">
        <v>21.7</v>
      </c>
      <c r="AQ44" s="8">
        <v>0.7</v>
      </c>
      <c r="AR44" s="8">
        <v>489.6</v>
      </c>
      <c r="AS44" s="8">
        <v>12.2</v>
      </c>
      <c r="AT44" s="8">
        <v>0</v>
      </c>
    </row>
    <row r="45" spans="1:46" ht="21">
      <c r="A45" s="1" t="s">
        <v>6</v>
      </c>
      <c r="B45" s="8">
        <v>19.899999999999999</v>
      </c>
      <c r="C45" s="8">
        <v>3.1</v>
      </c>
      <c r="D45" s="8">
        <v>8.4</v>
      </c>
      <c r="E45" s="8">
        <v>1.1000000000000001</v>
      </c>
      <c r="F45" s="8">
        <v>0.1</v>
      </c>
      <c r="G45" s="8">
        <v>6.6</v>
      </c>
      <c r="H45" s="8">
        <v>23.9</v>
      </c>
      <c r="I45" s="8">
        <v>2.1</v>
      </c>
      <c r="J45" s="8">
        <v>5.3</v>
      </c>
      <c r="K45" s="8">
        <v>3.7</v>
      </c>
      <c r="L45" s="8">
        <v>5.4</v>
      </c>
      <c r="M45" s="8">
        <v>0.9</v>
      </c>
      <c r="N45" s="8">
        <v>9.6999999999999993</v>
      </c>
      <c r="O45" s="8">
        <v>6.5</v>
      </c>
      <c r="P45" s="8">
        <v>4.5</v>
      </c>
      <c r="Q45" s="8">
        <v>10.1</v>
      </c>
      <c r="R45" s="8">
        <v>27.2</v>
      </c>
      <c r="S45" s="8">
        <v>10.5</v>
      </c>
      <c r="T45" s="8">
        <v>1.9</v>
      </c>
      <c r="U45" s="8">
        <v>1.7</v>
      </c>
      <c r="V45" s="8">
        <v>0.8</v>
      </c>
      <c r="W45" s="8">
        <v>9.8000000000000007</v>
      </c>
      <c r="X45" s="8">
        <v>3</v>
      </c>
      <c r="Y45" s="8">
        <v>2.6</v>
      </c>
      <c r="Z45" s="8">
        <v>18.3</v>
      </c>
      <c r="AA45" s="8">
        <v>90.9</v>
      </c>
      <c r="AB45" s="8">
        <v>5.7</v>
      </c>
      <c r="AC45" s="8">
        <v>1.5</v>
      </c>
      <c r="AD45" s="8">
        <v>1.6</v>
      </c>
      <c r="AE45" s="8">
        <v>3.5</v>
      </c>
      <c r="AF45" s="8">
        <v>4.5999999999999996</v>
      </c>
      <c r="AG45" s="8">
        <v>48.5</v>
      </c>
      <c r="AH45" s="8">
        <v>3.4</v>
      </c>
      <c r="AI45" s="8">
        <v>3.5</v>
      </c>
      <c r="AJ45" s="8">
        <v>3.5</v>
      </c>
      <c r="AK45" s="8">
        <v>12.4</v>
      </c>
      <c r="AL45" s="8">
        <v>18</v>
      </c>
      <c r="AM45" s="8">
        <v>71.5</v>
      </c>
      <c r="AN45" s="8">
        <v>6.4</v>
      </c>
      <c r="AO45" s="8">
        <v>84.8</v>
      </c>
      <c r="AP45" s="8">
        <v>37.1</v>
      </c>
      <c r="AQ45" s="8">
        <v>7.4</v>
      </c>
      <c r="AR45" s="8">
        <v>5.7</v>
      </c>
      <c r="AS45" s="8">
        <v>19.3</v>
      </c>
      <c r="AT45" s="8">
        <v>0</v>
      </c>
    </row>
    <row r="46" spans="1:46" ht="105">
      <c r="A46" s="1" t="s">
        <v>5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</row>
    <row r="47" spans="1:46" s="9" customFormat="1" ht="13.15" customHeight="1">
      <c r="A47" s="1" t="s">
        <v>64</v>
      </c>
      <c r="B47" s="2">
        <v>29249.8</v>
      </c>
      <c r="C47" s="2">
        <v>6002</v>
      </c>
      <c r="D47" s="2">
        <v>15557.9</v>
      </c>
      <c r="E47" s="2">
        <v>971.2</v>
      </c>
      <c r="F47" s="2">
        <v>226.1</v>
      </c>
      <c r="G47" s="2">
        <v>10804.7</v>
      </c>
      <c r="H47" s="2">
        <v>16671.5</v>
      </c>
      <c r="I47" s="2">
        <v>1006.1</v>
      </c>
      <c r="J47" s="2">
        <v>1852.2</v>
      </c>
      <c r="K47" s="2">
        <v>1536.5</v>
      </c>
      <c r="L47" s="2">
        <v>3128.6</v>
      </c>
      <c r="M47" s="2">
        <v>992.1</v>
      </c>
      <c r="N47" s="2">
        <v>3004.7</v>
      </c>
      <c r="O47" s="2">
        <v>4824.7</v>
      </c>
      <c r="P47" s="2">
        <v>3037.5</v>
      </c>
      <c r="Q47" s="2">
        <v>3266</v>
      </c>
      <c r="R47" s="2">
        <v>4885.1000000000004</v>
      </c>
      <c r="S47" s="2">
        <v>4972.3</v>
      </c>
      <c r="T47" s="2">
        <v>1022.1</v>
      </c>
      <c r="U47" s="2">
        <v>1654.8</v>
      </c>
      <c r="V47" s="2">
        <v>1486.1</v>
      </c>
      <c r="W47" s="2">
        <v>5551.3</v>
      </c>
      <c r="X47" s="2">
        <v>6522.5</v>
      </c>
      <c r="Y47" s="2">
        <v>1113.5999999999999</v>
      </c>
      <c r="Z47" s="2">
        <v>12037.7</v>
      </c>
      <c r="AA47" s="2">
        <v>22374.799999999999</v>
      </c>
      <c r="AB47" s="2">
        <v>3403.7</v>
      </c>
      <c r="AC47" s="2">
        <v>906.7</v>
      </c>
      <c r="AD47" s="2">
        <v>875.6</v>
      </c>
      <c r="AE47" s="2">
        <v>2864.5</v>
      </c>
      <c r="AF47" s="2">
        <v>461.5</v>
      </c>
      <c r="AG47" s="2">
        <v>6833.7</v>
      </c>
      <c r="AH47" s="2">
        <v>699</v>
      </c>
      <c r="AI47" s="2">
        <v>2332.1999999999998</v>
      </c>
      <c r="AJ47" s="2">
        <v>760.6</v>
      </c>
      <c r="AK47" s="2">
        <v>7231.8</v>
      </c>
      <c r="AL47" s="2">
        <v>7320.8</v>
      </c>
      <c r="AM47" s="2">
        <v>4787.8999999999996</v>
      </c>
      <c r="AN47" s="2">
        <v>1387.9</v>
      </c>
      <c r="AO47" s="2">
        <v>5787.5</v>
      </c>
      <c r="AP47" s="2">
        <v>7055.1</v>
      </c>
      <c r="AQ47" s="2">
        <v>2442</v>
      </c>
      <c r="AR47" s="2">
        <v>2158.4</v>
      </c>
      <c r="AS47" s="2">
        <v>1349.1</v>
      </c>
      <c r="AT47" s="2">
        <v>250.3</v>
      </c>
    </row>
    <row r="48" spans="1:46" s="9" customFormat="1" ht="21">
      <c r="A48" s="1" t="s">
        <v>65</v>
      </c>
      <c r="B48" s="3">
        <v>78793.600000000006</v>
      </c>
      <c r="C48" s="3">
        <v>24442.6</v>
      </c>
      <c r="D48" s="3">
        <v>38742.300000000003</v>
      </c>
      <c r="E48" s="3">
        <v>2748.4</v>
      </c>
      <c r="F48" s="3">
        <v>469.1</v>
      </c>
      <c r="G48" s="3">
        <v>97080.1</v>
      </c>
      <c r="H48" s="3">
        <v>71149.100000000006</v>
      </c>
      <c r="I48" s="3">
        <v>9356.9</v>
      </c>
      <c r="J48" s="3">
        <v>10985.9</v>
      </c>
      <c r="K48" s="3">
        <v>14296.7</v>
      </c>
      <c r="L48" s="3">
        <v>19185.900000000001</v>
      </c>
      <c r="M48" s="3">
        <v>4015.4</v>
      </c>
      <c r="N48" s="3">
        <v>14337</v>
      </c>
      <c r="O48" s="3">
        <v>19323.2</v>
      </c>
      <c r="P48" s="3">
        <v>19818.3</v>
      </c>
      <c r="Q48" s="3">
        <v>19843.8</v>
      </c>
      <c r="R48" s="3">
        <v>29578.7</v>
      </c>
      <c r="S48" s="3">
        <v>20973.7</v>
      </c>
      <c r="T48" s="3">
        <v>5058.6000000000004</v>
      </c>
      <c r="U48" s="3">
        <v>11736.2</v>
      </c>
      <c r="V48" s="3">
        <v>8958.5</v>
      </c>
      <c r="W48" s="3">
        <v>23635.3</v>
      </c>
      <c r="X48" s="3">
        <v>12114.4</v>
      </c>
      <c r="Y48" s="3">
        <v>2306.8000000000002</v>
      </c>
      <c r="Z48" s="3">
        <v>53738.8</v>
      </c>
      <c r="AA48" s="3">
        <v>44372.5</v>
      </c>
      <c r="AB48" s="3">
        <v>11714.6</v>
      </c>
      <c r="AC48" s="3">
        <v>4112</v>
      </c>
      <c r="AD48" s="3">
        <v>4194.8999999999996</v>
      </c>
      <c r="AE48" s="3">
        <v>6224.2</v>
      </c>
      <c r="AF48" s="3">
        <v>1305.3</v>
      </c>
      <c r="AG48" s="3">
        <v>19411.3</v>
      </c>
      <c r="AH48" s="3">
        <v>1975.8</v>
      </c>
      <c r="AI48" s="3">
        <v>8300.6</v>
      </c>
      <c r="AJ48" s="3">
        <v>1500.9</v>
      </c>
      <c r="AK48" s="3">
        <v>15439.7</v>
      </c>
      <c r="AL48" s="3">
        <v>12826.3</v>
      </c>
      <c r="AM48" s="3">
        <v>10169.6</v>
      </c>
      <c r="AN48" s="3">
        <v>2874.6</v>
      </c>
      <c r="AO48" s="3">
        <v>11639</v>
      </c>
      <c r="AP48" s="3">
        <v>11950.4</v>
      </c>
      <c r="AQ48" s="3">
        <v>6743.7</v>
      </c>
      <c r="AR48" s="3">
        <v>4326.3</v>
      </c>
      <c r="AS48" s="3">
        <v>3313.9</v>
      </c>
      <c r="AT48" s="3">
        <v>250.3</v>
      </c>
    </row>
    <row r="49" spans="1:46">
      <c r="A49" s="4" t="s">
        <v>66</v>
      </c>
      <c r="B49" s="10">
        <f>B47/B48</f>
        <v>0.37122050521869793</v>
      </c>
      <c r="C49" s="10">
        <f t="shared" ref="C49:AT49" si="0">C47/C48</f>
        <v>0.24555489186911378</v>
      </c>
      <c r="D49" s="10">
        <f t="shared" si="0"/>
        <v>0.40157399018643702</v>
      </c>
      <c r="E49" s="10">
        <f t="shared" si="0"/>
        <v>0.35336923300829576</v>
      </c>
      <c r="F49" s="10">
        <f t="shared" si="0"/>
        <v>0.48198678320187588</v>
      </c>
      <c r="G49" s="10">
        <f t="shared" si="0"/>
        <v>0.11129675391764121</v>
      </c>
      <c r="H49" s="10">
        <f t="shared" si="0"/>
        <v>0.234317791792166</v>
      </c>
      <c r="I49" s="10">
        <f t="shared" si="0"/>
        <v>0.10752492812790562</v>
      </c>
      <c r="J49" s="10">
        <f t="shared" si="0"/>
        <v>0.16859793007400395</v>
      </c>
      <c r="K49" s="10">
        <f t="shared" si="0"/>
        <v>0.10747235375995859</v>
      </c>
      <c r="L49" s="10">
        <f t="shared" si="0"/>
        <v>0.16306766948644577</v>
      </c>
      <c r="M49" s="10">
        <f t="shared" si="0"/>
        <v>0.24707376600089656</v>
      </c>
      <c r="N49" s="10">
        <f t="shared" si="0"/>
        <v>0.20957661993443535</v>
      </c>
      <c r="O49" s="10">
        <f t="shared" si="0"/>
        <v>0.24968431729734203</v>
      </c>
      <c r="P49" s="10">
        <f t="shared" si="0"/>
        <v>0.15326743464373838</v>
      </c>
      <c r="Q49" s="10">
        <f t="shared" si="0"/>
        <v>0.16458541206825306</v>
      </c>
      <c r="R49" s="10">
        <f t="shared" si="0"/>
        <v>0.16515600753244733</v>
      </c>
      <c r="S49" s="10">
        <f t="shared" si="0"/>
        <v>0.2370730963063265</v>
      </c>
      <c r="T49" s="10">
        <f t="shared" si="0"/>
        <v>0.20205195113272445</v>
      </c>
      <c r="U49" s="10">
        <f t="shared" si="0"/>
        <v>0.14099964213288799</v>
      </c>
      <c r="V49" s="10">
        <f t="shared" si="0"/>
        <v>0.16588714628565049</v>
      </c>
      <c r="W49" s="10">
        <f t="shared" si="0"/>
        <v>0.23487326160446453</v>
      </c>
      <c r="X49" s="10">
        <f t="shared" si="0"/>
        <v>0.53840883576570031</v>
      </c>
      <c r="Y49" s="10">
        <f t="shared" si="0"/>
        <v>0.48274666204265643</v>
      </c>
      <c r="Z49" s="10">
        <f t="shared" si="0"/>
        <v>0.2240038854607844</v>
      </c>
      <c r="AA49" s="10">
        <f t="shared" si="0"/>
        <v>0.50424925347906924</v>
      </c>
      <c r="AB49" s="10">
        <f t="shared" si="0"/>
        <v>0.29055196080105167</v>
      </c>
      <c r="AC49" s="10">
        <f t="shared" si="0"/>
        <v>0.22050097276264594</v>
      </c>
      <c r="AD49" s="10">
        <f t="shared" si="0"/>
        <v>0.20872964790579038</v>
      </c>
      <c r="AE49" s="10">
        <f t="shared" si="0"/>
        <v>0.46021978728189972</v>
      </c>
      <c r="AF49" s="10">
        <f t="shared" si="0"/>
        <v>0.35355856891136139</v>
      </c>
      <c r="AG49" s="10">
        <f t="shared" si="0"/>
        <v>0.35204751871332679</v>
      </c>
      <c r="AH49" s="10">
        <f t="shared" si="0"/>
        <v>0.353780747039174</v>
      </c>
      <c r="AI49" s="10">
        <f t="shared" si="0"/>
        <v>0.28096764089342935</v>
      </c>
      <c r="AJ49" s="10">
        <f t="shared" si="0"/>
        <v>0.50676260910120596</v>
      </c>
      <c r="AK49" s="10">
        <f t="shared" si="0"/>
        <v>0.46838992985615002</v>
      </c>
      <c r="AL49" s="10">
        <f t="shared" si="0"/>
        <v>0.57076475678878558</v>
      </c>
      <c r="AM49" s="10">
        <f t="shared" si="0"/>
        <v>0.47080514474512264</v>
      </c>
      <c r="AN49" s="10">
        <f t="shared" si="0"/>
        <v>0.48281500034787456</v>
      </c>
      <c r="AO49" s="10">
        <f t="shared" si="0"/>
        <v>0.4972506229057479</v>
      </c>
      <c r="AP49" s="10">
        <f t="shared" si="0"/>
        <v>0.59036517606105243</v>
      </c>
      <c r="AQ49" s="10">
        <f t="shared" si="0"/>
        <v>0.36211575248009253</v>
      </c>
      <c r="AR49" s="10">
        <f t="shared" si="0"/>
        <v>0.49890206411945542</v>
      </c>
      <c r="AS49" s="10">
        <f t="shared" si="0"/>
        <v>0.4071034128971906</v>
      </c>
      <c r="AT49" s="10">
        <f t="shared" si="0"/>
        <v>1</v>
      </c>
    </row>
    <row r="50" spans="1:46" s="5" customFormat="1">
      <c r="A50" s="5" t="s">
        <v>67</v>
      </c>
      <c r="B50" s="11">
        <v>0.62679488437510211</v>
      </c>
      <c r="C50" s="11">
        <v>0.52037942789387881</v>
      </c>
      <c r="D50" s="11">
        <v>0.77034456058846301</v>
      </c>
      <c r="E50" s="11">
        <v>0.57577433628318575</v>
      </c>
      <c r="F50" s="11">
        <v>0.78301886792452835</v>
      </c>
      <c r="G50" s="11">
        <v>0.17659520125001879</v>
      </c>
      <c r="H50" s="11">
        <v>0.25058919971308535</v>
      </c>
      <c r="I50" s="11">
        <v>0.25412293853073459</v>
      </c>
      <c r="J50" s="11">
        <v>0.28117094325984821</v>
      </c>
      <c r="K50" s="11">
        <v>0.17479925880172947</v>
      </c>
      <c r="L50" s="11">
        <v>0.29312924387156175</v>
      </c>
      <c r="M50" s="11">
        <v>0.40186915887850461</v>
      </c>
      <c r="N50" s="11">
        <v>0.34323991376655377</v>
      </c>
      <c r="O50" s="11">
        <v>0.35694661023241997</v>
      </c>
      <c r="P50" s="11">
        <v>0.24678006095762461</v>
      </c>
      <c r="Q50" s="11">
        <v>0.26757164404223233</v>
      </c>
      <c r="R50" s="11">
        <v>0.26848874598070738</v>
      </c>
      <c r="S50" s="11">
        <v>0.3854736842105263</v>
      </c>
      <c r="T50" s="11">
        <v>0.32856461611826421</v>
      </c>
      <c r="U50" s="11">
        <v>0.19358288770053475</v>
      </c>
      <c r="V50" s="11">
        <v>0.27001862197392923</v>
      </c>
      <c r="W50" s="11">
        <v>0.42624999999999996</v>
      </c>
      <c r="X50" s="11">
        <v>0.7495415812749433</v>
      </c>
      <c r="Y50" s="11">
        <v>0.81720430107526887</v>
      </c>
      <c r="Z50" s="11">
        <v>0.28504735826188449</v>
      </c>
      <c r="AA50" s="11">
        <v>0.5960811953763745</v>
      </c>
      <c r="AB50" s="11">
        <v>0.52170700166266393</v>
      </c>
      <c r="AC50" s="11">
        <v>0.52538275584206295</v>
      </c>
      <c r="AD50" s="11">
        <v>0.30776455854727613</v>
      </c>
      <c r="AE50" s="11">
        <v>0.73152965660770031</v>
      </c>
      <c r="AF50" s="11">
        <v>0.57499999999999996</v>
      </c>
      <c r="AG50" s="11">
        <v>0.57916507085407887</v>
      </c>
      <c r="AH50" s="11">
        <v>0.57650096836668818</v>
      </c>
      <c r="AI50" s="11">
        <v>0.62158956109134034</v>
      </c>
      <c r="AJ50" s="11">
        <v>0.82335623159960747</v>
      </c>
      <c r="AK50" s="11">
        <v>0.76286764705882348</v>
      </c>
      <c r="AL50" s="11">
        <v>0.89969823250467029</v>
      </c>
      <c r="AM50" s="11">
        <v>0.74699144555603891</v>
      </c>
      <c r="AN50" s="11">
        <v>0.75061830173124489</v>
      </c>
      <c r="AO50" s="11">
        <v>0.70590673575129537</v>
      </c>
      <c r="AP50" s="11">
        <v>0.84568025837706906</v>
      </c>
      <c r="AQ50" s="11">
        <v>0.66475761914501941</v>
      </c>
      <c r="AR50" s="11">
        <v>0.75074281941234744</v>
      </c>
      <c r="AS50" s="11">
        <v>0.64446870451237259</v>
      </c>
      <c r="AT50" s="11">
        <v>1</v>
      </c>
    </row>
    <row r="52" spans="1:46">
      <c r="A52" s="7" t="s">
        <v>0</v>
      </c>
      <c r="B52" s="12">
        <f>B2/B$48</f>
        <v>0.23956514234658652</v>
      </c>
      <c r="C52" s="12">
        <f t="shared" ref="C52:AT58" si="1">C2/C$48</f>
        <v>2.5815584266812861E-3</v>
      </c>
      <c r="D52" s="12">
        <f t="shared" si="1"/>
        <v>1.0840863861980315E-4</v>
      </c>
      <c r="E52" s="12">
        <f t="shared" si="1"/>
        <v>9.8238975403871337E-4</v>
      </c>
      <c r="F52" s="12">
        <f t="shared" si="1"/>
        <v>1.7053933063312726E-3</v>
      </c>
      <c r="G52" s="12">
        <f t="shared" si="1"/>
        <v>0.32360391058517657</v>
      </c>
      <c r="H52" s="12">
        <f t="shared" si="1"/>
        <v>2.472975764978053E-2</v>
      </c>
      <c r="I52" s="12">
        <f t="shared" si="1"/>
        <v>0.38693370667635651</v>
      </c>
      <c r="J52" s="12">
        <f t="shared" si="1"/>
        <v>6.1078291264256906E-3</v>
      </c>
      <c r="K52" s="12">
        <f t="shared" si="1"/>
        <v>2.6579560318115366E-4</v>
      </c>
      <c r="L52" s="12">
        <f t="shared" si="1"/>
        <v>9.9698215877284876E-2</v>
      </c>
      <c r="M52" s="12">
        <f t="shared" si="1"/>
        <v>2.0794939482990486E-2</v>
      </c>
      <c r="N52" s="12">
        <f t="shared" si="1"/>
        <v>7.4122898793331948E-2</v>
      </c>
      <c r="O52" s="12">
        <f t="shared" si="1"/>
        <v>7.1416742568518668E-4</v>
      </c>
      <c r="P52" s="12">
        <f t="shared" si="1"/>
        <v>4.4403404933823792E-4</v>
      </c>
      <c r="Q52" s="12">
        <f t="shared" si="1"/>
        <v>1.2094457714752214E-4</v>
      </c>
      <c r="R52" s="12">
        <f t="shared" si="1"/>
        <v>5.4092979069397912E-5</v>
      </c>
      <c r="S52" s="12">
        <f t="shared" si="1"/>
        <v>3.8143007671512415E-4</v>
      </c>
      <c r="T52" s="12">
        <f t="shared" si="1"/>
        <v>5.9304946032499104E-5</v>
      </c>
      <c r="U52" s="12">
        <f t="shared" si="1"/>
        <v>5.1123873144629432E-5</v>
      </c>
      <c r="V52" s="12">
        <f t="shared" si="1"/>
        <v>1.0046324719540102E-4</v>
      </c>
      <c r="W52" s="12">
        <f t="shared" si="1"/>
        <v>5.7794908463188535E-2</v>
      </c>
      <c r="X52" s="12">
        <f t="shared" si="1"/>
        <v>4.9527834643069402E-5</v>
      </c>
      <c r="Y52" s="12">
        <f t="shared" si="1"/>
        <v>1.1271024796254551E-3</v>
      </c>
      <c r="Z52" s="12">
        <f t="shared" si="1"/>
        <v>1.3751702680372469E-3</v>
      </c>
      <c r="AA52" s="12">
        <f t="shared" si="1"/>
        <v>6.1682348301312744E-3</v>
      </c>
      <c r="AB52" s="12">
        <f t="shared" si="1"/>
        <v>2.6462704659143289E-4</v>
      </c>
      <c r="AC52" s="12">
        <f t="shared" si="1"/>
        <v>2.6750972762645917E-4</v>
      </c>
      <c r="AD52" s="12">
        <f t="shared" si="1"/>
        <v>2.6222317576104321E-4</v>
      </c>
      <c r="AE52" s="12">
        <f t="shared" si="1"/>
        <v>1.2692394203271105E-3</v>
      </c>
      <c r="AF52" s="12">
        <f t="shared" si="1"/>
        <v>7.6610740825863789E-5</v>
      </c>
      <c r="AG52" s="12">
        <f t="shared" si="1"/>
        <v>7.910856047765992E-2</v>
      </c>
      <c r="AH52" s="12">
        <f t="shared" si="1"/>
        <v>9.1102338293349531E-4</v>
      </c>
      <c r="AI52" s="12">
        <f t="shared" si="1"/>
        <v>6.023660940172999E-5</v>
      </c>
      <c r="AJ52" s="12">
        <f t="shared" si="1"/>
        <v>1.5324138850023317E-3</v>
      </c>
      <c r="AK52" s="12">
        <f t="shared" si="1"/>
        <v>5.8291288043161454E-4</v>
      </c>
      <c r="AL52" s="12">
        <f t="shared" si="1"/>
        <v>2.1830145872153311E-3</v>
      </c>
      <c r="AM52" s="12">
        <f t="shared" si="1"/>
        <v>2.0148285084959094E-2</v>
      </c>
      <c r="AN52" s="12">
        <f t="shared" si="1"/>
        <v>2.4212064287205175E-2</v>
      </c>
      <c r="AO52" s="12">
        <f t="shared" si="1"/>
        <v>1.0224246069249936E-3</v>
      </c>
      <c r="AP52" s="12">
        <f t="shared" si="1"/>
        <v>1.163977774802517E-2</v>
      </c>
      <c r="AQ52" s="12">
        <f t="shared" si="1"/>
        <v>1.3790649050224655E-3</v>
      </c>
      <c r="AR52" s="12">
        <f t="shared" si="1"/>
        <v>3.1204493447056373E-3</v>
      </c>
      <c r="AS52" s="12">
        <f t="shared" si="1"/>
        <v>1.7803796131446333E-3</v>
      </c>
      <c r="AT52" s="12">
        <f t="shared" si="1"/>
        <v>0</v>
      </c>
    </row>
    <row r="53" spans="1:46">
      <c r="A53" s="7" t="s">
        <v>1</v>
      </c>
      <c r="B53" s="12">
        <f t="shared" ref="B53:Q96" si="2">B3/B$48</f>
        <v>3.3886000893473578E-4</v>
      </c>
      <c r="C53" s="12">
        <f t="shared" si="2"/>
        <v>0.19226678012977344</v>
      </c>
      <c r="D53" s="12">
        <f t="shared" si="2"/>
        <v>5.1623161247525313E-6</v>
      </c>
      <c r="E53" s="12">
        <f t="shared" si="2"/>
        <v>0</v>
      </c>
      <c r="F53" s="12">
        <f t="shared" si="2"/>
        <v>0</v>
      </c>
      <c r="G53" s="12">
        <f t="shared" si="2"/>
        <v>0.11138122025008214</v>
      </c>
      <c r="H53" s="12">
        <f t="shared" si="2"/>
        <v>2.3893485651961862E-5</v>
      </c>
      <c r="I53" s="12">
        <f t="shared" si="2"/>
        <v>4.3817931152411588E-4</v>
      </c>
      <c r="J53" s="12">
        <f t="shared" si="2"/>
        <v>1.8205153879063164E-5</v>
      </c>
      <c r="K53" s="12">
        <f t="shared" si="2"/>
        <v>6.9946211363461497E-6</v>
      </c>
      <c r="L53" s="12">
        <f t="shared" si="2"/>
        <v>1.4072834738010728E-4</v>
      </c>
      <c r="M53" s="12">
        <f t="shared" si="2"/>
        <v>4.4080290880111565E-3</v>
      </c>
      <c r="N53" s="12">
        <f t="shared" si="2"/>
        <v>4.1849759363883655E-5</v>
      </c>
      <c r="O53" s="12">
        <f t="shared" si="2"/>
        <v>5.1751262730810633E-6</v>
      </c>
      <c r="P53" s="12">
        <f t="shared" si="2"/>
        <v>0</v>
      </c>
      <c r="Q53" s="12">
        <f t="shared" si="2"/>
        <v>0</v>
      </c>
      <c r="R53" s="12">
        <f t="shared" si="1"/>
        <v>0</v>
      </c>
      <c r="S53" s="12">
        <f t="shared" si="1"/>
        <v>0</v>
      </c>
      <c r="T53" s="12">
        <f t="shared" si="1"/>
        <v>0</v>
      </c>
      <c r="U53" s="12">
        <f t="shared" si="1"/>
        <v>0</v>
      </c>
      <c r="V53" s="12">
        <f t="shared" si="1"/>
        <v>2.2325166043422451E-5</v>
      </c>
      <c r="W53" s="12">
        <f t="shared" si="1"/>
        <v>6.769535398323695E-5</v>
      </c>
      <c r="X53" s="12">
        <f t="shared" si="1"/>
        <v>0</v>
      </c>
      <c r="Y53" s="12">
        <f t="shared" si="1"/>
        <v>0</v>
      </c>
      <c r="Z53" s="12">
        <f t="shared" si="1"/>
        <v>3.7217057321711688E-6</v>
      </c>
      <c r="AA53" s="12">
        <f t="shared" si="1"/>
        <v>1.8029184742802411E-4</v>
      </c>
      <c r="AB53" s="12">
        <f t="shared" si="1"/>
        <v>8.5363563416591264E-6</v>
      </c>
      <c r="AC53" s="12">
        <f t="shared" si="1"/>
        <v>0</v>
      </c>
      <c r="AD53" s="12">
        <f t="shared" si="1"/>
        <v>2.3838470523731202E-5</v>
      </c>
      <c r="AE53" s="12">
        <f t="shared" si="1"/>
        <v>7.7439670961730028E-3</v>
      </c>
      <c r="AF53" s="12">
        <f t="shared" si="1"/>
        <v>0</v>
      </c>
      <c r="AG53" s="12">
        <f t="shared" si="1"/>
        <v>2.6561847995755051E-2</v>
      </c>
      <c r="AH53" s="12">
        <f t="shared" si="1"/>
        <v>0</v>
      </c>
      <c r="AI53" s="12">
        <f t="shared" si="1"/>
        <v>0</v>
      </c>
      <c r="AJ53" s="12">
        <f t="shared" si="1"/>
        <v>0</v>
      </c>
      <c r="AK53" s="12">
        <f t="shared" si="1"/>
        <v>6.476809782573496E-6</v>
      </c>
      <c r="AL53" s="12">
        <f t="shared" si="1"/>
        <v>3.8982403343130915E-5</v>
      </c>
      <c r="AM53" s="12">
        <f t="shared" si="1"/>
        <v>1.3274858401510384E-3</v>
      </c>
      <c r="AN53" s="12">
        <f t="shared" si="1"/>
        <v>6.9574897377026369E-4</v>
      </c>
      <c r="AO53" s="12">
        <f t="shared" si="1"/>
        <v>0</v>
      </c>
      <c r="AP53" s="12">
        <f t="shared" si="1"/>
        <v>1.8576784040701567E-3</v>
      </c>
      <c r="AQ53" s="12">
        <f t="shared" si="1"/>
        <v>2.3725847828343492E-4</v>
      </c>
      <c r="AR53" s="12">
        <f t="shared" si="1"/>
        <v>9.2457758361648529E-5</v>
      </c>
      <c r="AS53" s="12">
        <f t="shared" si="1"/>
        <v>6.6387036422342258E-4</v>
      </c>
      <c r="AT53" s="12">
        <f t="shared" si="1"/>
        <v>0</v>
      </c>
    </row>
    <row r="54" spans="1:46">
      <c r="A54" s="7" t="s">
        <v>2</v>
      </c>
      <c r="B54" s="12">
        <f t="shared" si="2"/>
        <v>7.2721642366892734E-4</v>
      </c>
      <c r="C54" s="12">
        <f t="shared" si="1"/>
        <v>2.413818497213881E-4</v>
      </c>
      <c r="D54" s="12">
        <f t="shared" si="1"/>
        <v>9.6819238919733722E-2</v>
      </c>
      <c r="E54" s="12">
        <f t="shared" si="1"/>
        <v>2.4377819822442148E-3</v>
      </c>
      <c r="F54" s="12">
        <f t="shared" si="1"/>
        <v>3.4107866126625451E-3</v>
      </c>
      <c r="G54" s="12">
        <f t="shared" si="1"/>
        <v>5.428506975167928E-4</v>
      </c>
      <c r="H54" s="12">
        <f t="shared" si="1"/>
        <v>1.3211692066378913E-3</v>
      </c>
      <c r="I54" s="12">
        <f t="shared" si="1"/>
        <v>2.7786980730797593E-4</v>
      </c>
      <c r="J54" s="12">
        <f t="shared" si="1"/>
        <v>5.3796229712631651E-3</v>
      </c>
      <c r="K54" s="12">
        <f t="shared" si="1"/>
        <v>0.32904096749599554</v>
      </c>
      <c r="L54" s="12">
        <f t="shared" si="1"/>
        <v>4.2614628451102109E-2</v>
      </c>
      <c r="M54" s="12">
        <f t="shared" si="1"/>
        <v>1.5938636250435823E-3</v>
      </c>
      <c r="N54" s="12">
        <f t="shared" si="1"/>
        <v>3.5851293855060332E-3</v>
      </c>
      <c r="O54" s="12">
        <f t="shared" si="1"/>
        <v>0.10258135298501284</v>
      </c>
      <c r="P54" s="12">
        <f t="shared" si="1"/>
        <v>1.4304960566748914E-2</v>
      </c>
      <c r="Q54" s="12">
        <f t="shared" si="1"/>
        <v>7.8412400850643525E-3</v>
      </c>
      <c r="R54" s="12">
        <f t="shared" si="1"/>
        <v>4.5640951089804486E-4</v>
      </c>
      <c r="S54" s="12">
        <f t="shared" si="1"/>
        <v>1.5877026943267043E-3</v>
      </c>
      <c r="T54" s="12">
        <f t="shared" si="1"/>
        <v>2.7675641481832912E-4</v>
      </c>
      <c r="U54" s="12">
        <f t="shared" si="1"/>
        <v>7.924200337417563E-4</v>
      </c>
      <c r="V54" s="12">
        <f t="shared" si="1"/>
        <v>1.2390467154099459E-3</v>
      </c>
      <c r="W54" s="12">
        <f t="shared" si="1"/>
        <v>1.8320055171713496E-3</v>
      </c>
      <c r="X54" s="12">
        <f t="shared" si="1"/>
        <v>0.10716172488938784</v>
      </c>
      <c r="Y54" s="12">
        <f t="shared" si="1"/>
        <v>1.7773539101786022E-3</v>
      </c>
      <c r="Z54" s="12">
        <f t="shared" si="1"/>
        <v>1.2877101833312244E-3</v>
      </c>
      <c r="AA54" s="12">
        <f t="shared" si="1"/>
        <v>9.2850301425432429E-4</v>
      </c>
      <c r="AB54" s="12">
        <f t="shared" si="1"/>
        <v>1.0243627609990951E-3</v>
      </c>
      <c r="AC54" s="12">
        <f t="shared" si="1"/>
        <v>8.7548638132295723E-4</v>
      </c>
      <c r="AD54" s="12">
        <f t="shared" si="1"/>
        <v>7.8666952728312953E-4</v>
      </c>
      <c r="AE54" s="12">
        <f t="shared" si="1"/>
        <v>2.8919379197326565E-4</v>
      </c>
      <c r="AF54" s="12">
        <f t="shared" si="1"/>
        <v>3.0644296330345516E-4</v>
      </c>
      <c r="AG54" s="12">
        <f t="shared" si="1"/>
        <v>3.57008546568236E-3</v>
      </c>
      <c r="AH54" s="12">
        <f t="shared" si="1"/>
        <v>5.0612410162971962E-5</v>
      </c>
      <c r="AI54" s="12">
        <f t="shared" si="1"/>
        <v>4.8189287521383996E-5</v>
      </c>
      <c r="AJ54" s="12">
        <f t="shared" si="1"/>
        <v>1.332533813045506E-4</v>
      </c>
      <c r="AK54" s="12">
        <f t="shared" si="1"/>
        <v>3.8860858695440969E-5</v>
      </c>
      <c r="AL54" s="12">
        <f t="shared" si="1"/>
        <v>7.874445475312444E-4</v>
      </c>
      <c r="AM54" s="12">
        <f t="shared" si="1"/>
        <v>5.5066079295154179E-4</v>
      </c>
      <c r="AN54" s="12">
        <f t="shared" si="1"/>
        <v>2.1220343699993043E-3</v>
      </c>
      <c r="AO54" s="12">
        <f t="shared" si="1"/>
        <v>1.3746885471260418E-4</v>
      </c>
      <c r="AP54" s="12">
        <f t="shared" si="1"/>
        <v>4.6860356138706655E-4</v>
      </c>
      <c r="AQ54" s="12">
        <f t="shared" si="1"/>
        <v>2.0760116849800553E-4</v>
      </c>
      <c r="AR54" s="12">
        <f t="shared" si="1"/>
        <v>3.2360215426576979E-4</v>
      </c>
      <c r="AS54" s="12">
        <f t="shared" si="1"/>
        <v>3.2288240441775548E-3</v>
      </c>
      <c r="AT54" s="12">
        <f t="shared" si="1"/>
        <v>0</v>
      </c>
    </row>
    <row r="55" spans="1:46">
      <c r="A55" s="7" t="s">
        <v>45</v>
      </c>
      <c r="B55" s="12">
        <f t="shared" si="2"/>
        <v>5.8380376071152979E-5</v>
      </c>
      <c r="C55" s="12">
        <f t="shared" si="1"/>
        <v>3.6820960126991404E-5</v>
      </c>
      <c r="D55" s="12">
        <f t="shared" si="1"/>
        <v>8.440386863970389E-4</v>
      </c>
      <c r="E55" s="12">
        <f t="shared" si="1"/>
        <v>1.8592635715325281E-2</v>
      </c>
      <c r="F55" s="12">
        <f t="shared" si="1"/>
        <v>2.1317416329140907E-4</v>
      </c>
      <c r="G55" s="12">
        <f t="shared" si="1"/>
        <v>4.0276019493181402E-4</v>
      </c>
      <c r="H55" s="12">
        <f t="shared" si="1"/>
        <v>4.2164974679932702E-5</v>
      </c>
      <c r="I55" s="12">
        <f t="shared" si="1"/>
        <v>1.0687300281075998E-5</v>
      </c>
      <c r="J55" s="12">
        <f t="shared" si="1"/>
        <v>6.6448811658580543E-4</v>
      </c>
      <c r="K55" s="12">
        <f t="shared" si="1"/>
        <v>1.4199080906782684E-3</v>
      </c>
      <c r="L55" s="12">
        <f t="shared" si="1"/>
        <v>6.4333703396765321E-2</v>
      </c>
      <c r="M55" s="12">
        <f t="shared" si="1"/>
        <v>1.7432883398914179E-4</v>
      </c>
      <c r="N55" s="12">
        <f t="shared" si="1"/>
        <v>1.911139010950687E-3</v>
      </c>
      <c r="O55" s="12">
        <f t="shared" si="1"/>
        <v>5.5886188623002403E-2</v>
      </c>
      <c r="P55" s="12">
        <f t="shared" si="1"/>
        <v>1.257928278409349E-2</v>
      </c>
      <c r="Q55" s="12">
        <f t="shared" si="1"/>
        <v>1.7788931555448048E-3</v>
      </c>
      <c r="R55" s="12">
        <f t="shared" si="1"/>
        <v>8.7901090987771609E-5</v>
      </c>
      <c r="S55" s="12">
        <f t="shared" si="1"/>
        <v>3.8143007671512416E-5</v>
      </c>
      <c r="T55" s="12">
        <f t="shared" si="1"/>
        <v>3.9536630688332738E-5</v>
      </c>
      <c r="U55" s="12">
        <f t="shared" si="1"/>
        <v>3.4082582096419626E-5</v>
      </c>
      <c r="V55" s="12">
        <f t="shared" si="1"/>
        <v>2.0092649439080204E-4</v>
      </c>
      <c r="W55" s="12">
        <f t="shared" si="1"/>
        <v>8.2926808629465261E-4</v>
      </c>
      <c r="X55" s="12">
        <f t="shared" si="1"/>
        <v>1.3124876180413392E-3</v>
      </c>
      <c r="Y55" s="12">
        <f t="shared" si="1"/>
        <v>5.2020114444251771E-4</v>
      </c>
      <c r="Z55" s="12">
        <f t="shared" si="1"/>
        <v>5.3294826084691127E-3</v>
      </c>
      <c r="AA55" s="12">
        <f t="shared" si="1"/>
        <v>7.1215279734069528E-4</v>
      </c>
      <c r="AB55" s="12">
        <f t="shared" si="1"/>
        <v>4.2681781708295628E-5</v>
      </c>
      <c r="AC55" s="12">
        <f t="shared" si="1"/>
        <v>3.5262645914396888E-3</v>
      </c>
      <c r="AD55" s="12">
        <f t="shared" si="1"/>
        <v>4.7676941047462403E-5</v>
      </c>
      <c r="AE55" s="12">
        <f t="shared" si="1"/>
        <v>2.2492850486809549E-4</v>
      </c>
      <c r="AF55" s="12">
        <f t="shared" si="1"/>
        <v>6.1288592660691031E-4</v>
      </c>
      <c r="AG55" s="12">
        <f t="shared" si="1"/>
        <v>4.6364746307563124E-5</v>
      </c>
      <c r="AH55" s="12">
        <f t="shared" si="1"/>
        <v>0</v>
      </c>
      <c r="AI55" s="12">
        <f t="shared" si="1"/>
        <v>1.2047321880345999E-5</v>
      </c>
      <c r="AJ55" s="12">
        <f t="shared" si="1"/>
        <v>0</v>
      </c>
      <c r="AK55" s="12">
        <f t="shared" si="1"/>
        <v>4.5337668478014462E-5</v>
      </c>
      <c r="AL55" s="12">
        <f t="shared" si="1"/>
        <v>1.1226932162821703E-3</v>
      </c>
      <c r="AM55" s="12">
        <f t="shared" si="1"/>
        <v>2.5664726242920076E-3</v>
      </c>
      <c r="AN55" s="12">
        <f t="shared" si="1"/>
        <v>5.2181173032769779E-4</v>
      </c>
      <c r="AO55" s="12">
        <f t="shared" si="1"/>
        <v>1.3746885471260418E-4</v>
      </c>
      <c r="AP55" s="12">
        <f t="shared" si="1"/>
        <v>8.3679207390547606E-6</v>
      </c>
      <c r="AQ55" s="12">
        <f t="shared" si="1"/>
        <v>1.0380058424900276E-4</v>
      </c>
      <c r="AR55" s="12">
        <f t="shared" si="1"/>
        <v>2.3807872778124494E-3</v>
      </c>
      <c r="AS55" s="12">
        <f t="shared" si="1"/>
        <v>6.6085277165877053E-3</v>
      </c>
      <c r="AT55" s="12">
        <f t="shared" si="1"/>
        <v>0</v>
      </c>
    </row>
    <row r="56" spans="1:46">
      <c r="A56" s="7" t="s">
        <v>46</v>
      </c>
      <c r="B56" s="12">
        <f t="shared" si="2"/>
        <v>2.5382772204849122E-6</v>
      </c>
      <c r="C56" s="12">
        <f t="shared" si="1"/>
        <v>1.6364871167551737E-5</v>
      </c>
      <c r="D56" s="12">
        <f t="shared" si="1"/>
        <v>1.1785567712810028E-2</v>
      </c>
      <c r="E56" s="12">
        <f t="shared" si="1"/>
        <v>3.5293261533983406E-3</v>
      </c>
      <c r="F56" s="12">
        <f t="shared" si="1"/>
        <v>2.1317416329140907E-4</v>
      </c>
      <c r="G56" s="12">
        <f t="shared" si="1"/>
        <v>2.0601544497791001E-6</v>
      </c>
      <c r="H56" s="12">
        <f t="shared" si="1"/>
        <v>2.8109983119955138E-6</v>
      </c>
      <c r="I56" s="12">
        <f t="shared" si="1"/>
        <v>0</v>
      </c>
      <c r="J56" s="12">
        <f t="shared" si="1"/>
        <v>0</v>
      </c>
      <c r="K56" s="12">
        <f t="shared" si="1"/>
        <v>0</v>
      </c>
      <c r="L56" s="12">
        <f t="shared" si="1"/>
        <v>2.0848644056312186E-5</v>
      </c>
      <c r="M56" s="12">
        <f t="shared" si="1"/>
        <v>0</v>
      </c>
      <c r="N56" s="12">
        <f t="shared" si="1"/>
        <v>6.9749598939806103E-6</v>
      </c>
      <c r="O56" s="12">
        <f t="shared" si="1"/>
        <v>5.1751262730810631E-5</v>
      </c>
      <c r="P56" s="12">
        <f t="shared" si="1"/>
        <v>1.513752440925811E-5</v>
      </c>
      <c r="Q56" s="12">
        <f t="shared" si="1"/>
        <v>2.0157429524587027E-5</v>
      </c>
      <c r="R56" s="12">
        <f t="shared" si="1"/>
        <v>6.761622383674739E-6</v>
      </c>
      <c r="S56" s="12">
        <f t="shared" si="1"/>
        <v>9.535751917878104E-6</v>
      </c>
      <c r="T56" s="12">
        <f t="shared" si="1"/>
        <v>1.9768315344166369E-5</v>
      </c>
      <c r="U56" s="12">
        <f t="shared" si="1"/>
        <v>8.5206455241049065E-6</v>
      </c>
      <c r="V56" s="12">
        <f t="shared" si="1"/>
        <v>1.1162583021711225E-5</v>
      </c>
      <c r="W56" s="12">
        <f t="shared" si="1"/>
        <v>8.4619192479046188E-6</v>
      </c>
      <c r="X56" s="12">
        <f t="shared" si="1"/>
        <v>0</v>
      </c>
      <c r="Y56" s="12">
        <f t="shared" si="1"/>
        <v>0</v>
      </c>
      <c r="Z56" s="12">
        <f t="shared" si="1"/>
        <v>1.1165117196513505E-5</v>
      </c>
      <c r="AA56" s="12">
        <f t="shared" si="1"/>
        <v>4.507296185700603E-6</v>
      </c>
      <c r="AB56" s="12">
        <f t="shared" si="1"/>
        <v>0</v>
      </c>
      <c r="AC56" s="12">
        <f t="shared" si="1"/>
        <v>0</v>
      </c>
      <c r="AD56" s="12">
        <f t="shared" si="1"/>
        <v>0</v>
      </c>
      <c r="AE56" s="12">
        <f t="shared" si="1"/>
        <v>1.6066321776292536E-5</v>
      </c>
      <c r="AF56" s="12">
        <f t="shared" si="1"/>
        <v>0</v>
      </c>
      <c r="AG56" s="12">
        <f t="shared" si="1"/>
        <v>5.1516384786181248E-6</v>
      </c>
      <c r="AH56" s="12">
        <f t="shared" si="1"/>
        <v>0</v>
      </c>
      <c r="AI56" s="12">
        <f t="shared" si="1"/>
        <v>0</v>
      </c>
      <c r="AJ56" s="12">
        <f t="shared" si="1"/>
        <v>0</v>
      </c>
      <c r="AK56" s="12">
        <f t="shared" si="1"/>
        <v>0</v>
      </c>
      <c r="AL56" s="12">
        <f t="shared" si="1"/>
        <v>0</v>
      </c>
      <c r="AM56" s="12">
        <f t="shared" si="1"/>
        <v>6.8832599118942724E-5</v>
      </c>
      <c r="AN56" s="12">
        <f t="shared" si="1"/>
        <v>0</v>
      </c>
      <c r="AO56" s="12">
        <f t="shared" si="1"/>
        <v>0</v>
      </c>
      <c r="AP56" s="12">
        <f t="shared" si="1"/>
        <v>0</v>
      </c>
      <c r="AQ56" s="12">
        <f t="shared" si="1"/>
        <v>0</v>
      </c>
      <c r="AR56" s="12">
        <f t="shared" si="1"/>
        <v>0</v>
      </c>
      <c r="AS56" s="12">
        <f t="shared" si="1"/>
        <v>0</v>
      </c>
      <c r="AT56" s="12">
        <f t="shared" si="1"/>
        <v>0</v>
      </c>
    </row>
    <row r="57" spans="1:46">
      <c r="A57" s="7" t="s">
        <v>41</v>
      </c>
      <c r="B57" s="12">
        <f t="shared" si="2"/>
        <v>0.1314573772489136</v>
      </c>
      <c r="C57" s="12">
        <f t="shared" si="1"/>
        <v>0.29410128218765602</v>
      </c>
      <c r="D57" s="12">
        <f t="shared" si="1"/>
        <v>1.0376255410752587E-3</v>
      </c>
      <c r="E57" s="12">
        <f t="shared" si="1"/>
        <v>1.3098530053849513E-3</v>
      </c>
      <c r="F57" s="12">
        <f t="shared" si="1"/>
        <v>4.6898315924109998E-3</v>
      </c>
      <c r="G57" s="12">
        <f t="shared" si="1"/>
        <v>0.30091645970698422</v>
      </c>
      <c r="H57" s="12">
        <f t="shared" si="1"/>
        <v>7.6599704001877739E-4</v>
      </c>
      <c r="I57" s="12">
        <f t="shared" si="1"/>
        <v>9.8323162585899179E-4</v>
      </c>
      <c r="J57" s="12">
        <f t="shared" si="1"/>
        <v>1.4236430333427395E-2</v>
      </c>
      <c r="K57" s="12">
        <f t="shared" si="1"/>
        <v>3.8260577615813439E-3</v>
      </c>
      <c r="L57" s="12">
        <f t="shared" si="1"/>
        <v>2.9657196170104084E-3</v>
      </c>
      <c r="M57" s="12">
        <f t="shared" si="1"/>
        <v>3.5687602729491459E-2</v>
      </c>
      <c r="N57" s="12">
        <f t="shared" si="1"/>
        <v>1.7716398130710746E-3</v>
      </c>
      <c r="O57" s="12">
        <f t="shared" si="1"/>
        <v>3.5656620021528528E-3</v>
      </c>
      <c r="P57" s="12">
        <f t="shared" si="1"/>
        <v>6.1559265930982981E-4</v>
      </c>
      <c r="Q57" s="12">
        <f t="shared" si="1"/>
        <v>1.0381076205162318E-3</v>
      </c>
      <c r="R57" s="12">
        <f t="shared" si="1"/>
        <v>2.6370327296331483E-4</v>
      </c>
      <c r="S57" s="12">
        <f t="shared" si="1"/>
        <v>3.4328706904361177E-4</v>
      </c>
      <c r="T57" s="12">
        <f t="shared" si="1"/>
        <v>3.7559799153916097E-4</v>
      </c>
      <c r="U57" s="12">
        <f t="shared" si="1"/>
        <v>1.7893355600620304E-4</v>
      </c>
      <c r="V57" s="12">
        <f t="shared" si="1"/>
        <v>2.2325166043422447E-4</v>
      </c>
      <c r="W57" s="12">
        <f t="shared" si="1"/>
        <v>7.5141842921392999E-3</v>
      </c>
      <c r="X57" s="12">
        <f t="shared" si="1"/>
        <v>4.6225979000198112E-4</v>
      </c>
      <c r="Y57" s="12">
        <f t="shared" si="1"/>
        <v>1.2138026703658747E-3</v>
      </c>
      <c r="Z57" s="12">
        <f t="shared" si="1"/>
        <v>3.833356904136304E-4</v>
      </c>
      <c r="AA57" s="12">
        <f t="shared" si="1"/>
        <v>1.2327455067891149E-2</v>
      </c>
      <c r="AB57" s="12">
        <f t="shared" si="1"/>
        <v>1.417035152715415E-3</v>
      </c>
      <c r="AC57" s="12">
        <f t="shared" si="1"/>
        <v>2.6021400778210115E-3</v>
      </c>
      <c r="AD57" s="12">
        <f t="shared" si="1"/>
        <v>1.072731173567904E-2</v>
      </c>
      <c r="AE57" s="12">
        <f t="shared" si="1"/>
        <v>2.0082902220365669E-3</v>
      </c>
      <c r="AF57" s="12">
        <f t="shared" si="1"/>
        <v>1.455604075691412E-3</v>
      </c>
      <c r="AG57" s="12">
        <f t="shared" si="1"/>
        <v>0.24753622889760088</v>
      </c>
      <c r="AH57" s="12">
        <f t="shared" si="1"/>
        <v>1.7208219455410467E-3</v>
      </c>
      <c r="AI57" s="12">
        <f t="shared" si="1"/>
        <v>1.0240223598294098E-3</v>
      </c>
      <c r="AJ57" s="12">
        <f t="shared" si="1"/>
        <v>1.9321740289159836E-3</v>
      </c>
      <c r="AK57" s="12">
        <f t="shared" si="1"/>
        <v>1.1787793804283761E-3</v>
      </c>
      <c r="AL57" s="12">
        <f t="shared" si="1"/>
        <v>4.0307805056797362E-3</v>
      </c>
      <c r="AM57" s="12">
        <f t="shared" si="1"/>
        <v>5.6639395846444307E-3</v>
      </c>
      <c r="AN57" s="12">
        <f t="shared" si="1"/>
        <v>4.6963055729492805E-3</v>
      </c>
      <c r="AO57" s="12">
        <f t="shared" si="1"/>
        <v>1.7269524873270901E-3</v>
      </c>
      <c r="AP57" s="12">
        <f t="shared" si="1"/>
        <v>1.3405409023965725E-2</v>
      </c>
      <c r="AQ57" s="12">
        <f t="shared" si="1"/>
        <v>6.2725210196183101E-3</v>
      </c>
      <c r="AR57" s="12">
        <f t="shared" si="1"/>
        <v>1.6180107713288491E-3</v>
      </c>
      <c r="AS57" s="12">
        <f t="shared" si="1"/>
        <v>7.8759165937415127E-3</v>
      </c>
      <c r="AT57" s="12">
        <f t="shared" si="1"/>
        <v>0</v>
      </c>
    </row>
    <row r="58" spans="1:46">
      <c r="A58" s="7" t="s">
        <v>40</v>
      </c>
      <c r="B58" s="12">
        <f t="shared" si="2"/>
        <v>1.1371481947772407E-3</v>
      </c>
      <c r="C58" s="12">
        <f t="shared" si="1"/>
        <v>1.1128112393935179E-2</v>
      </c>
      <c r="D58" s="12">
        <f t="shared" si="1"/>
        <v>1.711307795355464E-3</v>
      </c>
      <c r="E58" s="12">
        <f t="shared" si="1"/>
        <v>2.6560908164750398E-3</v>
      </c>
      <c r="F58" s="12">
        <f t="shared" si="1"/>
        <v>1.2790449797484545E-3</v>
      </c>
      <c r="G58" s="12">
        <f t="shared" si="1"/>
        <v>3.1520363081620229E-4</v>
      </c>
      <c r="H58" s="12">
        <f t="shared" si="1"/>
        <v>0.4340139228746393</v>
      </c>
      <c r="I58" s="12">
        <f t="shared" ref="C58:AT63" si="3">I8/I$48</f>
        <v>4.2107963107439429E-3</v>
      </c>
      <c r="J58" s="12">
        <f t="shared" si="3"/>
        <v>1.7167460107956563E-2</v>
      </c>
      <c r="K58" s="12">
        <f t="shared" si="3"/>
        <v>1.1541124874971146E-3</v>
      </c>
      <c r="L58" s="12">
        <f t="shared" si="3"/>
        <v>2.2672900411239501E-3</v>
      </c>
      <c r="M58" s="12">
        <f t="shared" si="3"/>
        <v>7.4712357423917914E-4</v>
      </c>
      <c r="N58" s="12">
        <f t="shared" si="3"/>
        <v>4.2268256957522492E-3</v>
      </c>
      <c r="O58" s="12">
        <f t="shared" si="3"/>
        <v>4.6679638983191185E-3</v>
      </c>
      <c r="P58" s="12">
        <f t="shared" si="3"/>
        <v>6.2568434224933526E-4</v>
      </c>
      <c r="Q58" s="12">
        <f t="shared" si="3"/>
        <v>1.1892883419506346E-3</v>
      </c>
      <c r="R58" s="12">
        <f t="shared" si="3"/>
        <v>6.1530763691440115E-4</v>
      </c>
      <c r="S58" s="12">
        <f t="shared" si="3"/>
        <v>5.3400210740117378E-4</v>
      </c>
      <c r="T58" s="12">
        <f t="shared" si="3"/>
        <v>5.7328114498082468E-4</v>
      </c>
      <c r="U58" s="12">
        <f t="shared" si="3"/>
        <v>9.6198087967144397E-3</v>
      </c>
      <c r="V58" s="12">
        <f t="shared" si="3"/>
        <v>4.0966679689680196E-3</v>
      </c>
      <c r="W58" s="12">
        <f t="shared" si="3"/>
        <v>2.5749620271373751E-2</v>
      </c>
      <c r="X58" s="12">
        <f t="shared" si="3"/>
        <v>1.6096546258997557E-3</v>
      </c>
      <c r="Y58" s="12">
        <f t="shared" si="3"/>
        <v>7.0660655453441993E-3</v>
      </c>
      <c r="Z58" s="12">
        <f t="shared" si="3"/>
        <v>1.4514652355467558E-3</v>
      </c>
      <c r="AA58" s="12">
        <f t="shared" si="3"/>
        <v>4.1376978984731536E-3</v>
      </c>
      <c r="AB58" s="12">
        <f t="shared" si="3"/>
        <v>1.6560531302818704E-3</v>
      </c>
      <c r="AC58" s="12">
        <f t="shared" si="3"/>
        <v>9.4844357976653696E-4</v>
      </c>
      <c r="AD58" s="12">
        <f t="shared" si="3"/>
        <v>1.9547545829459584E-3</v>
      </c>
      <c r="AE58" s="12">
        <f t="shared" si="3"/>
        <v>2.5706114842068057E-3</v>
      </c>
      <c r="AF58" s="12">
        <f t="shared" si="3"/>
        <v>1.5092315942695165E-2</v>
      </c>
      <c r="AG58" s="12">
        <f t="shared" si="3"/>
        <v>7.8407937644567847E-3</v>
      </c>
      <c r="AH58" s="12">
        <f t="shared" si="3"/>
        <v>1.3159226642372711E-3</v>
      </c>
      <c r="AI58" s="12">
        <f t="shared" si="3"/>
        <v>1.3733946943594439E-3</v>
      </c>
      <c r="AJ58" s="12">
        <f t="shared" si="3"/>
        <v>6.6626690652275302E-4</v>
      </c>
      <c r="AK58" s="12">
        <f t="shared" si="3"/>
        <v>1.5673879673827858E-3</v>
      </c>
      <c r="AL58" s="12">
        <f t="shared" si="3"/>
        <v>2.1128462611976957E-3</v>
      </c>
      <c r="AM58" s="12">
        <f t="shared" si="3"/>
        <v>2.0551447451227184E-3</v>
      </c>
      <c r="AN58" s="12">
        <f t="shared" si="3"/>
        <v>1.0331872260488416E-2</v>
      </c>
      <c r="AO58" s="12">
        <f t="shared" si="3"/>
        <v>5.2839591030157231E-3</v>
      </c>
      <c r="AP58" s="12">
        <f t="shared" si="3"/>
        <v>4.0417057169634492E-3</v>
      </c>
      <c r="AQ58" s="12">
        <f t="shared" si="3"/>
        <v>3.0695315627919393E-3</v>
      </c>
      <c r="AR58" s="12">
        <f t="shared" si="3"/>
        <v>6.2871275685920987E-3</v>
      </c>
      <c r="AS58" s="12">
        <f t="shared" si="3"/>
        <v>3.2046833036603398E-2</v>
      </c>
      <c r="AT58" s="12">
        <f t="shared" si="3"/>
        <v>0</v>
      </c>
    </row>
    <row r="59" spans="1:46">
      <c r="A59" s="7" t="s">
        <v>39</v>
      </c>
      <c r="B59" s="12">
        <f t="shared" si="2"/>
        <v>1.4214352434715508E-3</v>
      </c>
      <c r="C59" s="12">
        <f t="shared" si="3"/>
        <v>9.5325374550988857E-4</v>
      </c>
      <c r="D59" s="12">
        <f t="shared" si="3"/>
        <v>4.1298528998020251E-5</v>
      </c>
      <c r="E59" s="12">
        <f t="shared" si="3"/>
        <v>4.3661766846165038E-4</v>
      </c>
      <c r="F59" s="12">
        <f t="shared" si="3"/>
        <v>6.3952248987422724E-4</v>
      </c>
      <c r="G59" s="12">
        <f t="shared" si="3"/>
        <v>3.358051753139933E-4</v>
      </c>
      <c r="H59" s="12">
        <f t="shared" si="3"/>
        <v>1.5460490715975325E-3</v>
      </c>
      <c r="I59" s="12">
        <f t="shared" si="3"/>
        <v>0.26000064123801692</v>
      </c>
      <c r="J59" s="12">
        <f t="shared" si="3"/>
        <v>4.1425827651808231E-2</v>
      </c>
      <c r="K59" s="12">
        <f t="shared" si="3"/>
        <v>2.0983863409038447E-5</v>
      </c>
      <c r="L59" s="12">
        <f t="shared" si="3"/>
        <v>4.211426099375061E-3</v>
      </c>
      <c r="M59" s="12">
        <f t="shared" si="3"/>
        <v>2.4904119141305969E-4</v>
      </c>
      <c r="N59" s="12">
        <f t="shared" si="3"/>
        <v>1.4717165376299088E-3</v>
      </c>
      <c r="O59" s="12">
        <f t="shared" si="3"/>
        <v>2.6082636416328558E-3</v>
      </c>
      <c r="P59" s="12">
        <f t="shared" si="3"/>
        <v>4.2889652492897979E-4</v>
      </c>
      <c r="Q59" s="12">
        <f t="shared" si="3"/>
        <v>1.3102329190981567E-3</v>
      </c>
      <c r="R59" s="12">
        <f t="shared" si="3"/>
        <v>4.0231653182864699E-4</v>
      </c>
      <c r="S59" s="12">
        <f t="shared" si="3"/>
        <v>5.1969847952435672E-4</v>
      </c>
      <c r="T59" s="12">
        <f t="shared" si="3"/>
        <v>9.0934250583165287E-4</v>
      </c>
      <c r="U59" s="12">
        <f t="shared" si="3"/>
        <v>1.1076839181336377E-4</v>
      </c>
      <c r="V59" s="12">
        <f t="shared" si="3"/>
        <v>4.9115365295529392E-4</v>
      </c>
      <c r="W59" s="12">
        <f t="shared" si="3"/>
        <v>0.13737925898973147</v>
      </c>
      <c r="X59" s="12">
        <f t="shared" si="3"/>
        <v>1.8160206035792116E-4</v>
      </c>
      <c r="Y59" s="12">
        <f t="shared" si="3"/>
        <v>1.0837523842552454E-3</v>
      </c>
      <c r="Z59" s="12">
        <f t="shared" si="3"/>
        <v>9.3768375922052578E-3</v>
      </c>
      <c r="AA59" s="12">
        <f t="shared" si="3"/>
        <v>1.9178545270156064E-3</v>
      </c>
      <c r="AB59" s="12">
        <f t="shared" si="3"/>
        <v>9.3899919758250387E-5</v>
      </c>
      <c r="AC59" s="12">
        <f t="shared" si="3"/>
        <v>1.3375486381322957E-3</v>
      </c>
      <c r="AD59" s="12">
        <f t="shared" si="3"/>
        <v>1.9070776418984961E-4</v>
      </c>
      <c r="AE59" s="12">
        <f t="shared" si="3"/>
        <v>1.2049741332219401E-3</v>
      </c>
      <c r="AF59" s="12">
        <f t="shared" si="3"/>
        <v>1.5322148165172758E-4</v>
      </c>
      <c r="AG59" s="12">
        <f t="shared" si="3"/>
        <v>4.1213107828945E-4</v>
      </c>
      <c r="AH59" s="12">
        <f t="shared" si="3"/>
        <v>1.5183723048891589E-4</v>
      </c>
      <c r="AI59" s="12">
        <f t="shared" si="3"/>
        <v>8.4331253162421994E-4</v>
      </c>
      <c r="AJ59" s="12">
        <f t="shared" si="3"/>
        <v>6.6626690652275302E-5</v>
      </c>
      <c r="AK59" s="12">
        <f t="shared" si="3"/>
        <v>2.3964196195521933E-4</v>
      </c>
      <c r="AL59" s="12">
        <f t="shared" si="3"/>
        <v>1.7620046311095175E-3</v>
      </c>
      <c r="AM59" s="12">
        <f t="shared" si="3"/>
        <v>1.2586532410320957E-3</v>
      </c>
      <c r="AN59" s="12">
        <f t="shared" si="3"/>
        <v>4.5223683295067145E-4</v>
      </c>
      <c r="AO59" s="12">
        <f t="shared" si="3"/>
        <v>1.6925852736489389E-3</v>
      </c>
      <c r="AP59" s="12">
        <f t="shared" si="3"/>
        <v>6.6106573838532604E-4</v>
      </c>
      <c r="AQ59" s="12">
        <f t="shared" si="3"/>
        <v>2.3725847828343492E-4</v>
      </c>
      <c r="AR59" s="12">
        <f t="shared" si="3"/>
        <v>5.5474655016989104E-4</v>
      </c>
      <c r="AS59" s="12">
        <f t="shared" si="3"/>
        <v>4.7979721777965537E-3</v>
      </c>
      <c r="AT59" s="12">
        <f t="shared" si="3"/>
        <v>0</v>
      </c>
    </row>
    <row r="60" spans="1:46">
      <c r="A60" s="7" t="s">
        <v>38</v>
      </c>
      <c r="B60" s="12">
        <f t="shared" si="2"/>
        <v>2.2159160134833282E-3</v>
      </c>
      <c r="C60" s="12">
        <f t="shared" si="3"/>
        <v>4.1730421477256921E-4</v>
      </c>
      <c r="D60" s="12">
        <f t="shared" si="3"/>
        <v>3.8975486741881611E-4</v>
      </c>
      <c r="E60" s="12">
        <f t="shared" si="3"/>
        <v>5.8215689128220062E-4</v>
      </c>
      <c r="F60" s="12">
        <f t="shared" si="3"/>
        <v>1.9185674696226816E-3</v>
      </c>
      <c r="G60" s="12">
        <f t="shared" si="3"/>
        <v>7.1394652457094704E-3</v>
      </c>
      <c r="H60" s="12">
        <f t="shared" si="3"/>
        <v>1.5549037162803182E-2</v>
      </c>
      <c r="I60" s="12">
        <f t="shared" si="3"/>
        <v>9.6826940546548539E-3</v>
      </c>
      <c r="J60" s="12">
        <f t="shared" si="3"/>
        <v>0.39674491848642357</v>
      </c>
      <c r="K60" s="12">
        <f t="shared" si="3"/>
        <v>6.2951590227115352E-5</v>
      </c>
      <c r="L60" s="12">
        <f t="shared" si="3"/>
        <v>7.8182415211170697E-3</v>
      </c>
      <c r="M60" s="12">
        <f t="shared" si="3"/>
        <v>1.4170443791403097E-2</v>
      </c>
      <c r="N60" s="12">
        <f t="shared" si="3"/>
        <v>1.6174931994141033E-2</v>
      </c>
      <c r="O60" s="12">
        <f t="shared" si="3"/>
        <v>1.7792084126852695E-2</v>
      </c>
      <c r="P60" s="12">
        <f t="shared" si="3"/>
        <v>6.7109691547710963E-4</v>
      </c>
      <c r="Q60" s="12">
        <f t="shared" si="3"/>
        <v>4.5303822856509347E-3</v>
      </c>
      <c r="R60" s="12">
        <f t="shared" si="3"/>
        <v>6.1057450124582888E-3</v>
      </c>
      <c r="S60" s="12">
        <f t="shared" si="3"/>
        <v>1.9829596113227516E-2</v>
      </c>
      <c r="T60" s="12">
        <f t="shared" si="3"/>
        <v>1.4826236508124777E-3</v>
      </c>
      <c r="U60" s="12">
        <f t="shared" si="3"/>
        <v>1.269576183091631E-3</v>
      </c>
      <c r="V60" s="12">
        <f t="shared" si="3"/>
        <v>1.0939331361277001E-3</v>
      </c>
      <c r="W60" s="12">
        <f t="shared" si="3"/>
        <v>3.2667239256535779E-2</v>
      </c>
      <c r="X60" s="12">
        <f t="shared" si="3"/>
        <v>1.5518721521495082E-3</v>
      </c>
      <c r="Y60" s="12">
        <f t="shared" si="3"/>
        <v>1.7340038148083924E-3</v>
      </c>
      <c r="Z60" s="12">
        <f t="shared" si="3"/>
        <v>1.2188586272860577E-3</v>
      </c>
      <c r="AA60" s="12">
        <f t="shared" si="3"/>
        <v>1.7402670572990029E-2</v>
      </c>
      <c r="AB60" s="12">
        <f t="shared" si="3"/>
        <v>1.6645894866235296E-3</v>
      </c>
      <c r="AC60" s="12">
        <f t="shared" si="3"/>
        <v>6.5661478599221795E-4</v>
      </c>
      <c r="AD60" s="12">
        <f t="shared" si="3"/>
        <v>9.5353882094924801E-4</v>
      </c>
      <c r="AE60" s="12">
        <f t="shared" si="3"/>
        <v>2.9080042415089492E-3</v>
      </c>
      <c r="AF60" s="12">
        <f t="shared" si="3"/>
        <v>5.2861411169846016E-2</v>
      </c>
      <c r="AG60" s="12">
        <f t="shared" si="3"/>
        <v>6.3880317134864745E-3</v>
      </c>
      <c r="AH60" s="12">
        <f t="shared" si="3"/>
        <v>0.18346998684077337</v>
      </c>
      <c r="AI60" s="12">
        <f t="shared" si="3"/>
        <v>4.999638580343589E-3</v>
      </c>
      <c r="AJ60" s="12">
        <f t="shared" si="3"/>
        <v>5.3301352521820241E-3</v>
      </c>
      <c r="AK60" s="12">
        <f t="shared" si="3"/>
        <v>9.5597712390784791E-3</v>
      </c>
      <c r="AL60" s="12">
        <f t="shared" si="3"/>
        <v>3.4694338975386511E-3</v>
      </c>
      <c r="AM60" s="12">
        <f t="shared" si="3"/>
        <v>1.9676290119572056E-2</v>
      </c>
      <c r="AN60" s="12">
        <f t="shared" si="3"/>
        <v>5.5659917901621095E-3</v>
      </c>
      <c r="AO60" s="12">
        <f t="shared" si="3"/>
        <v>2.619640862617063E-2</v>
      </c>
      <c r="AP60" s="12">
        <f t="shared" si="3"/>
        <v>1.3003748828491098E-2</v>
      </c>
      <c r="AQ60" s="12">
        <f t="shared" si="3"/>
        <v>3.6626777585005263E-3</v>
      </c>
      <c r="AR60" s="12">
        <f t="shared" si="3"/>
        <v>0.12400896840256108</v>
      </c>
      <c r="AS60" s="12">
        <f t="shared" si="3"/>
        <v>1.1255620266151662E-2</v>
      </c>
      <c r="AT60" s="12">
        <f t="shared" si="3"/>
        <v>0</v>
      </c>
    </row>
    <row r="61" spans="1:46">
      <c r="A61" s="7" t="s">
        <v>47</v>
      </c>
      <c r="B61" s="12">
        <f t="shared" si="2"/>
        <v>1.8119491938431546E-2</v>
      </c>
      <c r="C61" s="12">
        <f t="shared" si="3"/>
        <v>0.12452848714948493</v>
      </c>
      <c r="D61" s="12">
        <f t="shared" si="3"/>
        <v>0.13573535902618067</v>
      </c>
      <c r="E61" s="12">
        <f t="shared" si="3"/>
        <v>0.19505894338524232</v>
      </c>
      <c r="F61" s="12">
        <f t="shared" si="3"/>
        <v>1.385632061394159E-2</v>
      </c>
      <c r="G61" s="12">
        <f t="shared" si="3"/>
        <v>4.262459556592958E-3</v>
      </c>
      <c r="H61" s="12">
        <f t="shared" si="3"/>
        <v>6.5510315661055441E-3</v>
      </c>
      <c r="I61" s="12">
        <f t="shared" si="3"/>
        <v>1.951501031324477E-2</v>
      </c>
      <c r="J61" s="12">
        <f t="shared" si="3"/>
        <v>1.2880146369437188E-2</v>
      </c>
      <c r="K61" s="12">
        <f t="shared" si="3"/>
        <v>0.42093629998531129</v>
      </c>
      <c r="L61" s="12">
        <f t="shared" si="3"/>
        <v>1.6548611219697796E-2</v>
      </c>
      <c r="M61" s="12">
        <f t="shared" si="3"/>
        <v>6.9731533595656717E-3</v>
      </c>
      <c r="N61" s="12">
        <f t="shared" si="3"/>
        <v>2.3770663318685919E-2</v>
      </c>
      <c r="O61" s="12">
        <f t="shared" si="3"/>
        <v>7.113728574977228E-2</v>
      </c>
      <c r="P61" s="12">
        <f t="shared" si="3"/>
        <v>2.3079678882648863E-2</v>
      </c>
      <c r="Q61" s="12">
        <f t="shared" si="3"/>
        <v>1.4956812707243573E-2</v>
      </c>
      <c r="R61" s="12">
        <f t="shared" si="3"/>
        <v>1.3624669103104597E-3</v>
      </c>
      <c r="S61" s="12">
        <f t="shared" si="3"/>
        <v>5.0825557722290289E-3</v>
      </c>
      <c r="T61" s="12">
        <f t="shared" si="3"/>
        <v>4.6850907365674288E-3</v>
      </c>
      <c r="U61" s="12">
        <f t="shared" si="3"/>
        <v>3.8257698403231025E-3</v>
      </c>
      <c r="V61" s="12">
        <f t="shared" si="3"/>
        <v>1.851872523301892E-2</v>
      </c>
      <c r="W61" s="12">
        <f t="shared" si="3"/>
        <v>2.1565201203284916E-2</v>
      </c>
      <c r="X61" s="12">
        <f t="shared" si="3"/>
        <v>3.4281516212111209E-2</v>
      </c>
      <c r="Y61" s="12">
        <f t="shared" si="3"/>
        <v>8.7870643315415276E-2</v>
      </c>
      <c r="Z61" s="12">
        <f t="shared" si="3"/>
        <v>6.2280884575018423E-2</v>
      </c>
      <c r="AA61" s="12">
        <f t="shared" si="3"/>
        <v>5.2584370950476085E-2</v>
      </c>
      <c r="AB61" s="12">
        <f t="shared" si="3"/>
        <v>0.46098031516227611</v>
      </c>
      <c r="AC61" s="12">
        <f t="shared" si="3"/>
        <v>0.43630836575875487</v>
      </c>
      <c r="AD61" s="12">
        <f t="shared" si="3"/>
        <v>0.40625521466542713</v>
      </c>
      <c r="AE61" s="12">
        <f t="shared" si="3"/>
        <v>8.8589698274477047E-2</v>
      </c>
      <c r="AF61" s="12">
        <f t="shared" si="3"/>
        <v>0.14762889757143952</v>
      </c>
      <c r="AG61" s="12">
        <f t="shared" si="3"/>
        <v>8.8263022054164322E-2</v>
      </c>
      <c r="AH61" s="12">
        <f t="shared" si="3"/>
        <v>1.8827816580625573E-2</v>
      </c>
      <c r="AI61" s="12">
        <f t="shared" si="3"/>
        <v>2.3950075898127848E-2</v>
      </c>
      <c r="AJ61" s="12">
        <f t="shared" si="3"/>
        <v>4.2641082017456193E-3</v>
      </c>
      <c r="AK61" s="12">
        <f t="shared" si="3"/>
        <v>1.7966670336858875E-2</v>
      </c>
      <c r="AL61" s="12">
        <f t="shared" si="3"/>
        <v>8.6852794648495674E-3</v>
      </c>
      <c r="AM61" s="12">
        <f t="shared" si="3"/>
        <v>1.2350534927627438E-2</v>
      </c>
      <c r="AN61" s="12">
        <f t="shared" si="3"/>
        <v>5.2181173032769777E-2</v>
      </c>
      <c r="AO61" s="12">
        <f t="shared" si="3"/>
        <v>3.9402010482000177E-2</v>
      </c>
      <c r="AP61" s="12">
        <f t="shared" si="3"/>
        <v>2.6668563395367519E-2</v>
      </c>
      <c r="AQ61" s="12">
        <f t="shared" si="3"/>
        <v>4.5820543618488368E-3</v>
      </c>
      <c r="AR61" s="12">
        <f t="shared" si="3"/>
        <v>1.0101010101010102E-2</v>
      </c>
      <c r="AS61" s="12">
        <f t="shared" si="3"/>
        <v>2.3899333112043213E-2</v>
      </c>
      <c r="AT61" s="12">
        <f t="shared" si="3"/>
        <v>0</v>
      </c>
    </row>
    <row r="62" spans="1:46">
      <c r="A62" s="7" t="s">
        <v>36</v>
      </c>
      <c r="B62" s="12">
        <f t="shared" si="2"/>
        <v>9.7481267514112804E-2</v>
      </c>
      <c r="C62" s="12">
        <f t="shared" si="3"/>
        <v>7.0532594732147982E-3</v>
      </c>
      <c r="D62" s="12">
        <f t="shared" si="3"/>
        <v>1.8473348252426934E-2</v>
      </c>
      <c r="E62" s="12">
        <f t="shared" si="3"/>
        <v>8.9579391646048598E-2</v>
      </c>
      <c r="F62" s="12">
        <f t="shared" si="3"/>
        <v>2.9844382860797269E-2</v>
      </c>
      <c r="G62" s="12">
        <f t="shared" si="3"/>
        <v>5.1946794451180004E-3</v>
      </c>
      <c r="H62" s="12">
        <f t="shared" si="3"/>
        <v>5.2817252783239697E-2</v>
      </c>
      <c r="I62" s="12">
        <f t="shared" si="3"/>
        <v>4.3817931152411588E-2</v>
      </c>
      <c r="J62" s="12">
        <f t="shared" si="3"/>
        <v>0.10437924976560865</v>
      </c>
      <c r="K62" s="12">
        <f t="shared" si="3"/>
        <v>2.3522910881532102E-2</v>
      </c>
      <c r="L62" s="12">
        <f t="shared" si="3"/>
        <v>0.38509530436414235</v>
      </c>
      <c r="M62" s="12">
        <f t="shared" si="3"/>
        <v>5.2871444936992577E-2</v>
      </c>
      <c r="N62" s="12">
        <f t="shared" si="3"/>
        <v>0.16933110134616725</v>
      </c>
      <c r="O62" s="12">
        <f t="shared" si="3"/>
        <v>7.7513041318208159E-2</v>
      </c>
      <c r="P62" s="12">
        <f t="shared" si="3"/>
        <v>2.7126443741390536E-2</v>
      </c>
      <c r="Q62" s="12">
        <f t="shared" si="3"/>
        <v>6.3213698989104922E-2</v>
      </c>
      <c r="R62" s="12">
        <f t="shared" si="3"/>
        <v>1.4645674083039484E-2</v>
      </c>
      <c r="S62" s="12">
        <f t="shared" si="3"/>
        <v>2.2609267797288984E-2</v>
      </c>
      <c r="T62" s="12">
        <f t="shared" si="3"/>
        <v>5.811884711184912E-3</v>
      </c>
      <c r="U62" s="12">
        <f t="shared" si="3"/>
        <v>2.7197900512942859E-2</v>
      </c>
      <c r="V62" s="12">
        <f t="shared" si="3"/>
        <v>2.3530725009767262E-2</v>
      </c>
      <c r="W62" s="12">
        <f t="shared" si="3"/>
        <v>0.10530858504017296</v>
      </c>
      <c r="X62" s="12">
        <f t="shared" si="3"/>
        <v>2.0223865812586672E-3</v>
      </c>
      <c r="Y62" s="12">
        <f t="shared" si="3"/>
        <v>4.7294954048898899E-2</v>
      </c>
      <c r="Z62" s="12">
        <f t="shared" si="3"/>
        <v>1.890812597229562E-2</v>
      </c>
      <c r="AA62" s="12">
        <f t="shared" si="3"/>
        <v>7.8855146768832037E-3</v>
      </c>
      <c r="AB62" s="12">
        <f t="shared" si="3"/>
        <v>7.0083485565021423E-3</v>
      </c>
      <c r="AC62" s="12">
        <f t="shared" si="3"/>
        <v>6.3715953307392995E-3</v>
      </c>
      <c r="AD62" s="12">
        <f t="shared" si="3"/>
        <v>3.4804166964647549E-3</v>
      </c>
      <c r="AE62" s="12">
        <f t="shared" si="3"/>
        <v>1.9279586131551044E-3</v>
      </c>
      <c r="AF62" s="12">
        <f t="shared" si="3"/>
        <v>2.6047651880793687E-3</v>
      </c>
      <c r="AG62" s="12">
        <f t="shared" si="3"/>
        <v>9.4326500543497858E-3</v>
      </c>
      <c r="AH62" s="12">
        <f t="shared" si="3"/>
        <v>1.3665350744002431E-2</v>
      </c>
      <c r="AI62" s="12">
        <f t="shared" si="3"/>
        <v>2.2648965135050477E-3</v>
      </c>
      <c r="AJ62" s="12">
        <f t="shared" si="3"/>
        <v>2.5318142447864614E-3</v>
      </c>
      <c r="AK62" s="12">
        <f t="shared" si="3"/>
        <v>2.9793324999838077E-3</v>
      </c>
      <c r="AL62" s="12">
        <f t="shared" si="3"/>
        <v>8.038171569353594E-3</v>
      </c>
      <c r="AM62" s="12">
        <f t="shared" si="3"/>
        <v>1.9990953429830084E-2</v>
      </c>
      <c r="AN62" s="12">
        <f t="shared" si="3"/>
        <v>3.2734989215890908E-2</v>
      </c>
      <c r="AO62" s="12">
        <f t="shared" si="3"/>
        <v>1.1452873958243836E-2</v>
      </c>
      <c r="AP62" s="12">
        <f t="shared" si="3"/>
        <v>5.7403936269915645E-3</v>
      </c>
      <c r="AQ62" s="12">
        <f t="shared" si="3"/>
        <v>1.7438498153832464E-2</v>
      </c>
      <c r="AR62" s="12">
        <f t="shared" si="3"/>
        <v>1.3175230566534914E-2</v>
      </c>
      <c r="AS62" s="12">
        <f t="shared" si="3"/>
        <v>7.5530341893237582E-2</v>
      </c>
      <c r="AT62" s="12">
        <f t="shared" si="3"/>
        <v>0</v>
      </c>
    </row>
    <row r="63" spans="1:46">
      <c r="A63" s="7" t="s">
        <v>35</v>
      </c>
      <c r="B63" s="12">
        <f t="shared" si="2"/>
        <v>5.2288510741989192E-3</v>
      </c>
      <c r="C63" s="12">
        <f t="shared" si="3"/>
        <v>1.7019466014253804E-3</v>
      </c>
      <c r="D63" s="12">
        <f t="shared" si="3"/>
        <v>3.381317061712908E-4</v>
      </c>
      <c r="E63" s="12">
        <f t="shared" si="3"/>
        <v>7.2769611410275069E-4</v>
      </c>
      <c r="F63" s="12">
        <f t="shared" si="3"/>
        <v>4.2634832658281814E-4</v>
      </c>
      <c r="G63" s="12">
        <f t="shared" si="3"/>
        <v>3.1345249953389004E-3</v>
      </c>
      <c r="H63" s="12">
        <f t="shared" si="3"/>
        <v>3.331032999714683E-4</v>
      </c>
      <c r="I63" s="12">
        <f t="shared" si="3"/>
        <v>2.8855710758905197E-4</v>
      </c>
      <c r="J63" s="12">
        <f t="shared" si="3"/>
        <v>2.9128246206501062E-4</v>
      </c>
      <c r="K63" s="12">
        <f t="shared" si="3"/>
        <v>9.0930074772499944E-5</v>
      </c>
      <c r="L63" s="12">
        <f t="shared" si="3"/>
        <v>1.0789173299141557E-3</v>
      </c>
      <c r="M63" s="12">
        <f t="shared" si="3"/>
        <v>0.43081635702545201</v>
      </c>
      <c r="N63" s="12">
        <f t="shared" si="3"/>
        <v>8.5792006695961502E-4</v>
      </c>
      <c r="O63" s="12">
        <f t="shared" si="3"/>
        <v>1.319657199635671E-3</v>
      </c>
      <c r="P63" s="12">
        <f t="shared" si="3"/>
        <v>1.3623771968332299E-4</v>
      </c>
      <c r="Q63" s="12">
        <f t="shared" si="3"/>
        <v>3.1244015763109891E-4</v>
      </c>
      <c r="R63" s="12">
        <f t="shared" si="3"/>
        <v>1.6904055959186847E-4</v>
      </c>
      <c r="S63" s="12">
        <f t="shared" si="3"/>
        <v>1.3350052685029345E-4</v>
      </c>
      <c r="T63" s="12">
        <f t="shared" si="3"/>
        <v>9.8841576720831842E-5</v>
      </c>
      <c r="U63" s="12">
        <f t="shared" si="3"/>
        <v>1.1928903733746868E-4</v>
      </c>
      <c r="V63" s="12">
        <f t="shared" si="3"/>
        <v>8.9300664173689803E-5</v>
      </c>
      <c r="W63" s="12">
        <f t="shared" si="3"/>
        <v>3.2155293142037547E-4</v>
      </c>
      <c r="X63" s="12">
        <f t="shared" si="3"/>
        <v>5.778247375024764E-5</v>
      </c>
      <c r="Y63" s="12">
        <f t="shared" si="3"/>
        <v>6.5025143055314719E-4</v>
      </c>
      <c r="Z63" s="12">
        <f t="shared" si="3"/>
        <v>2.2702404966244127E-4</v>
      </c>
      <c r="AA63" s="12">
        <f t="shared" si="3"/>
        <v>8.586399233759649E-4</v>
      </c>
      <c r="AB63" s="12">
        <f t="shared" si="3"/>
        <v>2.7316340293309204E-4</v>
      </c>
      <c r="AC63" s="12">
        <f t="shared" si="3"/>
        <v>9.7276264591439695E-5</v>
      </c>
      <c r="AD63" s="12">
        <f t="shared" si="3"/>
        <v>1.9070776418984961E-4</v>
      </c>
      <c r="AE63" s="12">
        <f t="shared" si="3"/>
        <v>2.7312747019697312E-4</v>
      </c>
      <c r="AF63" s="12">
        <f t="shared" si="3"/>
        <v>7.6610740825863789E-5</v>
      </c>
      <c r="AG63" s="12">
        <f t="shared" si="3"/>
        <v>1.3909423892268937E-4</v>
      </c>
      <c r="AH63" s="12">
        <f t="shared" si="3"/>
        <v>2.5306205081485983E-4</v>
      </c>
      <c r="AI63" s="12">
        <f t="shared" si="3"/>
        <v>1.0722116473507938E-3</v>
      </c>
      <c r="AJ63" s="12">
        <f t="shared" si="3"/>
        <v>6.6626690652275302E-5</v>
      </c>
      <c r="AK63" s="12">
        <f t="shared" si="3"/>
        <v>3.4327091847639527E-4</v>
      </c>
      <c r="AL63" s="12">
        <f t="shared" si="3"/>
        <v>1.4813313270389746E-4</v>
      </c>
      <c r="AM63" s="12">
        <f t="shared" si="3"/>
        <v>1.5929830081812459E-3</v>
      </c>
      <c r="AN63" s="12">
        <f t="shared" si="3"/>
        <v>5.2181173032769779E-4</v>
      </c>
      <c r="AO63" s="12">
        <f t="shared" si="3"/>
        <v>1.2200360855743619E-3</v>
      </c>
      <c r="AP63" s="12">
        <f t="shared" si="3"/>
        <v>1.6116615343419467E-2</v>
      </c>
      <c r="AQ63" s="12">
        <f t="shared" si="3"/>
        <v>0.41517267968622568</v>
      </c>
      <c r="AR63" s="12">
        <f t="shared" ref="C63:AT69" si="4">AR13/AR$48</f>
        <v>5.4550077433372628E-3</v>
      </c>
      <c r="AS63" s="12">
        <f t="shared" si="4"/>
        <v>1.9010833157307098E-3</v>
      </c>
      <c r="AT63" s="12">
        <f t="shared" si="4"/>
        <v>0</v>
      </c>
    </row>
    <row r="64" spans="1:46">
      <c r="A64" s="7" t="s">
        <v>48</v>
      </c>
      <c r="B64" s="12">
        <f t="shared" si="2"/>
        <v>1.45189457011737E-3</v>
      </c>
      <c r="C64" s="12">
        <f t="shared" si="4"/>
        <v>8.141523405856987E-4</v>
      </c>
      <c r="D64" s="12">
        <f t="shared" si="4"/>
        <v>5.670804263040655E-3</v>
      </c>
      <c r="E64" s="12">
        <f t="shared" si="4"/>
        <v>1.5281618396157765E-2</v>
      </c>
      <c r="F64" s="12">
        <f t="shared" si="4"/>
        <v>2.1317416329140907E-4</v>
      </c>
      <c r="G64" s="12">
        <f t="shared" si="4"/>
        <v>1.8479585414518526E-3</v>
      </c>
      <c r="H64" s="12">
        <f t="shared" si="4"/>
        <v>2.1677013482953401E-2</v>
      </c>
      <c r="I64" s="12">
        <f t="shared" si="4"/>
        <v>3.890177302311663E-3</v>
      </c>
      <c r="J64" s="12">
        <f t="shared" si="4"/>
        <v>1.572015037457104E-2</v>
      </c>
      <c r="K64" s="12">
        <f t="shared" si="4"/>
        <v>9.2328998999769167E-4</v>
      </c>
      <c r="L64" s="12">
        <f t="shared" si="4"/>
        <v>7.2501159705825628E-3</v>
      </c>
      <c r="M64" s="12">
        <f t="shared" si="4"/>
        <v>5.8773721173482098E-3</v>
      </c>
      <c r="N64" s="12">
        <f t="shared" si="4"/>
        <v>0.23734393527237219</v>
      </c>
      <c r="O64" s="12">
        <f t="shared" si="4"/>
        <v>2.2046037923325328E-3</v>
      </c>
      <c r="P64" s="12">
        <f t="shared" si="4"/>
        <v>1.0596267086480677E-3</v>
      </c>
      <c r="Q64" s="12">
        <f t="shared" si="4"/>
        <v>3.5729043832330503E-3</v>
      </c>
      <c r="R64" s="12">
        <f t="shared" si="4"/>
        <v>7.6203484264014305E-3</v>
      </c>
      <c r="S64" s="12">
        <f t="shared" si="4"/>
        <v>5.8110872187549165E-2</v>
      </c>
      <c r="T64" s="12">
        <f t="shared" si="4"/>
        <v>8.1643142371407105E-3</v>
      </c>
      <c r="U64" s="12">
        <f t="shared" si="4"/>
        <v>1.4382849644689081E-2</v>
      </c>
      <c r="V64" s="12">
        <f t="shared" si="4"/>
        <v>1.5080649662331863E-2</v>
      </c>
      <c r="W64" s="12">
        <f t="shared" si="4"/>
        <v>1.1922844220297607E-2</v>
      </c>
      <c r="X64" s="12">
        <f t="shared" si="4"/>
        <v>5.9433401571683286E-4</v>
      </c>
      <c r="Y64" s="12">
        <f t="shared" si="4"/>
        <v>4.1182590601699324E-3</v>
      </c>
      <c r="Z64" s="12">
        <f t="shared" si="4"/>
        <v>3.3383700417575382E-3</v>
      </c>
      <c r="AA64" s="12">
        <f t="shared" si="4"/>
        <v>3.7635923150600033E-3</v>
      </c>
      <c r="AB64" s="12">
        <f t="shared" si="4"/>
        <v>1.7004421832584979E-2</v>
      </c>
      <c r="AC64" s="12">
        <f t="shared" si="4"/>
        <v>3.6721789883268482E-3</v>
      </c>
      <c r="AD64" s="12">
        <f t="shared" si="4"/>
        <v>1.6686929366611838E-4</v>
      </c>
      <c r="AE64" s="12">
        <f t="shared" si="4"/>
        <v>1.735162751839594E-3</v>
      </c>
      <c r="AF64" s="12">
        <f t="shared" si="4"/>
        <v>3.8305370412931893E-4</v>
      </c>
      <c r="AG64" s="12">
        <f t="shared" si="4"/>
        <v>5.9759006351970247E-4</v>
      </c>
      <c r="AH64" s="12">
        <f t="shared" si="4"/>
        <v>8.097985626075514E-4</v>
      </c>
      <c r="AI64" s="12">
        <f t="shared" si="4"/>
        <v>2.2889911572657396E-4</v>
      </c>
      <c r="AJ64" s="12">
        <f t="shared" si="4"/>
        <v>1.9988007195682589E-3</v>
      </c>
      <c r="AK64" s="12">
        <f t="shared" si="4"/>
        <v>4.7928392391043866E-4</v>
      </c>
      <c r="AL64" s="12">
        <f t="shared" si="4"/>
        <v>2.4169090072741165E-4</v>
      </c>
      <c r="AM64" s="12">
        <f t="shared" si="4"/>
        <v>1.7896475770925108E-3</v>
      </c>
      <c r="AN64" s="12">
        <f t="shared" si="4"/>
        <v>1.321923050163501E-3</v>
      </c>
      <c r="AO64" s="12">
        <f t="shared" si="4"/>
        <v>2.0706246241086004E-3</v>
      </c>
      <c r="AP64" s="12">
        <f t="shared" si="4"/>
        <v>9.5394296425224266E-4</v>
      </c>
      <c r="AQ64" s="12">
        <f t="shared" si="4"/>
        <v>1.1121491169536011E-3</v>
      </c>
      <c r="AR64" s="12">
        <f t="shared" si="4"/>
        <v>7.1654762730277602E-4</v>
      </c>
      <c r="AS64" s="12">
        <f t="shared" si="4"/>
        <v>3.379703672410151E-3</v>
      </c>
      <c r="AT64" s="12">
        <f t="shared" si="4"/>
        <v>0</v>
      </c>
    </row>
    <row r="65" spans="1:46">
      <c r="A65" s="7" t="s">
        <v>49</v>
      </c>
      <c r="B65" s="12">
        <f t="shared" si="2"/>
        <v>9.3916257157941759E-4</v>
      </c>
      <c r="C65" s="12">
        <f t="shared" si="4"/>
        <v>1.2682775154852595E-4</v>
      </c>
      <c r="D65" s="12">
        <f t="shared" si="4"/>
        <v>4.1040413191782623E-4</v>
      </c>
      <c r="E65" s="12">
        <f t="shared" si="4"/>
        <v>2.0739339251928395E-3</v>
      </c>
      <c r="F65" s="12">
        <f t="shared" si="4"/>
        <v>2.1317416329140907E-4</v>
      </c>
      <c r="G65" s="12">
        <f t="shared" si="4"/>
        <v>5.1709876689455406E-4</v>
      </c>
      <c r="H65" s="12">
        <f t="shared" si="4"/>
        <v>4.0197275861535842E-4</v>
      </c>
      <c r="I65" s="12">
        <f t="shared" si="4"/>
        <v>3.0993170815120391E-4</v>
      </c>
      <c r="J65" s="12">
        <f t="shared" si="4"/>
        <v>6.7359069352533705E-4</v>
      </c>
      <c r="K65" s="12">
        <f t="shared" si="4"/>
        <v>4.8962347954423043E-5</v>
      </c>
      <c r="L65" s="12">
        <f t="shared" si="4"/>
        <v>4.4772463110930426E-3</v>
      </c>
      <c r="M65" s="12">
        <f t="shared" si="4"/>
        <v>6.126413308761269E-3</v>
      </c>
      <c r="N65" s="12">
        <f t="shared" si="4"/>
        <v>5.1475204017576897E-3</v>
      </c>
      <c r="O65" s="12">
        <f t="shared" si="4"/>
        <v>0.16713587811542602</v>
      </c>
      <c r="P65" s="12">
        <f t="shared" si="4"/>
        <v>5.1265749332687462E-3</v>
      </c>
      <c r="Q65" s="12">
        <f t="shared" si="4"/>
        <v>5.6340015521220733E-3</v>
      </c>
      <c r="R65" s="12">
        <f t="shared" si="4"/>
        <v>8.1849438954382705E-3</v>
      </c>
      <c r="S65" s="12">
        <f t="shared" si="4"/>
        <v>6.2268460023744013E-3</v>
      </c>
      <c r="T65" s="12">
        <f t="shared" si="4"/>
        <v>4.9420788360415922E-4</v>
      </c>
      <c r="U65" s="12">
        <f t="shared" si="4"/>
        <v>1.2712803121964518E-2</v>
      </c>
      <c r="V65" s="12">
        <f t="shared" si="4"/>
        <v>1.1385834682145447E-3</v>
      </c>
      <c r="W65" s="12">
        <f t="shared" si="4"/>
        <v>1.1313586034448472E-2</v>
      </c>
      <c r="X65" s="12">
        <f t="shared" si="4"/>
        <v>4.7876906821633756E-4</v>
      </c>
      <c r="Y65" s="12">
        <f t="shared" si="4"/>
        <v>3.2512571527657358E-3</v>
      </c>
      <c r="Z65" s="12">
        <f t="shared" si="4"/>
        <v>0.17972675236514396</v>
      </c>
      <c r="AA65" s="12">
        <f t="shared" si="4"/>
        <v>1.7375626795875822E-3</v>
      </c>
      <c r="AB65" s="12">
        <f t="shared" si="4"/>
        <v>1.0072900483157768E-3</v>
      </c>
      <c r="AC65" s="12">
        <f t="shared" si="4"/>
        <v>1.9455252918287938E-3</v>
      </c>
      <c r="AD65" s="12">
        <f t="shared" si="4"/>
        <v>1.2634389377577536E-3</v>
      </c>
      <c r="AE65" s="12">
        <f t="shared" si="4"/>
        <v>2.0564891873654447E-3</v>
      </c>
      <c r="AF65" s="12">
        <f t="shared" si="4"/>
        <v>3.8305370412931893E-4</v>
      </c>
      <c r="AG65" s="12">
        <f t="shared" si="4"/>
        <v>1.2827579811759129E-3</v>
      </c>
      <c r="AH65" s="12">
        <f t="shared" si="4"/>
        <v>6.0734892195566357E-4</v>
      </c>
      <c r="AI65" s="12">
        <f t="shared" si="4"/>
        <v>1.8649254270775607E-2</v>
      </c>
      <c r="AJ65" s="12">
        <f t="shared" si="4"/>
        <v>5.3301352521820241E-4</v>
      </c>
      <c r="AK65" s="12">
        <f t="shared" si="4"/>
        <v>1.2824083369495521E-3</v>
      </c>
      <c r="AL65" s="12">
        <f t="shared" si="4"/>
        <v>2.6009059510536947E-2</v>
      </c>
      <c r="AM65" s="12">
        <f t="shared" si="4"/>
        <v>6.8734266834487101E-3</v>
      </c>
      <c r="AN65" s="12">
        <f t="shared" si="4"/>
        <v>2.226396716064844E-3</v>
      </c>
      <c r="AO65" s="12">
        <f t="shared" si="4"/>
        <v>3.4624967780737172E-3</v>
      </c>
      <c r="AP65" s="12">
        <f t="shared" si="4"/>
        <v>1.2719239523363234E-3</v>
      </c>
      <c r="AQ65" s="12">
        <f t="shared" si="4"/>
        <v>6.969467799575901E-4</v>
      </c>
      <c r="AR65" s="12">
        <f t="shared" si="4"/>
        <v>3.8601114115988256E-3</v>
      </c>
      <c r="AS65" s="12">
        <f t="shared" si="4"/>
        <v>1.327740728446845E-2</v>
      </c>
      <c r="AT65" s="12">
        <f t="shared" si="4"/>
        <v>0</v>
      </c>
    </row>
    <row r="66" spans="1:46">
      <c r="A66" s="7" t="s">
        <v>50</v>
      </c>
      <c r="B66" s="12">
        <f t="shared" si="2"/>
        <v>2.3034865775900578E-3</v>
      </c>
      <c r="C66" s="12">
        <f t="shared" si="4"/>
        <v>5.359495307373193E-4</v>
      </c>
      <c r="D66" s="12">
        <f t="shared" si="4"/>
        <v>2.1341014859726962E-2</v>
      </c>
      <c r="E66" s="12">
        <f t="shared" si="4"/>
        <v>2.616067530199389E-2</v>
      </c>
      <c r="F66" s="12">
        <f t="shared" si="4"/>
        <v>1.2790449797484545E-3</v>
      </c>
      <c r="G66" s="12">
        <f t="shared" si="4"/>
        <v>5.2472133835873673E-3</v>
      </c>
      <c r="H66" s="12">
        <f t="shared" si="4"/>
        <v>5.8749864720706224E-4</v>
      </c>
      <c r="I66" s="12">
        <f t="shared" si="4"/>
        <v>4.2214836110250195E-3</v>
      </c>
      <c r="J66" s="12">
        <f t="shared" si="4"/>
        <v>2.9401323514687007E-3</v>
      </c>
      <c r="K66" s="12">
        <f t="shared" si="4"/>
        <v>6.5329761413473039E-3</v>
      </c>
      <c r="L66" s="12">
        <f t="shared" si="4"/>
        <v>7.1719335553713914E-3</v>
      </c>
      <c r="M66" s="12">
        <f t="shared" si="4"/>
        <v>8.9654828908701501E-4</v>
      </c>
      <c r="N66" s="12">
        <f t="shared" si="4"/>
        <v>1.3085024761107624E-2</v>
      </c>
      <c r="O66" s="12">
        <f t="shared" si="4"/>
        <v>9.6516104992961822E-3</v>
      </c>
      <c r="P66" s="12">
        <f t="shared" si="4"/>
        <v>0.46105367261571373</v>
      </c>
      <c r="Q66" s="12">
        <f t="shared" si="4"/>
        <v>0.38485572319817779</v>
      </c>
      <c r="R66" s="12">
        <f t="shared" si="4"/>
        <v>1.1295290191928651E-2</v>
      </c>
      <c r="S66" s="12">
        <f t="shared" si="4"/>
        <v>0.27662739526168484</v>
      </c>
      <c r="T66" s="12">
        <f t="shared" si="4"/>
        <v>4.4439172893685999E-2</v>
      </c>
      <c r="U66" s="12">
        <f t="shared" si="4"/>
        <v>6.226887749015865E-2</v>
      </c>
      <c r="V66" s="12">
        <f t="shared" si="4"/>
        <v>8.1698945135904449E-2</v>
      </c>
      <c r="W66" s="12">
        <f t="shared" si="4"/>
        <v>3.8620199447436672E-2</v>
      </c>
      <c r="X66" s="12">
        <f t="shared" si="4"/>
        <v>5.7617380968104075E-3</v>
      </c>
      <c r="Y66" s="12">
        <f t="shared" si="4"/>
        <v>3.3379573435061557E-3</v>
      </c>
      <c r="Z66" s="12">
        <f t="shared" si="4"/>
        <v>7.8810840584456657E-2</v>
      </c>
      <c r="AA66" s="12">
        <f t="shared" si="4"/>
        <v>2.8824159107555358E-3</v>
      </c>
      <c r="AB66" s="12">
        <f t="shared" si="4"/>
        <v>1.6475167739402113E-3</v>
      </c>
      <c r="AC66" s="12">
        <f t="shared" si="4"/>
        <v>1.5564202334630351E-3</v>
      </c>
      <c r="AD66" s="12">
        <f t="shared" si="4"/>
        <v>4.3624401058428098E-3</v>
      </c>
      <c r="AE66" s="12">
        <f t="shared" si="4"/>
        <v>3.2614633205873848E-3</v>
      </c>
      <c r="AF66" s="12">
        <f t="shared" si="4"/>
        <v>2.6813759289052324E-3</v>
      </c>
      <c r="AG66" s="12">
        <f t="shared" si="4"/>
        <v>4.0182780133221369E-4</v>
      </c>
      <c r="AH66" s="12">
        <f t="shared" si="4"/>
        <v>1.7714343557040187E-3</v>
      </c>
      <c r="AI66" s="12">
        <f t="shared" si="4"/>
        <v>2.0191311471459892E-2</v>
      </c>
      <c r="AJ66" s="12">
        <f t="shared" si="4"/>
        <v>3.3313345326137651E-4</v>
      </c>
      <c r="AK66" s="12">
        <f t="shared" si="4"/>
        <v>1.8912284565114606E-3</v>
      </c>
      <c r="AL66" s="12">
        <f t="shared" si="4"/>
        <v>6.9544607564145551E-3</v>
      </c>
      <c r="AM66" s="12">
        <f t="shared" si="4"/>
        <v>4.592117684078037E-3</v>
      </c>
      <c r="AN66" s="12">
        <f t="shared" si="4"/>
        <v>1.4610728449175538E-3</v>
      </c>
      <c r="AO66" s="12">
        <f t="shared" si="4"/>
        <v>1.4090557608041926E-3</v>
      </c>
      <c r="AP66" s="12">
        <f t="shared" si="4"/>
        <v>6.6943365912438082E-4</v>
      </c>
      <c r="AQ66" s="12">
        <f t="shared" si="4"/>
        <v>5.3383157613772858E-4</v>
      </c>
      <c r="AR66" s="12">
        <f t="shared" si="4"/>
        <v>6.4720430853153958E-4</v>
      </c>
      <c r="AS66" s="12">
        <f t="shared" si="4"/>
        <v>1.0169286942876974E-2</v>
      </c>
      <c r="AT66" s="12">
        <f t="shared" si="4"/>
        <v>0</v>
      </c>
    </row>
    <row r="67" spans="1:46">
      <c r="A67" s="7" t="s">
        <v>31</v>
      </c>
      <c r="B67" s="12">
        <f t="shared" si="2"/>
        <v>5.4941010437395922E-3</v>
      </c>
      <c r="C67" s="12">
        <f t="shared" si="4"/>
        <v>4.4635186109497349E-3</v>
      </c>
      <c r="D67" s="12">
        <f t="shared" si="4"/>
        <v>5.2237476866370862E-2</v>
      </c>
      <c r="E67" s="12">
        <f t="shared" si="4"/>
        <v>1.2261679522631349E-2</v>
      </c>
      <c r="F67" s="12">
        <f t="shared" si="4"/>
        <v>4.2634832658281814E-4</v>
      </c>
      <c r="G67" s="12">
        <f t="shared" si="4"/>
        <v>3.0552090490224052E-3</v>
      </c>
      <c r="H67" s="12">
        <f t="shared" si="4"/>
        <v>1.927220442704124E-2</v>
      </c>
      <c r="I67" s="12">
        <f t="shared" si="4"/>
        <v>2.1545597366649211E-2</v>
      </c>
      <c r="J67" s="12">
        <f t="shared" si="4"/>
        <v>1.2871043792497656E-2</v>
      </c>
      <c r="K67" s="12">
        <f t="shared" si="4"/>
        <v>9.7924695908846085E-5</v>
      </c>
      <c r="L67" s="12">
        <f t="shared" si="4"/>
        <v>7.125024106244689E-3</v>
      </c>
      <c r="M67" s="12">
        <f t="shared" si="4"/>
        <v>2.4904119141305973E-3</v>
      </c>
      <c r="N67" s="12">
        <f t="shared" si="4"/>
        <v>2.6546697356490203E-2</v>
      </c>
      <c r="O67" s="12">
        <f t="shared" si="4"/>
        <v>2.1864908503767492E-2</v>
      </c>
      <c r="P67" s="12">
        <f t="shared" si="4"/>
        <v>0.13879596130848759</v>
      </c>
      <c r="Q67" s="12">
        <f t="shared" si="4"/>
        <v>0.17512270835223093</v>
      </c>
      <c r="R67" s="12">
        <f t="shared" si="4"/>
        <v>4.916713716289086E-2</v>
      </c>
      <c r="S67" s="12">
        <f t="shared" si="4"/>
        <v>7.3658915689649426E-2</v>
      </c>
      <c r="T67" s="12">
        <f t="shared" si="4"/>
        <v>0.10004744395682599</v>
      </c>
      <c r="U67" s="12">
        <f t="shared" si="4"/>
        <v>6.2089943934152451E-2</v>
      </c>
      <c r="V67" s="12">
        <f t="shared" si="4"/>
        <v>1.9043366635039347E-2</v>
      </c>
      <c r="W67" s="12">
        <f t="shared" si="4"/>
        <v>8.9624417714181767E-2</v>
      </c>
      <c r="X67" s="12">
        <f t="shared" si="4"/>
        <v>1.560952255167404E-2</v>
      </c>
      <c r="Y67" s="12">
        <f t="shared" si="4"/>
        <v>1.2051326512918327E-2</v>
      </c>
      <c r="Z67" s="12">
        <f t="shared" si="4"/>
        <v>5.9925044846554074E-2</v>
      </c>
      <c r="AA67" s="12">
        <f t="shared" si="4"/>
        <v>1.7262944391233308E-2</v>
      </c>
      <c r="AB67" s="12">
        <f t="shared" si="4"/>
        <v>1.0704590852440545E-2</v>
      </c>
      <c r="AC67" s="12">
        <f t="shared" si="4"/>
        <v>1.9503891050583658E-2</v>
      </c>
      <c r="AD67" s="12">
        <f t="shared" si="4"/>
        <v>8.1527569191160703E-3</v>
      </c>
      <c r="AE67" s="12">
        <f t="shared" si="4"/>
        <v>8.5151505414350435E-3</v>
      </c>
      <c r="AF67" s="12">
        <f t="shared" si="4"/>
        <v>3.8305370412931893E-4</v>
      </c>
      <c r="AG67" s="12">
        <f t="shared" si="4"/>
        <v>1.3085161735690036E-3</v>
      </c>
      <c r="AH67" s="12">
        <f t="shared" si="4"/>
        <v>1.7714343557040187E-3</v>
      </c>
      <c r="AI67" s="12">
        <f t="shared" si="4"/>
        <v>3.7105751391465678E-3</v>
      </c>
      <c r="AJ67" s="12">
        <f t="shared" si="4"/>
        <v>1.5324138850023317E-3</v>
      </c>
      <c r="AK67" s="12">
        <f t="shared" si="4"/>
        <v>2.6878760597680005E-3</v>
      </c>
      <c r="AL67" s="12">
        <f t="shared" si="4"/>
        <v>5.7538027334461221E-3</v>
      </c>
      <c r="AM67" s="12">
        <f t="shared" si="4"/>
        <v>1.5408668974197607E-2</v>
      </c>
      <c r="AN67" s="12">
        <f t="shared" si="4"/>
        <v>6.8531273916370974E-3</v>
      </c>
      <c r="AO67" s="12">
        <f t="shared" si="4"/>
        <v>1.0404673941060228E-2</v>
      </c>
      <c r="AP67" s="12">
        <f t="shared" si="4"/>
        <v>5.321997590038827E-3</v>
      </c>
      <c r="AQ67" s="12">
        <f t="shared" si="4"/>
        <v>2.0908403398727702E-3</v>
      </c>
      <c r="AR67" s="12">
        <f t="shared" si="4"/>
        <v>2.6812749924878068E-3</v>
      </c>
      <c r="AS67" s="12">
        <f t="shared" si="4"/>
        <v>2.3144934970880233E-2</v>
      </c>
      <c r="AT67" s="12">
        <f t="shared" si="4"/>
        <v>0</v>
      </c>
    </row>
    <row r="68" spans="1:46">
      <c r="A68" s="7" t="s">
        <v>30</v>
      </c>
      <c r="B68" s="12">
        <f t="shared" si="2"/>
        <v>5.1400113714819475E-4</v>
      </c>
      <c r="C68" s="12">
        <f t="shared" si="4"/>
        <v>2.8638524543215534E-4</v>
      </c>
      <c r="D68" s="12">
        <f t="shared" si="4"/>
        <v>9.6277195726634699E-4</v>
      </c>
      <c r="E68" s="12">
        <f t="shared" si="4"/>
        <v>8.7323533692330077E-4</v>
      </c>
      <c r="F68" s="12">
        <f t="shared" si="4"/>
        <v>1.0871882327861862E-2</v>
      </c>
      <c r="G68" s="12">
        <f t="shared" si="4"/>
        <v>1.4936119760898474E-4</v>
      </c>
      <c r="H68" s="12">
        <f t="shared" si="4"/>
        <v>1.4026881576857612E-3</v>
      </c>
      <c r="I68" s="12">
        <f t="shared" si="4"/>
        <v>4.7024121236734397E-4</v>
      </c>
      <c r="J68" s="12">
        <f t="shared" si="4"/>
        <v>9.2846284783222122E-4</v>
      </c>
      <c r="K68" s="12">
        <f t="shared" si="4"/>
        <v>4.6164499499884583E-4</v>
      </c>
      <c r="L68" s="12">
        <f t="shared" si="4"/>
        <v>1.3707983467025262E-3</v>
      </c>
      <c r="M68" s="12">
        <f t="shared" si="4"/>
        <v>8.2183593166309697E-4</v>
      </c>
      <c r="N68" s="12">
        <f t="shared" si="4"/>
        <v>1.2624677408104904E-3</v>
      </c>
      <c r="O68" s="12">
        <f t="shared" si="4"/>
        <v>6.4689078413513292E-4</v>
      </c>
      <c r="P68" s="12">
        <f t="shared" si="4"/>
        <v>1.190818586861638E-3</v>
      </c>
      <c r="Q68" s="12">
        <f t="shared" si="4"/>
        <v>1.3908626371965048E-3</v>
      </c>
      <c r="R68" s="12">
        <f t="shared" si="4"/>
        <v>0.41903464317228273</v>
      </c>
      <c r="S68" s="12">
        <f t="shared" si="4"/>
        <v>3.7895078121647587E-2</v>
      </c>
      <c r="T68" s="12">
        <f t="shared" si="4"/>
        <v>1.4213418732455621E-2</v>
      </c>
      <c r="U68" s="12">
        <f t="shared" si="4"/>
        <v>2.0449549257851776E-3</v>
      </c>
      <c r="V68" s="12">
        <f t="shared" si="4"/>
        <v>2.2548417703856672E-3</v>
      </c>
      <c r="W68" s="12">
        <f t="shared" si="4"/>
        <v>3.6470871958468902E-3</v>
      </c>
      <c r="X68" s="12">
        <f t="shared" si="4"/>
        <v>1.6591824605428252E-3</v>
      </c>
      <c r="Y68" s="12">
        <f t="shared" si="4"/>
        <v>2.9044563898040572E-3</v>
      </c>
      <c r="Z68" s="12">
        <f t="shared" si="4"/>
        <v>2.300014142481782E-3</v>
      </c>
      <c r="AA68" s="12">
        <f t="shared" si="4"/>
        <v>4.0836103442447461E-3</v>
      </c>
      <c r="AB68" s="12">
        <f t="shared" si="4"/>
        <v>1.160944462465641E-3</v>
      </c>
      <c r="AC68" s="12">
        <f t="shared" si="4"/>
        <v>1.0457198443579766E-3</v>
      </c>
      <c r="AD68" s="12">
        <f t="shared" si="4"/>
        <v>1.8117237598035711E-3</v>
      </c>
      <c r="AE68" s="12">
        <f t="shared" si="4"/>
        <v>2.7473410237460237E-3</v>
      </c>
      <c r="AF68" s="12">
        <f t="shared" si="4"/>
        <v>1.6854362981690034E-3</v>
      </c>
      <c r="AG68" s="12">
        <f t="shared" si="4"/>
        <v>1.1230571883387513E-3</v>
      </c>
      <c r="AH68" s="12">
        <f t="shared" si="4"/>
        <v>7.4906367041198511E-3</v>
      </c>
      <c r="AI68" s="12">
        <f t="shared" si="4"/>
        <v>0.15155530925475266</v>
      </c>
      <c r="AJ68" s="12">
        <f t="shared" si="4"/>
        <v>1.7989206476114329E-2</v>
      </c>
      <c r="AK68" s="12">
        <f t="shared" si="4"/>
        <v>1.6645401141213883E-3</v>
      </c>
      <c r="AL68" s="12">
        <f t="shared" si="4"/>
        <v>9.6676360290964662E-4</v>
      </c>
      <c r="AM68" s="12">
        <f t="shared" si="4"/>
        <v>3.2449653870358715E-3</v>
      </c>
      <c r="AN68" s="12">
        <f t="shared" si="4"/>
        <v>9.1838864537674807E-3</v>
      </c>
      <c r="AO68" s="12">
        <f t="shared" si="4"/>
        <v>6.813300111693444E-3</v>
      </c>
      <c r="AP68" s="12">
        <f t="shared" si="4"/>
        <v>4.6107243272191728E-3</v>
      </c>
      <c r="AQ68" s="12">
        <f t="shared" si="4"/>
        <v>1.1862923914171745E-3</v>
      </c>
      <c r="AR68" s="12">
        <f t="shared" si="4"/>
        <v>1.5717818921480247E-3</v>
      </c>
      <c r="AS68" s="12">
        <f t="shared" si="4"/>
        <v>5.3411388394338996E-2</v>
      </c>
      <c r="AT68" s="12">
        <f t="shared" si="4"/>
        <v>0</v>
      </c>
    </row>
    <row r="69" spans="1:46">
      <c r="A69" s="7" t="s">
        <v>29</v>
      </c>
      <c r="B69" s="12">
        <f t="shared" si="2"/>
        <v>2.1055009543922347E-3</v>
      </c>
      <c r="C69" s="12">
        <f t="shared" si="4"/>
        <v>1.7387675615523719E-3</v>
      </c>
      <c r="D69" s="12">
        <f t="shared" si="4"/>
        <v>6.3883662043812571E-3</v>
      </c>
      <c r="E69" s="12">
        <f t="shared" si="4"/>
        <v>5.1302576044243917E-3</v>
      </c>
      <c r="F69" s="12">
        <f t="shared" si="4"/>
        <v>2.1956938819015136E-2</v>
      </c>
      <c r="G69" s="12">
        <f t="shared" si="4"/>
        <v>5.3667023416745555E-4</v>
      </c>
      <c r="H69" s="12">
        <f t="shared" si="4"/>
        <v>2.8911117638873852E-3</v>
      </c>
      <c r="I69" s="12">
        <f t="shared" si="4"/>
        <v>1.5924077418803238E-3</v>
      </c>
      <c r="J69" s="12">
        <f t="shared" si="4"/>
        <v>3.704748814389354E-3</v>
      </c>
      <c r="K69" s="12">
        <f t="shared" si="4"/>
        <v>2.3292088384032675E-3</v>
      </c>
      <c r="L69" s="12">
        <f t="shared" si="4"/>
        <v>1.459405083941853E-3</v>
      </c>
      <c r="M69" s="12">
        <f t="shared" si="4"/>
        <v>8.9654828908701501E-4</v>
      </c>
      <c r="N69" s="12">
        <f t="shared" si="4"/>
        <v>6.6331868591755589E-3</v>
      </c>
      <c r="O69" s="12">
        <f t="shared" si="4"/>
        <v>4.3936822058458225E-3</v>
      </c>
      <c r="P69" s="12">
        <f t="shared" si="4"/>
        <v>1.7150815155689437E-2</v>
      </c>
      <c r="Q69" s="12">
        <f t="shared" si="4"/>
        <v>1.8101371713079149E-2</v>
      </c>
      <c r="R69" s="12">
        <f t="shared" si="4"/>
        <v>0.10210049799348855</v>
      </c>
      <c r="S69" s="12">
        <f t="shared" si="4"/>
        <v>0.12451784854365228</v>
      </c>
      <c r="T69" s="12">
        <f t="shared" si="4"/>
        <v>4.9737081405922583E-2</v>
      </c>
      <c r="U69" s="12">
        <f t="shared" si="4"/>
        <v>5.6338508205381638E-2</v>
      </c>
      <c r="V69" s="12">
        <f t="shared" si="4"/>
        <v>1.6085282134285873E-2</v>
      </c>
      <c r="W69" s="12">
        <f t="shared" si="4"/>
        <v>4.3126171446945881E-2</v>
      </c>
      <c r="X69" s="12">
        <f t="shared" si="4"/>
        <v>7.4820048867463518E-2</v>
      </c>
      <c r="Y69" s="12">
        <f t="shared" si="4"/>
        <v>1.8467140627709381E-2</v>
      </c>
      <c r="Z69" s="12">
        <f t="shared" si="4"/>
        <v>7.246347145823874E-2</v>
      </c>
      <c r="AA69" s="12">
        <f t="shared" si="4"/>
        <v>1.9169530677784666E-2</v>
      </c>
      <c r="AB69" s="12">
        <f t="shared" si="4"/>
        <v>1.2667952811022143E-2</v>
      </c>
      <c r="AC69" s="12">
        <f t="shared" si="4"/>
        <v>7.0282101167315168E-3</v>
      </c>
      <c r="AD69" s="12">
        <f t="shared" si="4"/>
        <v>1.5733390545662591E-3</v>
      </c>
      <c r="AE69" s="12">
        <f t="shared" si="4"/>
        <v>5.7356768741364354E-3</v>
      </c>
      <c r="AF69" s="12">
        <f t="shared" si="4"/>
        <v>1.6088255573431395E-2</v>
      </c>
      <c r="AG69" s="12">
        <f t="shared" si="4"/>
        <v>4.0028230978862833E-3</v>
      </c>
      <c r="AH69" s="12">
        <f t="shared" si="4"/>
        <v>1.2248203259439214E-2</v>
      </c>
      <c r="AI69" s="12">
        <f t="shared" ref="C69:AT75" si="5">AI19/AI$48</f>
        <v>1.5047105028552154E-2</v>
      </c>
      <c r="AJ69" s="12">
        <f t="shared" si="5"/>
        <v>1.0860150576320874E-2</v>
      </c>
      <c r="AK69" s="12">
        <f t="shared" si="5"/>
        <v>3.491000472807114E-3</v>
      </c>
      <c r="AL69" s="12">
        <f t="shared" si="5"/>
        <v>4.1009488316973725E-3</v>
      </c>
      <c r="AM69" s="12">
        <f t="shared" si="5"/>
        <v>5.4623584015103838E-2</v>
      </c>
      <c r="AN69" s="12">
        <f t="shared" si="5"/>
        <v>2.2333542058025468E-2</v>
      </c>
      <c r="AO69" s="12">
        <f t="shared" si="5"/>
        <v>1.734685110404674E-2</v>
      </c>
      <c r="AP69" s="12">
        <f t="shared" si="5"/>
        <v>1.4744276342214487E-2</v>
      </c>
      <c r="AQ69" s="12">
        <f t="shared" si="5"/>
        <v>9.2234233432685331E-3</v>
      </c>
      <c r="AR69" s="12">
        <f t="shared" si="5"/>
        <v>5.6168088204701476E-3</v>
      </c>
      <c r="AS69" s="12">
        <f t="shared" si="5"/>
        <v>5.8692175382479853E-2</v>
      </c>
      <c r="AT69" s="12">
        <f t="shared" si="5"/>
        <v>0</v>
      </c>
    </row>
    <row r="70" spans="1:46">
      <c r="A70" s="7" t="s">
        <v>28</v>
      </c>
      <c r="B70" s="12">
        <f t="shared" si="2"/>
        <v>1.0051577793120253E-2</v>
      </c>
      <c r="C70" s="12">
        <f t="shared" si="5"/>
        <v>3.354798589348105E-4</v>
      </c>
      <c r="D70" s="12">
        <f t="shared" si="5"/>
        <v>0.11808798135371415</v>
      </c>
      <c r="E70" s="12">
        <f t="shared" si="5"/>
        <v>6.5128802212196177E-3</v>
      </c>
      <c r="F70" s="12">
        <f t="shared" si="5"/>
        <v>1.2790449797484545E-3</v>
      </c>
      <c r="G70" s="12">
        <f t="shared" si="5"/>
        <v>2.7915092794506804E-4</v>
      </c>
      <c r="H70" s="12">
        <f t="shared" si="5"/>
        <v>3.7231672642380571E-3</v>
      </c>
      <c r="I70" s="12">
        <f t="shared" si="5"/>
        <v>3.9436138037170429E-3</v>
      </c>
      <c r="J70" s="12">
        <f t="shared" si="5"/>
        <v>3.0129529669849536E-3</v>
      </c>
      <c r="K70" s="12">
        <f t="shared" si="5"/>
        <v>5.1760196408961513E-4</v>
      </c>
      <c r="L70" s="12">
        <f t="shared" si="5"/>
        <v>4.8473097430925838E-4</v>
      </c>
      <c r="M70" s="12">
        <f t="shared" si="5"/>
        <v>8.4674005080440302E-4</v>
      </c>
      <c r="N70" s="12">
        <f t="shared" si="5"/>
        <v>5.6985422333821582E-3</v>
      </c>
      <c r="O70" s="12">
        <f t="shared" si="5"/>
        <v>2.1890784135132897E-3</v>
      </c>
      <c r="P70" s="12">
        <f t="shared" si="5"/>
        <v>9.8545283904270305E-3</v>
      </c>
      <c r="Q70" s="12">
        <f t="shared" si="5"/>
        <v>4.0113284753928178E-3</v>
      </c>
      <c r="R70" s="12">
        <f t="shared" si="5"/>
        <v>2.5998438065229371E-3</v>
      </c>
      <c r="S70" s="12">
        <f t="shared" si="5"/>
        <v>1.9739006470007674E-3</v>
      </c>
      <c r="T70" s="12">
        <f t="shared" si="5"/>
        <v>0.44126833511248165</v>
      </c>
      <c r="U70" s="12">
        <f t="shared" si="5"/>
        <v>1.583988002931102E-2</v>
      </c>
      <c r="V70" s="12">
        <f t="shared" si="5"/>
        <v>8.7626276720433102E-3</v>
      </c>
      <c r="W70" s="12">
        <f t="shared" si="5"/>
        <v>7.171476562599163E-3</v>
      </c>
      <c r="X70" s="12">
        <f t="shared" si="5"/>
        <v>9.2451958000396223E-4</v>
      </c>
      <c r="Y70" s="12">
        <f t="shared" si="5"/>
        <v>1.7166637766603085E-2</v>
      </c>
      <c r="Z70" s="12">
        <f t="shared" si="5"/>
        <v>2.0406112529494515E-2</v>
      </c>
      <c r="AA70" s="12">
        <f t="shared" si="5"/>
        <v>7.3874584483632887E-3</v>
      </c>
      <c r="AB70" s="12">
        <f t="shared" si="5"/>
        <v>2.723097672989261E-3</v>
      </c>
      <c r="AC70" s="12">
        <f t="shared" si="5"/>
        <v>1.4275291828793776E-2</v>
      </c>
      <c r="AD70" s="12">
        <f t="shared" si="5"/>
        <v>1.6210159956137216E-3</v>
      </c>
      <c r="AE70" s="12">
        <f t="shared" si="5"/>
        <v>3.29359596413997E-3</v>
      </c>
      <c r="AF70" s="12">
        <f t="shared" si="5"/>
        <v>3.0644296330345516E-4</v>
      </c>
      <c r="AG70" s="12">
        <f t="shared" si="5"/>
        <v>5.1516384786181246E-4</v>
      </c>
      <c r="AH70" s="12">
        <f t="shared" si="5"/>
        <v>1.7208219455410467E-3</v>
      </c>
      <c r="AI70" s="12">
        <f t="shared" si="5"/>
        <v>2.0480447196588197E-3</v>
      </c>
      <c r="AJ70" s="12">
        <f t="shared" si="5"/>
        <v>7.9952028782730351E-4</v>
      </c>
      <c r="AK70" s="12">
        <f t="shared" si="5"/>
        <v>5.0907724891027673E-3</v>
      </c>
      <c r="AL70" s="12">
        <f t="shared" si="5"/>
        <v>5.0677124346070184E-4</v>
      </c>
      <c r="AM70" s="12">
        <f t="shared" si="5"/>
        <v>1.3265025173064821E-2</v>
      </c>
      <c r="AN70" s="12">
        <f t="shared" si="5"/>
        <v>1.1619007861963404E-2</v>
      </c>
      <c r="AO70" s="12">
        <f t="shared" si="5"/>
        <v>2.1049918377867515E-3</v>
      </c>
      <c r="AP70" s="12">
        <f t="shared" si="5"/>
        <v>4.8282902664345964E-3</v>
      </c>
      <c r="AQ70" s="12">
        <f t="shared" si="5"/>
        <v>1.0602488248290997E-2</v>
      </c>
      <c r="AR70" s="12">
        <f t="shared" si="5"/>
        <v>1.1557219795206065E-3</v>
      </c>
      <c r="AS70" s="12">
        <f t="shared" si="5"/>
        <v>5.7032499471921299E-3</v>
      </c>
      <c r="AT70" s="12">
        <f t="shared" si="5"/>
        <v>0</v>
      </c>
    </row>
    <row r="71" spans="1:46">
      <c r="A71" s="7" t="s">
        <v>51</v>
      </c>
      <c r="B71" s="12">
        <f t="shared" si="2"/>
        <v>2.8682532591479509E-4</v>
      </c>
      <c r="C71" s="12">
        <f t="shared" si="5"/>
        <v>6.9550702462094864E-5</v>
      </c>
      <c r="D71" s="12">
        <f t="shared" si="5"/>
        <v>2.4391943689455711E-3</v>
      </c>
      <c r="E71" s="12">
        <f t="shared" si="5"/>
        <v>6.5492650269247566E-4</v>
      </c>
      <c r="F71" s="12">
        <f t="shared" si="5"/>
        <v>6.3952248987422724E-4</v>
      </c>
      <c r="G71" s="12">
        <f t="shared" si="5"/>
        <v>5.9744479043593892E-5</v>
      </c>
      <c r="H71" s="12">
        <f t="shared" si="5"/>
        <v>3.4575279237544819E-4</v>
      </c>
      <c r="I71" s="12">
        <f t="shared" si="5"/>
        <v>1.7099680449721597E-4</v>
      </c>
      <c r="J71" s="12">
        <f t="shared" si="5"/>
        <v>1.8205153879063163E-4</v>
      </c>
      <c r="K71" s="12">
        <f t="shared" si="5"/>
        <v>6.9946211363461493E-5</v>
      </c>
      <c r="L71" s="12">
        <f t="shared" si="5"/>
        <v>9.9031059267482883E-5</v>
      </c>
      <c r="M71" s="12">
        <f t="shared" si="5"/>
        <v>1.4942471484783582E-4</v>
      </c>
      <c r="N71" s="12">
        <f t="shared" si="5"/>
        <v>4.1849759363883659E-4</v>
      </c>
      <c r="O71" s="12">
        <f t="shared" si="5"/>
        <v>2.5875631365405316E-4</v>
      </c>
      <c r="P71" s="12">
        <f t="shared" si="5"/>
        <v>7.6696790340241095E-4</v>
      </c>
      <c r="Q71" s="12">
        <f t="shared" si="5"/>
        <v>7.6598232193430692E-4</v>
      </c>
      <c r="R71" s="12">
        <f t="shared" si="5"/>
        <v>2.7418378765801063E-3</v>
      </c>
      <c r="S71" s="12">
        <f t="shared" si="5"/>
        <v>3.0132976060494808E-3</v>
      </c>
      <c r="T71" s="12">
        <f t="shared" si="5"/>
        <v>5.3572134582690863E-3</v>
      </c>
      <c r="U71" s="12">
        <f t="shared" si="5"/>
        <v>0.40513113273461593</v>
      </c>
      <c r="V71" s="12">
        <f t="shared" si="5"/>
        <v>1.0716079700842775E-3</v>
      </c>
      <c r="W71" s="12">
        <f t="shared" si="5"/>
        <v>1.218516371698265E-3</v>
      </c>
      <c r="X71" s="12">
        <f t="shared" si="5"/>
        <v>1.7087102951858944E-3</v>
      </c>
      <c r="Y71" s="12">
        <f t="shared" si="5"/>
        <v>3.4680076296167849E-3</v>
      </c>
      <c r="Z71" s="12">
        <f t="shared" si="5"/>
        <v>2.1157897087393093E-3</v>
      </c>
      <c r="AA71" s="12">
        <f t="shared" si="5"/>
        <v>7.932841286833062E-4</v>
      </c>
      <c r="AB71" s="12">
        <f t="shared" si="5"/>
        <v>3.9352602735048571E-3</v>
      </c>
      <c r="AC71" s="12">
        <f t="shared" si="5"/>
        <v>8.025291828793774E-4</v>
      </c>
      <c r="AD71" s="12">
        <f t="shared" si="5"/>
        <v>2.1454623471358079E-4</v>
      </c>
      <c r="AE71" s="12">
        <f t="shared" si="5"/>
        <v>1.2371067767745253E-3</v>
      </c>
      <c r="AF71" s="12">
        <f t="shared" si="5"/>
        <v>3.8305370412931893E-4</v>
      </c>
      <c r="AG71" s="12">
        <f t="shared" si="5"/>
        <v>1.3394260044407124E-4</v>
      </c>
      <c r="AH71" s="12">
        <f t="shared" si="5"/>
        <v>5.0612410162971966E-4</v>
      </c>
      <c r="AI71" s="12">
        <f t="shared" si="5"/>
        <v>5.3008216273522403E-4</v>
      </c>
      <c r="AJ71" s="12">
        <f t="shared" si="5"/>
        <v>3.9976014391365176E-4</v>
      </c>
      <c r="AK71" s="12">
        <f t="shared" si="5"/>
        <v>2.5907239130293981E-4</v>
      </c>
      <c r="AL71" s="12">
        <f t="shared" si="5"/>
        <v>1.6372609404114984E-4</v>
      </c>
      <c r="AM71" s="12">
        <f t="shared" si="5"/>
        <v>1.5339836375078664E-3</v>
      </c>
      <c r="AN71" s="12">
        <f t="shared" si="5"/>
        <v>1.5654351909830933E-3</v>
      </c>
      <c r="AO71" s="12">
        <f t="shared" si="5"/>
        <v>2.4400721711487238E-3</v>
      </c>
      <c r="AP71" s="12">
        <f t="shared" si="5"/>
        <v>5.1881108582139512E-4</v>
      </c>
      <c r="AQ71" s="12">
        <f t="shared" si="5"/>
        <v>5.0417426635229919E-4</v>
      </c>
      <c r="AR71" s="12">
        <f t="shared" si="5"/>
        <v>1.4099808150151397E-3</v>
      </c>
      <c r="AS71" s="12">
        <f t="shared" si="5"/>
        <v>1.5389722079724795E-3</v>
      </c>
      <c r="AT71" s="12">
        <f t="shared" si="5"/>
        <v>0</v>
      </c>
    </row>
    <row r="72" spans="1:46">
      <c r="A72" s="7" t="s">
        <v>26</v>
      </c>
      <c r="B72" s="12">
        <f t="shared" si="2"/>
        <v>4.2389229582098033E-4</v>
      </c>
      <c r="C72" s="12">
        <f t="shared" si="5"/>
        <v>6.1368266878319004E-5</v>
      </c>
      <c r="D72" s="12">
        <f t="shared" si="5"/>
        <v>1.7371193759792266E-3</v>
      </c>
      <c r="E72" s="12">
        <f t="shared" si="5"/>
        <v>4.3661766846165038E-4</v>
      </c>
      <c r="F72" s="12">
        <f t="shared" si="5"/>
        <v>0</v>
      </c>
      <c r="G72" s="12">
        <f t="shared" si="5"/>
        <v>4.3263243445361095E-5</v>
      </c>
      <c r="H72" s="12">
        <f t="shared" si="5"/>
        <v>8.9249196405857551E-4</v>
      </c>
      <c r="I72" s="12">
        <f t="shared" si="5"/>
        <v>4.2749201124303994E-4</v>
      </c>
      <c r="J72" s="12">
        <f t="shared" si="5"/>
        <v>1.3835916948088003E-3</v>
      </c>
      <c r="K72" s="12">
        <f t="shared" si="5"/>
        <v>4.8962347954423043E-5</v>
      </c>
      <c r="L72" s="12">
        <f t="shared" si="5"/>
        <v>2.8666885577429254E-4</v>
      </c>
      <c r="M72" s="12">
        <f t="shared" si="5"/>
        <v>7.4712357423917908E-5</v>
      </c>
      <c r="N72" s="12">
        <f t="shared" si="5"/>
        <v>6.7657110971611905E-4</v>
      </c>
      <c r="O72" s="12">
        <f t="shared" si="5"/>
        <v>2.2770555601556679E-4</v>
      </c>
      <c r="P72" s="12">
        <f t="shared" si="5"/>
        <v>4.1880484198947445E-4</v>
      </c>
      <c r="Q72" s="12">
        <f t="shared" si="5"/>
        <v>3.9306987572944698E-4</v>
      </c>
      <c r="R72" s="12">
        <f t="shared" si="5"/>
        <v>5.0712167877560541E-4</v>
      </c>
      <c r="S72" s="12">
        <f t="shared" si="5"/>
        <v>4.9109122377072236E-4</v>
      </c>
      <c r="T72" s="12">
        <f t="shared" si="5"/>
        <v>2.0361364804491362E-3</v>
      </c>
      <c r="U72" s="12">
        <f t="shared" si="5"/>
        <v>2.8970194781956677E-4</v>
      </c>
      <c r="V72" s="12">
        <f t="shared" si="5"/>
        <v>0.45123625606965451</v>
      </c>
      <c r="W72" s="12">
        <f t="shared" si="5"/>
        <v>3.42707729540137E-4</v>
      </c>
      <c r="X72" s="12">
        <f t="shared" si="5"/>
        <v>1.8985669946509939E-4</v>
      </c>
      <c r="Y72" s="12">
        <f t="shared" si="5"/>
        <v>5.0719611583145479E-3</v>
      </c>
      <c r="Z72" s="12">
        <f t="shared" si="5"/>
        <v>1.127676836847864E-3</v>
      </c>
      <c r="AA72" s="12">
        <f t="shared" si="5"/>
        <v>6.8127781846864617E-3</v>
      </c>
      <c r="AB72" s="12">
        <f t="shared" si="5"/>
        <v>1.1267990370990046E-3</v>
      </c>
      <c r="AC72" s="12">
        <f t="shared" si="5"/>
        <v>1.7534046692607004E-2</v>
      </c>
      <c r="AD72" s="12">
        <f t="shared" si="5"/>
        <v>6.7939640992633922E-3</v>
      </c>
      <c r="AE72" s="12">
        <f t="shared" si="5"/>
        <v>7.9206966357122204E-3</v>
      </c>
      <c r="AF72" s="12">
        <f t="shared" si="5"/>
        <v>7.6610740825863789E-5</v>
      </c>
      <c r="AG72" s="12">
        <f t="shared" si="5"/>
        <v>2.4212700849505188E-4</v>
      </c>
      <c r="AH72" s="12">
        <f t="shared" si="5"/>
        <v>2.5306205081485983E-4</v>
      </c>
      <c r="AI72" s="12">
        <f t="shared" si="5"/>
        <v>9.6378575042767992E-5</v>
      </c>
      <c r="AJ72" s="12">
        <f t="shared" si="5"/>
        <v>6.6626690652275302E-5</v>
      </c>
      <c r="AK72" s="12">
        <f t="shared" si="5"/>
        <v>5.8291288043161461E-5</v>
      </c>
      <c r="AL72" s="12">
        <f t="shared" si="5"/>
        <v>3.1185922674504732E-4</v>
      </c>
      <c r="AM72" s="12">
        <f t="shared" si="5"/>
        <v>2.753303964757709E-4</v>
      </c>
      <c r="AN72" s="12">
        <f t="shared" si="5"/>
        <v>2.5464412439991653E-2</v>
      </c>
      <c r="AO72" s="12">
        <f t="shared" si="5"/>
        <v>3.6085574362058599E-4</v>
      </c>
      <c r="AP72" s="12">
        <f t="shared" si="5"/>
        <v>1.0878296960771189E-4</v>
      </c>
      <c r="AQ72" s="12">
        <f t="shared" si="5"/>
        <v>1.1862923914171746E-4</v>
      </c>
      <c r="AR72" s="12">
        <f t="shared" si="5"/>
        <v>6.934331877123638E-5</v>
      </c>
      <c r="AS72" s="12">
        <f t="shared" si="5"/>
        <v>1.8105555387911524E-4</v>
      </c>
      <c r="AT72" s="12">
        <f t="shared" si="5"/>
        <v>0</v>
      </c>
    </row>
    <row r="73" spans="1:46">
      <c r="A73" s="7" t="s">
        <v>52</v>
      </c>
      <c r="B73" s="12">
        <f t="shared" si="2"/>
        <v>6.6464789018397434E-3</v>
      </c>
      <c r="C73" s="12">
        <f t="shared" si="5"/>
        <v>2.8393051475702263E-3</v>
      </c>
      <c r="D73" s="12">
        <f t="shared" si="5"/>
        <v>1.0239454033446645E-2</v>
      </c>
      <c r="E73" s="12">
        <f t="shared" si="5"/>
        <v>1.2188909911221074E-2</v>
      </c>
      <c r="F73" s="12">
        <f t="shared" si="5"/>
        <v>6.9707951396290768E-2</v>
      </c>
      <c r="G73" s="12">
        <f t="shared" si="5"/>
        <v>3.0201864233761603E-3</v>
      </c>
      <c r="H73" s="12">
        <f t="shared" si="5"/>
        <v>1.2601705432675888E-2</v>
      </c>
      <c r="I73" s="12">
        <f t="shared" si="5"/>
        <v>4.8947835287328064E-3</v>
      </c>
      <c r="J73" s="12">
        <f t="shared" si="5"/>
        <v>7.1728306283508859E-3</v>
      </c>
      <c r="K73" s="12">
        <f t="shared" si="5"/>
        <v>2.5320528513573062E-3</v>
      </c>
      <c r="L73" s="12">
        <f t="shared" si="5"/>
        <v>5.8376203357674121E-3</v>
      </c>
      <c r="M73" s="12">
        <f t="shared" si="5"/>
        <v>1.3547840812870448E-2</v>
      </c>
      <c r="N73" s="12">
        <f t="shared" si="5"/>
        <v>7.6166562042268258E-3</v>
      </c>
      <c r="O73" s="12">
        <f t="shared" si="5"/>
        <v>7.4056056967790008E-3</v>
      </c>
      <c r="P73" s="12">
        <f t="shared" si="5"/>
        <v>7.31647013114142E-3</v>
      </c>
      <c r="Q73" s="12">
        <f t="shared" si="5"/>
        <v>9.1817091484493896E-3</v>
      </c>
      <c r="R73" s="12">
        <f t="shared" si="5"/>
        <v>2.3358024524404383E-2</v>
      </c>
      <c r="S73" s="12">
        <f t="shared" si="5"/>
        <v>6.8657413808722347E-3</v>
      </c>
      <c r="T73" s="12">
        <f t="shared" si="5"/>
        <v>3.2024670857549514E-3</v>
      </c>
      <c r="U73" s="12">
        <f t="shared" si="5"/>
        <v>4.6096692285407543E-3</v>
      </c>
      <c r="V73" s="12">
        <f t="shared" si="5"/>
        <v>2.5886030027348329E-2</v>
      </c>
      <c r="W73" s="12">
        <f t="shared" si="5"/>
        <v>2.7213532301261251E-2</v>
      </c>
      <c r="X73" s="12">
        <f t="shared" si="5"/>
        <v>5.1872152149508022E-2</v>
      </c>
      <c r="Y73" s="12">
        <f t="shared" si="5"/>
        <v>6.2684237905323389E-2</v>
      </c>
      <c r="Z73" s="12">
        <f t="shared" si="5"/>
        <v>1.4862631841425562E-2</v>
      </c>
      <c r="AA73" s="12">
        <f t="shared" si="5"/>
        <v>1.8270325088737396E-2</v>
      </c>
      <c r="AB73" s="12">
        <f t="shared" si="5"/>
        <v>3.6023423761801514E-3</v>
      </c>
      <c r="AC73" s="12">
        <f t="shared" si="5"/>
        <v>4.1731517509727624E-2</v>
      </c>
      <c r="AD73" s="12">
        <f t="shared" si="5"/>
        <v>0.14541467019476031</v>
      </c>
      <c r="AE73" s="12">
        <f t="shared" si="5"/>
        <v>9.1786896307959248E-2</v>
      </c>
      <c r="AF73" s="12">
        <f t="shared" si="5"/>
        <v>1.4326208534436528E-2</v>
      </c>
      <c r="AG73" s="12">
        <f t="shared" si="5"/>
        <v>1.2873944558066694E-2</v>
      </c>
      <c r="AH73" s="12">
        <f t="shared" si="5"/>
        <v>8.1485980362384861E-3</v>
      </c>
      <c r="AI73" s="12">
        <f t="shared" si="5"/>
        <v>4.9032600053008218E-3</v>
      </c>
      <c r="AJ73" s="12">
        <f t="shared" si="5"/>
        <v>1.0393763741754946E-2</v>
      </c>
      <c r="AK73" s="12">
        <f t="shared" si="5"/>
        <v>1.3750267168403531E-2</v>
      </c>
      <c r="AL73" s="12">
        <f t="shared" si="5"/>
        <v>1.1749296367619656E-2</v>
      </c>
      <c r="AM73" s="12">
        <f t="shared" si="5"/>
        <v>1.4051683448709881E-2</v>
      </c>
      <c r="AN73" s="12">
        <f t="shared" si="5"/>
        <v>1.7567661587699158E-2</v>
      </c>
      <c r="AO73" s="12">
        <f t="shared" si="5"/>
        <v>6.5555460091073117E-2</v>
      </c>
      <c r="AP73" s="12">
        <f t="shared" si="5"/>
        <v>3.4425625920471284E-2</v>
      </c>
      <c r="AQ73" s="12">
        <f t="shared" si="5"/>
        <v>2.5282856592078535E-2</v>
      </c>
      <c r="AR73" s="12">
        <f t="shared" si="5"/>
        <v>1.4330952546055519E-2</v>
      </c>
      <c r="AS73" s="12">
        <f t="shared" si="5"/>
        <v>2.3295814599112827E-2</v>
      </c>
      <c r="AT73" s="12">
        <f t="shared" si="5"/>
        <v>0</v>
      </c>
    </row>
    <row r="74" spans="1:46">
      <c r="A74" s="7" t="s">
        <v>53</v>
      </c>
      <c r="B74" s="12">
        <f t="shared" si="2"/>
        <v>7.4333448401900665E-3</v>
      </c>
      <c r="C74" s="12">
        <f t="shared" si="5"/>
        <v>5.9036272736942884E-3</v>
      </c>
      <c r="D74" s="12">
        <f t="shared" si="5"/>
        <v>8.4765230768436561E-3</v>
      </c>
      <c r="E74" s="12">
        <f t="shared" si="5"/>
        <v>7.9209722020084403E-2</v>
      </c>
      <c r="F74" s="12">
        <f t="shared" si="5"/>
        <v>4.6471967597527176E-2</v>
      </c>
      <c r="G74" s="12">
        <f t="shared" si="5"/>
        <v>4.2603994021431788E-3</v>
      </c>
      <c r="H74" s="12">
        <f t="shared" si="5"/>
        <v>1.1744350947517255E-2</v>
      </c>
      <c r="I74" s="12">
        <f t="shared" si="5"/>
        <v>1.1745343008902523E-2</v>
      </c>
      <c r="J74" s="12">
        <f t="shared" si="5"/>
        <v>1.88787445725885E-2</v>
      </c>
      <c r="K74" s="12">
        <f t="shared" si="5"/>
        <v>3.8680254883994205E-3</v>
      </c>
      <c r="L74" s="12">
        <f t="shared" si="5"/>
        <v>1.2087001391646991E-2</v>
      </c>
      <c r="M74" s="12">
        <f t="shared" si="5"/>
        <v>5.4290979728047022E-3</v>
      </c>
      <c r="N74" s="12">
        <f t="shared" si="5"/>
        <v>2.7034944549068844E-2</v>
      </c>
      <c r="O74" s="12">
        <f t="shared" si="5"/>
        <v>5.9938312494824876E-2</v>
      </c>
      <c r="P74" s="12">
        <f t="shared" si="5"/>
        <v>3.1475959088317365E-2</v>
      </c>
      <c r="Q74" s="12">
        <f t="shared" si="5"/>
        <v>1.8877432749775751E-2</v>
      </c>
      <c r="R74" s="12">
        <f t="shared" si="5"/>
        <v>3.6174679752659852E-3</v>
      </c>
      <c r="S74" s="12">
        <f t="shared" si="5"/>
        <v>6.0313630880579009E-3</v>
      </c>
      <c r="T74" s="12">
        <f t="shared" si="5"/>
        <v>3.3408452931641161E-3</v>
      </c>
      <c r="U74" s="12">
        <f t="shared" si="5"/>
        <v>3.1867214260152348E-3</v>
      </c>
      <c r="V74" s="12">
        <f t="shared" si="5"/>
        <v>9.3877323212591384E-3</v>
      </c>
      <c r="W74" s="12">
        <f t="shared" si="5"/>
        <v>1.1715527198723942E-2</v>
      </c>
      <c r="X74" s="12">
        <f t="shared" si="5"/>
        <v>7.3433269497457571E-2</v>
      </c>
      <c r="Y74" s="12">
        <f t="shared" si="5"/>
        <v>4.304664470261834E-2</v>
      </c>
      <c r="Z74" s="12">
        <f t="shared" si="5"/>
        <v>2.9382866755491375E-3</v>
      </c>
      <c r="AA74" s="12">
        <f t="shared" si="5"/>
        <v>2.8003831201757843E-2</v>
      </c>
      <c r="AB74" s="12">
        <f t="shared" si="5"/>
        <v>1.8438529697983714E-3</v>
      </c>
      <c r="AC74" s="12">
        <f t="shared" si="5"/>
        <v>9.4844357976653696E-4</v>
      </c>
      <c r="AD74" s="12">
        <f t="shared" si="5"/>
        <v>7.6283105675939845E-4</v>
      </c>
      <c r="AE74" s="12">
        <f t="shared" si="5"/>
        <v>1.0041451110182835E-2</v>
      </c>
      <c r="AF74" s="12">
        <f t="shared" si="5"/>
        <v>1.2947215199570979E-2</v>
      </c>
      <c r="AG74" s="12">
        <f t="shared" si="5"/>
        <v>1.9844111419637017E-2</v>
      </c>
      <c r="AH74" s="12">
        <f t="shared" si="5"/>
        <v>1.7613118736714242E-2</v>
      </c>
      <c r="AI74" s="12">
        <f t="shared" si="5"/>
        <v>1.8323976580006264E-2</v>
      </c>
      <c r="AJ74" s="12">
        <f t="shared" si="5"/>
        <v>9.327736691318542E-3</v>
      </c>
      <c r="AK74" s="12">
        <f t="shared" si="5"/>
        <v>1.2169925581455599E-2</v>
      </c>
      <c r="AL74" s="12">
        <f t="shared" si="5"/>
        <v>1.601397129335818E-2</v>
      </c>
      <c r="AM74" s="12">
        <f t="shared" si="5"/>
        <v>6.5194304594084328E-3</v>
      </c>
      <c r="AN74" s="12">
        <f t="shared" si="5"/>
        <v>4.905030265080359E-3</v>
      </c>
      <c r="AO74" s="12">
        <f t="shared" si="5"/>
        <v>1.4047598590944239E-2</v>
      </c>
      <c r="AP74" s="12">
        <f t="shared" si="5"/>
        <v>1.1556098540634623E-2</v>
      </c>
      <c r="AQ74" s="12">
        <f t="shared" si="5"/>
        <v>5.9314619570858731E-3</v>
      </c>
      <c r="AR74" s="12">
        <f t="shared" si="5"/>
        <v>9.22266139657444E-3</v>
      </c>
      <c r="AS74" s="12">
        <f t="shared" si="5"/>
        <v>2.4502851624973596E-2</v>
      </c>
      <c r="AT74" s="12">
        <f t="shared" si="5"/>
        <v>0</v>
      </c>
    </row>
    <row r="75" spans="1:46">
      <c r="A75" s="7" t="s">
        <v>54</v>
      </c>
      <c r="B75" s="12">
        <f t="shared" si="2"/>
        <v>5.1400113714819475E-4</v>
      </c>
      <c r="C75" s="12">
        <f t="shared" si="5"/>
        <v>2.8638524543215534E-4</v>
      </c>
      <c r="D75" s="12">
        <f t="shared" si="5"/>
        <v>5.8334172209703605E-4</v>
      </c>
      <c r="E75" s="12">
        <f t="shared" si="5"/>
        <v>6.5492650269247566E-4</v>
      </c>
      <c r="F75" s="12">
        <f t="shared" si="5"/>
        <v>4.2634832658281814E-4</v>
      </c>
      <c r="G75" s="12">
        <f t="shared" si="5"/>
        <v>1.020806529865544E-3</v>
      </c>
      <c r="H75" s="12">
        <f t="shared" si="5"/>
        <v>1.1820247901941133E-3</v>
      </c>
      <c r="I75" s="12">
        <f t="shared" si="5"/>
        <v>7.6948562023747182E-4</v>
      </c>
      <c r="J75" s="12">
        <f t="shared" si="5"/>
        <v>1.7203870415714688E-3</v>
      </c>
      <c r="K75" s="12">
        <f t="shared" si="5"/>
        <v>3.5112998104457672E-3</v>
      </c>
      <c r="L75" s="12">
        <f t="shared" si="5"/>
        <v>5.7333771154858507E-4</v>
      </c>
      <c r="M75" s="12">
        <f t="shared" si="5"/>
        <v>1.2203018379239926E-3</v>
      </c>
      <c r="N75" s="12">
        <f t="shared" si="5"/>
        <v>1.7716398130710746E-3</v>
      </c>
      <c r="O75" s="12">
        <f t="shared" si="5"/>
        <v>3.0688498799370701E-3</v>
      </c>
      <c r="P75" s="12">
        <f t="shared" si="5"/>
        <v>1.6096234288511123E-3</v>
      </c>
      <c r="Q75" s="12">
        <f t="shared" si="5"/>
        <v>1.426138138864532E-3</v>
      </c>
      <c r="R75" s="12">
        <f t="shared" si="5"/>
        <v>3.5160436395108643E-4</v>
      </c>
      <c r="S75" s="12">
        <f t="shared" si="5"/>
        <v>6.7703838616934534E-4</v>
      </c>
      <c r="T75" s="12">
        <f t="shared" si="5"/>
        <v>4.7443956825999283E-4</v>
      </c>
      <c r="U75" s="12">
        <f t="shared" si="5"/>
        <v>3.6638775753651092E-4</v>
      </c>
      <c r="V75" s="12">
        <f t="shared" si="5"/>
        <v>6.585923982809623E-4</v>
      </c>
      <c r="W75" s="12">
        <f t="shared" si="5"/>
        <v>1.1846686947066464E-3</v>
      </c>
      <c r="X75" s="12">
        <f t="shared" si="5"/>
        <v>2.047150498580202E-3</v>
      </c>
      <c r="Y75" s="12">
        <f t="shared" si="5"/>
        <v>8.2191780821917804E-2</v>
      </c>
      <c r="Z75" s="12">
        <f t="shared" ref="C75:AT81" si="6">Z25/Z$48</f>
        <v>1.1574504827052334E-3</v>
      </c>
      <c r="AA75" s="12">
        <f t="shared" si="6"/>
        <v>2.3212575356358106E-3</v>
      </c>
      <c r="AB75" s="12">
        <f t="shared" si="6"/>
        <v>4.0120874805797891E-4</v>
      </c>
      <c r="AC75" s="12">
        <f t="shared" si="6"/>
        <v>4.6206225680933851E-4</v>
      </c>
      <c r="AD75" s="12">
        <f t="shared" si="6"/>
        <v>1.19192352618656E-4</v>
      </c>
      <c r="AE75" s="12">
        <f t="shared" si="6"/>
        <v>1.0603772372353073E-3</v>
      </c>
      <c r="AF75" s="12">
        <f t="shared" si="6"/>
        <v>3.0644296330345516E-4</v>
      </c>
      <c r="AG75" s="12">
        <f t="shared" si="6"/>
        <v>3.2300773260935645E-3</v>
      </c>
      <c r="AH75" s="12">
        <f t="shared" si="6"/>
        <v>1.5183723048891589E-3</v>
      </c>
      <c r="AI75" s="12">
        <f t="shared" si="6"/>
        <v>5.3008216273522403E-4</v>
      </c>
      <c r="AJ75" s="12">
        <f t="shared" si="6"/>
        <v>7.3289359717502837E-4</v>
      </c>
      <c r="AK75" s="12">
        <f t="shared" si="6"/>
        <v>4.468998749975712E-4</v>
      </c>
      <c r="AL75" s="12">
        <f t="shared" si="6"/>
        <v>3.4304514941955202E-3</v>
      </c>
      <c r="AM75" s="12">
        <f t="shared" si="6"/>
        <v>6.8832599118942724E-4</v>
      </c>
      <c r="AN75" s="12">
        <f t="shared" si="6"/>
        <v>3.3048076254087524E-3</v>
      </c>
      <c r="AO75" s="12">
        <f t="shared" si="6"/>
        <v>2.8438869318669988E-3</v>
      </c>
      <c r="AP75" s="12">
        <f t="shared" si="6"/>
        <v>2.9036684964520018E-3</v>
      </c>
      <c r="AQ75" s="12">
        <f t="shared" si="6"/>
        <v>2.6543292257959279E-3</v>
      </c>
      <c r="AR75" s="12">
        <f t="shared" si="6"/>
        <v>1.4562096941959641E-3</v>
      </c>
      <c r="AS75" s="12">
        <f t="shared" si="6"/>
        <v>6.7594073448203019E-3</v>
      </c>
      <c r="AT75" s="12">
        <f t="shared" si="6"/>
        <v>0</v>
      </c>
    </row>
    <row r="76" spans="1:46">
      <c r="A76" s="7" t="s">
        <v>55</v>
      </c>
      <c r="B76" s="12">
        <f t="shared" si="2"/>
        <v>4.7313487389838765E-3</v>
      </c>
      <c r="C76" s="12">
        <f t="shared" si="6"/>
        <v>1.0105307945963197E-3</v>
      </c>
      <c r="D76" s="12">
        <f t="shared" si="6"/>
        <v>6.7626341234258156E-3</v>
      </c>
      <c r="E76" s="12">
        <f t="shared" si="6"/>
        <v>4.8391791587832919E-3</v>
      </c>
      <c r="F76" s="12">
        <f t="shared" si="6"/>
        <v>2.1317416329140907E-4</v>
      </c>
      <c r="G76" s="12">
        <f t="shared" si="6"/>
        <v>2.0704552220279955E-4</v>
      </c>
      <c r="H76" s="12">
        <f t="shared" si="6"/>
        <v>2.6367164166517915E-3</v>
      </c>
      <c r="I76" s="12">
        <f t="shared" si="6"/>
        <v>9.1910782417253573E-4</v>
      </c>
      <c r="J76" s="12">
        <f t="shared" si="6"/>
        <v>1.2106427329577004E-3</v>
      </c>
      <c r="K76" s="12">
        <f t="shared" si="6"/>
        <v>1.3989242272692299E-4</v>
      </c>
      <c r="L76" s="12">
        <f t="shared" si="6"/>
        <v>1.6001334313219602E-3</v>
      </c>
      <c r="M76" s="12">
        <f t="shared" si="6"/>
        <v>5.9769885939134327E-4</v>
      </c>
      <c r="N76" s="12">
        <f t="shared" si="6"/>
        <v>1.3531422194322381E-3</v>
      </c>
      <c r="O76" s="12">
        <f t="shared" si="6"/>
        <v>8.7977146642378068E-4</v>
      </c>
      <c r="P76" s="12">
        <f t="shared" si="6"/>
        <v>8.0733463516043254E-4</v>
      </c>
      <c r="Q76" s="12">
        <f t="shared" si="6"/>
        <v>1.4210987814833854E-3</v>
      </c>
      <c r="R76" s="12">
        <f t="shared" si="6"/>
        <v>2.8398814011433901E-4</v>
      </c>
      <c r="S76" s="12">
        <f t="shared" si="6"/>
        <v>3.8143007671512415E-4</v>
      </c>
      <c r="T76" s="12">
        <f t="shared" si="6"/>
        <v>9.0934250583165287E-4</v>
      </c>
      <c r="U76" s="12">
        <f t="shared" si="6"/>
        <v>1.278096828615736E-4</v>
      </c>
      <c r="V76" s="12">
        <f t="shared" si="6"/>
        <v>2.4557682647764696E-4</v>
      </c>
      <c r="W76" s="12">
        <f t="shared" si="6"/>
        <v>5.4113973590350032E-3</v>
      </c>
      <c r="X76" s="12">
        <f t="shared" si="6"/>
        <v>7.2475731361024897E-3</v>
      </c>
      <c r="Y76" s="12">
        <f t="shared" si="6"/>
        <v>6.8493150684931503E-3</v>
      </c>
      <c r="Z76" s="12">
        <f t="shared" si="6"/>
        <v>9.8362821648417892E-2</v>
      </c>
      <c r="AA76" s="12">
        <f t="shared" si="6"/>
        <v>1.6264578286100628E-2</v>
      </c>
      <c r="AB76" s="12">
        <f t="shared" si="6"/>
        <v>1.1780171751489594E-2</v>
      </c>
      <c r="AC76" s="12">
        <f t="shared" si="6"/>
        <v>9.4844357976653696E-4</v>
      </c>
      <c r="AD76" s="12">
        <f t="shared" si="6"/>
        <v>1.6925314071849151E-3</v>
      </c>
      <c r="AE76" s="12">
        <f t="shared" si="6"/>
        <v>6.2979981363066742E-3</v>
      </c>
      <c r="AF76" s="12">
        <f t="shared" si="6"/>
        <v>2.2983222247759138E-3</v>
      </c>
      <c r="AG76" s="12">
        <f t="shared" si="6"/>
        <v>4.9146631086016915E-3</v>
      </c>
      <c r="AH76" s="12">
        <f t="shared" si="6"/>
        <v>4.0996052232007288E-3</v>
      </c>
      <c r="AI76" s="12">
        <f t="shared" si="6"/>
        <v>9.4330530323109164E-3</v>
      </c>
      <c r="AJ76" s="12">
        <f t="shared" si="6"/>
        <v>1.0660270504364048E-3</v>
      </c>
      <c r="AK76" s="12">
        <f t="shared" si="6"/>
        <v>1.4896662499919039E-3</v>
      </c>
      <c r="AL76" s="12">
        <f t="shared" si="6"/>
        <v>0.15960955224811521</v>
      </c>
      <c r="AM76" s="12">
        <f t="shared" si="6"/>
        <v>6.6964285714285711E-3</v>
      </c>
      <c r="AN76" s="12">
        <f t="shared" si="6"/>
        <v>1.0575384401308008E-2</v>
      </c>
      <c r="AO76" s="12">
        <f t="shared" si="6"/>
        <v>2.8653664404158431E-2</v>
      </c>
      <c r="AP76" s="12">
        <f t="shared" si="6"/>
        <v>2.9178939617083947E-2</v>
      </c>
      <c r="AQ76" s="12">
        <f t="shared" si="6"/>
        <v>7.6960718893189202E-3</v>
      </c>
      <c r="AR76" s="12">
        <f t="shared" si="6"/>
        <v>1.2273767422508842E-2</v>
      </c>
      <c r="AS76" s="12">
        <f t="shared" si="6"/>
        <v>8.9018980657231666E-3</v>
      </c>
      <c r="AT76" s="12">
        <f t="shared" si="6"/>
        <v>0</v>
      </c>
    </row>
    <row r="77" spans="1:46">
      <c r="A77" s="7" t="s">
        <v>21</v>
      </c>
      <c r="B77" s="12">
        <f t="shared" si="2"/>
        <v>4.6156032977297645E-2</v>
      </c>
      <c r="C77" s="12">
        <f t="shared" si="6"/>
        <v>6.52344676916531E-2</v>
      </c>
      <c r="D77" s="12">
        <f t="shared" si="6"/>
        <v>3.6448532998815245E-2</v>
      </c>
      <c r="E77" s="12">
        <f t="shared" si="6"/>
        <v>4.4862465434434576E-2</v>
      </c>
      <c r="F77" s="12">
        <f t="shared" si="6"/>
        <v>3.0057557024088678E-2</v>
      </c>
      <c r="G77" s="12">
        <f t="shared" si="6"/>
        <v>6.771624668701412E-2</v>
      </c>
      <c r="H77" s="12">
        <f t="shared" si="6"/>
        <v>8.6058713321742641E-2</v>
      </c>
      <c r="I77" s="12">
        <f t="shared" si="6"/>
        <v>5.3372377603693531E-2</v>
      </c>
      <c r="J77" s="12">
        <f t="shared" si="6"/>
        <v>6.4000218461846559E-2</v>
      </c>
      <c r="K77" s="12">
        <f t="shared" si="6"/>
        <v>4.5800779200794582E-2</v>
      </c>
      <c r="L77" s="12">
        <f t="shared" si="6"/>
        <v>6.4651645218624099E-2</v>
      </c>
      <c r="M77" s="12">
        <f t="shared" si="6"/>
        <v>8.4499676246451161E-2</v>
      </c>
      <c r="N77" s="12">
        <f t="shared" si="6"/>
        <v>7.996791518448769E-2</v>
      </c>
      <c r="O77" s="12">
        <f t="shared" si="6"/>
        <v>5.2149747453837873E-2</v>
      </c>
      <c r="P77" s="12">
        <f t="shared" si="6"/>
        <v>4.440340493382379E-2</v>
      </c>
      <c r="Q77" s="12">
        <f t="shared" si="6"/>
        <v>4.8705389088783399E-2</v>
      </c>
      <c r="R77" s="12">
        <f t="shared" si="6"/>
        <v>9.4642428504295315E-2</v>
      </c>
      <c r="S77" s="12">
        <f t="shared" si="6"/>
        <v>6.0327934508455826E-2</v>
      </c>
      <c r="T77" s="12">
        <f t="shared" si="6"/>
        <v>6.3910963507689877E-2</v>
      </c>
      <c r="U77" s="12">
        <f t="shared" si="6"/>
        <v>5.9031032190998783E-2</v>
      </c>
      <c r="V77" s="12">
        <f t="shared" si="6"/>
        <v>5.4116202489256013E-2</v>
      </c>
      <c r="W77" s="12">
        <f t="shared" si="6"/>
        <v>6.0845430352058145E-2</v>
      </c>
      <c r="X77" s="12">
        <f t="shared" si="6"/>
        <v>2.5275704946179752E-2</v>
      </c>
      <c r="Y77" s="12">
        <f t="shared" si="6"/>
        <v>4.304664470261834E-2</v>
      </c>
      <c r="Z77" s="12">
        <f t="shared" si="6"/>
        <v>5.6056331737962144E-2</v>
      </c>
      <c r="AA77" s="12">
        <f t="shared" si="6"/>
        <v>2.6320356076398672E-2</v>
      </c>
      <c r="AB77" s="12">
        <f t="shared" si="6"/>
        <v>7.751865193860652E-2</v>
      </c>
      <c r="AC77" s="12">
        <f t="shared" si="6"/>
        <v>4.4479571984435799E-2</v>
      </c>
      <c r="AD77" s="12">
        <f t="shared" si="6"/>
        <v>4.0406207537724385E-2</v>
      </c>
      <c r="AE77" s="12">
        <f t="shared" si="6"/>
        <v>6.3542302625236982E-2</v>
      </c>
      <c r="AF77" s="12">
        <f t="shared" si="6"/>
        <v>3.9301310043668124E-2</v>
      </c>
      <c r="AG77" s="12">
        <f t="shared" si="6"/>
        <v>4.4139238484800093E-2</v>
      </c>
      <c r="AH77" s="12">
        <f t="shared" si="6"/>
        <v>4.2160137665755645E-2</v>
      </c>
      <c r="AI77" s="12">
        <f t="shared" si="6"/>
        <v>3.5455268293858276E-2</v>
      </c>
      <c r="AJ77" s="12">
        <f t="shared" si="6"/>
        <v>1.0460390432407221E-2</v>
      </c>
      <c r="AK77" s="12">
        <f t="shared" si="6"/>
        <v>8.238502043433486E-3</v>
      </c>
      <c r="AL77" s="12">
        <f t="shared" si="6"/>
        <v>1.2100137997707835E-2</v>
      </c>
      <c r="AM77" s="12">
        <f t="shared" si="6"/>
        <v>2.6736548143486465E-2</v>
      </c>
      <c r="AN77" s="12">
        <f t="shared" si="6"/>
        <v>2.7899533848187576E-2</v>
      </c>
      <c r="AO77" s="12">
        <f t="shared" si="6"/>
        <v>3.8723258011856686E-2</v>
      </c>
      <c r="AP77" s="12">
        <f t="shared" si="6"/>
        <v>2.4425960637300841E-2</v>
      </c>
      <c r="AQ77" s="12">
        <f t="shared" si="6"/>
        <v>7.6115485564304461E-2</v>
      </c>
      <c r="AR77" s="12">
        <f t="shared" si="6"/>
        <v>3.2568245382890694E-2</v>
      </c>
      <c r="AS77" s="12">
        <f t="shared" si="6"/>
        <v>4.6953740305983885E-2</v>
      </c>
      <c r="AT77" s="12">
        <f t="shared" si="6"/>
        <v>0</v>
      </c>
    </row>
    <row r="78" spans="1:46">
      <c r="A78" s="7" t="s">
        <v>42</v>
      </c>
      <c r="B78" s="12">
        <f t="shared" si="2"/>
        <v>1.0885401860049547E-2</v>
      </c>
      <c r="C78" s="12">
        <f t="shared" si="6"/>
        <v>1.619304002029244E-2</v>
      </c>
      <c r="D78" s="12">
        <f t="shared" si="6"/>
        <v>8.7656127798297987E-3</v>
      </c>
      <c r="E78" s="12">
        <f t="shared" si="6"/>
        <v>8.368505312181633E-3</v>
      </c>
      <c r="F78" s="12">
        <f t="shared" si="6"/>
        <v>5.1161799189938179E-3</v>
      </c>
      <c r="G78" s="12">
        <f t="shared" si="6"/>
        <v>1.8452803406671398E-2</v>
      </c>
      <c r="H78" s="12">
        <f t="shared" si="6"/>
        <v>1.4116833522841469E-2</v>
      </c>
      <c r="I78" s="12">
        <f t="shared" si="6"/>
        <v>1.5539334608684502E-2</v>
      </c>
      <c r="J78" s="12">
        <f t="shared" si="6"/>
        <v>1.5292329258413057E-2</v>
      </c>
      <c r="K78" s="12">
        <f t="shared" si="6"/>
        <v>9.7994642120209554E-3</v>
      </c>
      <c r="L78" s="12">
        <f t="shared" si="6"/>
        <v>1.6256730202909426E-2</v>
      </c>
      <c r="M78" s="12">
        <f t="shared" si="6"/>
        <v>1.1605319519848584E-2</v>
      </c>
      <c r="N78" s="12">
        <f t="shared" si="6"/>
        <v>1.7883797168166283E-2</v>
      </c>
      <c r="O78" s="12">
        <f t="shared" si="6"/>
        <v>2.1652728326571166E-2</v>
      </c>
      <c r="P78" s="12">
        <f t="shared" si="6"/>
        <v>1.5642108556233381E-2</v>
      </c>
      <c r="Q78" s="12">
        <f t="shared" si="6"/>
        <v>1.479051391366573E-2</v>
      </c>
      <c r="R78" s="12">
        <f t="shared" si="6"/>
        <v>1.8902115373562733E-2</v>
      </c>
      <c r="S78" s="12">
        <f t="shared" si="6"/>
        <v>1.5986688090322641E-2</v>
      </c>
      <c r="T78" s="12">
        <f t="shared" si="6"/>
        <v>1.5676274067923931E-2</v>
      </c>
      <c r="U78" s="12">
        <f t="shared" si="6"/>
        <v>8.8614713450691027E-3</v>
      </c>
      <c r="V78" s="12">
        <f t="shared" si="6"/>
        <v>1.6911313277892505E-2</v>
      </c>
      <c r="W78" s="12">
        <f t="shared" si="6"/>
        <v>1.4440265196549231E-2</v>
      </c>
      <c r="X78" s="12">
        <f t="shared" si="6"/>
        <v>1.0772304034867597E-2</v>
      </c>
      <c r="Y78" s="12">
        <f t="shared" si="6"/>
        <v>6.3724640194208421E-3</v>
      </c>
      <c r="Z78" s="12">
        <f t="shared" si="6"/>
        <v>1.622477613940021E-2</v>
      </c>
      <c r="AA78" s="12">
        <f t="shared" si="6"/>
        <v>5.5890472702687473E-3</v>
      </c>
      <c r="AB78" s="12">
        <f t="shared" si="6"/>
        <v>6.9742031311355061E-3</v>
      </c>
      <c r="AC78" s="12">
        <f t="shared" si="6"/>
        <v>7.0282101167315168E-3</v>
      </c>
      <c r="AD78" s="12">
        <f t="shared" si="6"/>
        <v>6.4125485708836924E-3</v>
      </c>
      <c r="AE78" s="12">
        <f t="shared" si="6"/>
        <v>5.8320748047941901E-3</v>
      </c>
      <c r="AF78" s="12">
        <f t="shared" si="6"/>
        <v>6.4353022293725587E-3</v>
      </c>
      <c r="AG78" s="12">
        <f t="shared" si="6"/>
        <v>9.2111295997692067E-3</v>
      </c>
      <c r="AH78" s="12">
        <f t="shared" si="6"/>
        <v>9.5657455208017009E-3</v>
      </c>
      <c r="AI78" s="12">
        <f t="shared" si="6"/>
        <v>7.9753270847890516E-3</v>
      </c>
      <c r="AJ78" s="12">
        <f t="shared" si="6"/>
        <v>4.2641082017456193E-3</v>
      </c>
      <c r="AK78" s="12">
        <f t="shared" si="6"/>
        <v>1.9883806032500628E-3</v>
      </c>
      <c r="AL78" s="12">
        <f t="shared" si="6"/>
        <v>3.1341852287877256E-3</v>
      </c>
      <c r="AM78" s="12">
        <f t="shared" si="6"/>
        <v>7.7485840151038385E-3</v>
      </c>
      <c r="AN78" s="12">
        <f t="shared" si="6"/>
        <v>8.5229249286857302E-3</v>
      </c>
      <c r="AO78" s="12">
        <f t="shared" si="6"/>
        <v>8.7980067016066674E-3</v>
      </c>
      <c r="AP78" s="12">
        <f t="shared" si="6"/>
        <v>5.8408086758602222E-3</v>
      </c>
      <c r="AQ78" s="12">
        <f t="shared" si="6"/>
        <v>9.3717098921956791E-3</v>
      </c>
      <c r="AR78" s="12">
        <f t="shared" si="6"/>
        <v>8.2518549337771314E-3</v>
      </c>
      <c r="AS78" s="12">
        <f t="shared" si="6"/>
        <v>1.0531398050635202E-2</v>
      </c>
      <c r="AT78" s="12">
        <f t="shared" si="6"/>
        <v>0</v>
      </c>
    </row>
    <row r="79" spans="1:46">
      <c r="A79" s="7" t="s">
        <v>43</v>
      </c>
      <c r="B79" s="12">
        <f t="shared" si="2"/>
        <v>2.2476444787393897E-3</v>
      </c>
      <c r="C79" s="12">
        <f t="shared" si="6"/>
        <v>3.2279708377995799E-3</v>
      </c>
      <c r="D79" s="12">
        <f t="shared" si="6"/>
        <v>1.778417904977247E-3</v>
      </c>
      <c r="E79" s="12">
        <f t="shared" si="6"/>
        <v>2.5833212050647646E-3</v>
      </c>
      <c r="F79" s="12">
        <f t="shared" si="6"/>
        <v>1.0658708164570454E-3</v>
      </c>
      <c r="G79" s="12">
        <f t="shared" si="6"/>
        <v>3.4445782400306549E-3</v>
      </c>
      <c r="H79" s="12">
        <f t="shared" si="6"/>
        <v>3.553101866362329E-3</v>
      </c>
      <c r="I79" s="12">
        <f t="shared" si="6"/>
        <v>3.6764312966901429E-3</v>
      </c>
      <c r="J79" s="12">
        <f t="shared" si="6"/>
        <v>4.3146214693379698E-3</v>
      </c>
      <c r="K79" s="12">
        <f t="shared" si="6"/>
        <v>3.0356655731742289E-3</v>
      </c>
      <c r="L79" s="12">
        <f t="shared" si="6"/>
        <v>5.7854987256266317E-3</v>
      </c>
      <c r="M79" s="12">
        <f t="shared" si="6"/>
        <v>2.3658913184240672E-3</v>
      </c>
      <c r="N79" s="12">
        <f t="shared" si="6"/>
        <v>5.189370161121574E-3</v>
      </c>
      <c r="O79" s="12">
        <f t="shared" si="6"/>
        <v>5.2631034197234408E-3</v>
      </c>
      <c r="P79" s="12">
        <f t="shared" si="6"/>
        <v>3.2545677479904936E-3</v>
      </c>
      <c r="Q79" s="12">
        <f t="shared" si="6"/>
        <v>2.9832995696388799E-3</v>
      </c>
      <c r="R79" s="12">
        <f t="shared" si="6"/>
        <v>4.9833156967682823E-3</v>
      </c>
      <c r="S79" s="12">
        <f t="shared" si="6"/>
        <v>4.3244634947577206E-3</v>
      </c>
      <c r="T79" s="12">
        <f t="shared" si="6"/>
        <v>2.3919661566441305E-3</v>
      </c>
      <c r="U79" s="12">
        <f t="shared" si="6"/>
        <v>3.4167788551660674E-3</v>
      </c>
      <c r="V79" s="12">
        <f t="shared" si="6"/>
        <v>2.7348328403192499E-3</v>
      </c>
      <c r="W79" s="12">
        <f t="shared" si="6"/>
        <v>3.6217014381031759E-3</v>
      </c>
      <c r="X79" s="12">
        <f t="shared" si="6"/>
        <v>2.7405401835831739E-3</v>
      </c>
      <c r="Y79" s="12">
        <f t="shared" si="6"/>
        <v>1.5606034333275533E-3</v>
      </c>
      <c r="Z79" s="12">
        <f t="shared" si="6"/>
        <v>4.0101379264144343E-3</v>
      </c>
      <c r="AA79" s="12">
        <f t="shared" si="6"/>
        <v>1.2304918586962647E-3</v>
      </c>
      <c r="AB79" s="12">
        <f t="shared" si="6"/>
        <v>1.8097075444317347E-3</v>
      </c>
      <c r="AC79" s="12">
        <f t="shared" si="6"/>
        <v>1.0068093385214007E-2</v>
      </c>
      <c r="AD79" s="12">
        <f t="shared" si="6"/>
        <v>1.7163698777086464E-3</v>
      </c>
      <c r="AE79" s="12">
        <f t="shared" si="6"/>
        <v>1.4459689598663283E-3</v>
      </c>
      <c r="AF79" s="12">
        <f t="shared" si="6"/>
        <v>1.2257718532138206E-3</v>
      </c>
      <c r="AG79" s="12">
        <f t="shared" si="6"/>
        <v>2.0967168607975771E-3</v>
      </c>
      <c r="AH79" s="12">
        <f t="shared" si="6"/>
        <v>2.6824577386375141E-3</v>
      </c>
      <c r="AI79" s="12">
        <f t="shared" si="6"/>
        <v>2.3251331229067777E-3</v>
      </c>
      <c r="AJ79" s="12">
        <f t="shared" si="6"/>
        <v>4.6638683456592706E-4</v>
      </c>
      <c r="AK79" s="12">
        <f t="shared" si="6"/>
        <v>4.1451582608470375E-4</v>
      </c>
      <c r="AL79" s="12">
        <f t="shared" si="6"/>
        <v>7.2507270218223499E-4</v>
      </c>
      <c r="AM79" s="12">
        <f t="shared" si="6"/>
        <v>1.2094870988042794E-3</v>
      </c>
      <c r="AN79" s="12">
        <f t="shared" si="6"/>
        <v>2.2959716134418702E-3</v>
      </c>
      <c r="AO79" s="12">
        <f t="shared" si="6"/>
        <v>1.6238508462926367E-3</v>
      </c>
      <c r="AP79" s="12">
        <f t="shared" si="6"/>
        <v>1.0208863301646807E-3</v>
      </c>
      <c r="AQ79" s="12">
        <f t="shared" si="6"/>
        <v>1.7497812773403325E-3</v>
      </c>
      <c r="AR79" s="12">
        <f t="shared" si="6"/>
        <v>2.4963594757645103E-3</v>
      </c>
      <c r="AS79" s="12">
        <f t="shared" si="6"/>
        <v>2.5649536799541325E-3</v>
      </c>
      <c r="AT79" s="12">
        <f t="shared" si="6"/>
        <v>0</v>
      </c>
    </row>
    <row r="80" spans="1:46">
      <c r="A80" s="7" t="s">
        <v>44</v>
      </c>
      <c r="B80" s="12">
        <f t="shared" si="2"/>
        <v>1.3440177882467611E-3</v>
      </c>
      <c r="C80" s="12">
        <f t="shared" si="6"/>
        <v>1.7305851259685958E-3</v>
      </c>
      <c r="D80" s="12">
        <f t="shared" si="6"/>
        <v>5.002284324885203E-3</v>
      </c>
      <c r="E80" s="12">
        <f t="shared" si="6"/>
        <v>1.4917770339106387E-3</v>
      </c>
      <c r="F80" s="12">
        <f t="shared" si="6"/>
        <v>3.8371349392453632E-3</v>
      </c>
      <c r="G80" s="12">
        <f t="shared" si="6"/>
        <v>1.8428081553274048E-3</v>
      </c>
      <c r="H80" s="12">
        <f t="shared" si="6"/>
        <v>1.6781659922613216E-3</v>
      </c>
      <c r="I80" s="12">
        <f t="shared" si="6"/>
        <v>2.5756393677393158E-3</v>
      </c>
      <c r="J80" s="12">
        <f t="shared" si="6"/>
        <v>2.0935926960922637E-3</v>
      </c>
      <c r="K80" s="12">
        <f t="shared" si="6"/>
        <v>1.3499618793148069E-3</v>
      </c>
      <c r="L80" s="12">
        <f t="shared" si="6"/>
        <v>2.1265616937438427E-3</v>
      </c>
      <c r="M80" s="12">
        <f t="shared" si="6"/>
        <v>1.7183842207501121E-3</v>
      </c>
      <c r="N80" s="12">
        <f t="shared" si="6"/>
        <v>2.5109855618330196E-3</v>
      </c>
      <c r="O80" s="12">
        <f t="shared" si="6"/>
        <v>2.6237890204520993E-3</v>
      </c>
      <c r="P80" s="12">
        <f t="shared" si="6"/>
        <v>1.6600818435486395E-3</v>
      </c>
      <c r="Q80" s="12">
        <f t="shared" si="6"/>
        <v>1.9250345195980611E-3</v>
      </c>
      <c r="R80" s="12">
        <f t="shared" si="6"/>
        <v>2.187384841118778E-3</v>
      </c>
      <c r="S80" s="12">
        <f t="shared" si="6"/>
        <v>1.754578352889571E-3</v>
      </c>
      <c r="T80" s="12">
        <f t="shared" si="6"/>
        <v>1.6210018582216421E-3</v>
      </c>
      <c r="U80" s="12">
        <f t="shared" si="6"/>
        <v>1.5677987764353026E-3</v>
      </c>
      <c r="V80" s="12">
        <f t="shared" si="6"/>
        <v>1.6520622872132611E-3</v>
      </c>
      <c r="W80" s="12">
        <f t="shared" si="6"/>
        <v>2.1408655697198681E-3</v>
      </c>
      <c r="X80" s="12">
        <f t="shared" si="6"/>
        <v>1.5353628739351516E-3</v>
      </c>
      <c r="Y80" s="12">
        <f t="shared" si="6"/>
        <v>1.7340038148083924E-3</v>
      </c>
      <c r="Z80" s="12">
        <f t="shared" si="6"/>
        <v>2.3911959329199757E-3</v>
      </c>
      <c r="AA80" s="12">
        <f t="shared" si="6"/>
        <v>3.8717674235168183E-3</v>
      </c>
      <c r="AB80" s="12">
        <f t="shared" si="6"/>
        <v>1.638980417598552E-3</v>
      </c>
      <c r="AC80" s="12">
        <f t="shared" si="6"/>
        <v>1.6293774319066149E-3</v>
      </c>
      <c r="AD80" s="12">
        <f t="shared" si="6"/>
        <v>5.5305251615056384E-3</v>
      </c>
      <c r="AE80" s="12">
        <f t="shared" si="6"/>
        <v>2.6509430930882687E-3</v>
      </c>
      <c r="AF80" s="12">
        <f t="shared" si="6"/>
        <v>1.6088255573431397E-3</v>
      </c>
      <c r="AG80" s="12">
        <f t="shared" si="6"/>
        <v>2.0400488375327775E-3</v>
      </c>
      <c r="AH80" s="12">
        <f t="shared" si="6"/>
        <v>4.9600161959712525E-3</v>
      </c>
      <c r="AI80" s="12">
        <f t="shared" si="6"/>
        <v>1.0481170035901018E-3</v>
      </c>
      <c r="AJ80" s="12">
        <f t="shared" si="6"/>
        <v>7.1956825904457324E-3</v>
      </c>
      <c r="AK80" s="12">
        <f t="shared" si="6"/>
        <v>2.9663788804186607E-3</v>
      </c>
      <c r="AL80" s="12">
        <f t="shared" si="6"/>
        <v>2.2921653165760975E-3</v>
      </c>
      <c r="AM80" s="12">
        <f t="shared" si="6"/>
        <v>5.7426054122089358E-3</v>
      </c>
      <c r="AN80" s="12">
        <f t="shared" si="6"/>
        <v>7.548876365407361E-3</v>
      </c>
      <c r="AO80" s="12">
        <f t="shared" si="6"/>
        <v>7.0452788040209638E-3</v>
      </c>
      <c r="AP80" s="12">
        <f t="shared" si="6"/>
        <v>3.163074039362699E-3</v>
      </c>
      <c r="AQ80" s="12">
        <f t="shared" si="6"/>
        <v>1.1862923914171745E-3</v>
      </c>
      <c r="AR80" s="12">
        <f t="shared" si="6"/>
        <v>2.3345583986316251E-3</v>
      </c>
      <c r="AS80" s="12">
        <f t="shared" si="6"/>
        <v>2.5951296056006515E-3</v>
      </c>
      <c r="AT80" s="12">
        <f t="shared" si="6"/>
        <v>0</v>
      </c>
    </row>
    <row r="81" spans="1:46">
      <c r="A81" s="7" t="s">
        <v>20</v>
      </c>
      <c r="B81" s="12">
        <f t="shared" si="2"/>
        <v>3.9178308898184617E-3</v>
      </c>
      <c r="C81" s="12">
        <f t="shared" si="6"/>
        <v>4.5085220066605029E-3</v>
      </c>
      <c r="D81" s="12">
        <f t="shared" si="6"/>
        <v>2.5037233205049774E-3</v>
      </c>
      <c r="E81" s="12">
        <f t="shared" si="6"/>
        <v>5.5668752728860425E-3</v>
      </c>
      <c r="F81" s="12">
        <f t="shared" si="6"/>
        <v>1.0658708164570454E-3</v>
      </c>
      <c r="G81" s="12">
        <f t="shared" si="6"/>
        <v>5.0885814909543761E-3</v>
      </c>
      <c r="H81" s="12">
        <f t="shared" si="6"/>
        <v>5.4392817337113181E-3</v>
      </c>
      <c r="I81" s="12">
        <f t="shared" si="6"/>
        <v>8.0689117122123791E-3</v>
      </c>
      <c r="J81" s="12">
        <f t="shared" si="6"/>
        <v>7.4732156673554279E-3</v>
      </c>
      <c r="K81" s="12">
        <f t="shared" si="6"/>
        <v>3.1755579959011518E-3</v>
      </c>
      <c r="L81" s="12">
        <f t="shared" si="6"/>
        <v>7.8234536821311478E-3</v>
      </c>
      <c r="M81" s="12">
        <f t="shared" si="6"/>
        <v>2.9884942969567166E-3</v>
      </c>
      <c r="N81" s="12">
        <f t="shared" si="6"/>
        <v>6.2216642254307036E-3</v>
      </c>
      <c r="O81" s="12">
        <f t="shared" si="6"/>
        <v>6.7121387761861382E-3</v>
      </c>
      <c r="P81" s="12">
        <f t="shared" si="6"/>
        <v>4.4201571275033682E-3</v>
      </c>
      <c r="Q81" s="12">
        <f t="shared" ref="C81:AT87" si="7">Q31/Q$48</f>
        <v>5.7751035587941821E-3</v>
      </c>
      <c r="R81" s="12">
        <f t="shared" si="7"/>
        <v>4.7872286476417147E-3</v>
      </c>
      <c r="S81" s="12">
        <f t="shared" si="7"/>
        <v>5.2398956788740183E-3</v>
      </c>
      <c r="T81" s="12">
        <f t="shared" si="7"/>
        <v>5.3572134582690863E-3</v>
      </c>
      <c r="U81" s="12">
        <f t="shared" si="7"/>
        <v>3.6809188664133196E-3</v>
      </c>
      <c r="V81" s="12">
        <f t="shared" si="7"/>
        <v>1.6542948038176034E-2</v>
      </c>
      <c r="W81" s="12">
        <f t="shared" si="7"/>
        <v>7.2349409569584478E-3</v>
      </c>
      <c r="X81" s="12">
        <f t="shared" si="7"/>
        <v>3.6320412071584231E-3</v>
      </c>
      <c r="Y81" s="12">
        <f t="shared" si="7"/>
        <v>2.2108548638807004E-3</v>
      </c>
      <c r="Z81" s="12">
        <f t="shared" si="7"/>
        <v>4.5739763448383666E-3</v>
      </c>
      <c r="AA81" s="12">
        <f t="shared" si="7"/>
        <v>1.473435123105527E-2</v>
      </c>
      <c r="AB81" s="12">
        <f t="shared" si="7"/>
        <v>3.1149164290714147E-2</v>
      </c>
      <c r="AC81" s="12">
        <f t="shared" si="7"/>
        <v>9.518482490272373E-2</v>
      </c>
      <c r="AD81" s="12">
        <f t="shared" si="7"/>
        <v>5.1729481036496702E-2</v>
      </c>
      <c r="AE81" s="12">
        <f t="shared" si="7"/>
        <v>0.13077985925902125</v>
      </c>
      <c r="AF81" s="12">
        <f t="shared" si="7"/>
        <v>2.3519497433540183E-2</v>
      </c>
      <c r="AG81" s="12">
        <f t="shared" si="7"/>
        <v>2.4985446621297903E-3</v>
      </c>
      <c r="AH81" s="12">
        <f t="shared" si="7"/>
        <v>2.8342949691264295E-3</v>
      </c>
      <c r="AI81" s="12">
        <f t="shared" si="7"/>
        <v>2.2648965135050477E-3</v>
      </c>
      <c r="AJ81" s="12">
        <f t="shared" si="7"/>
        <v>1.3991605036977814E-3</v>
      </c>
      <c r="AK81" s="12">
        <f t="shared" si="7"/>
        <v>4.2746944564985066E-4</v>
      </c>
      <c r="AL81" s="12">
        <f t="shared" si="7"/>
        <v>6.6270085683322547E-4</v>
      </c>
      <c r="AM81" s="12">
        <f t="shared" si="7"/>
        <v>1.6126494650723724E-3</v>
      </c>
      <c r="AN81" s="12">
        <f t="shared" si="7"/>
        <v>2.8525707924580809E-3</v>
      </c>
      <c r="AO81" s="12">
        <f t="shared" si="7"/>
        <v>1.2715869060915886E-3</v>
      </c>
      <c r="AP81" s="12">
        <f t="shared" si="7"/>
        <v>1.2133485071629403E-3</v>
      </c>
      <c r="AQ81" s="12">
        <f t="shared" si="7"/>
        <v>2.2242982339072022E-3</v>
      </c>
      <c r="AR81" s="12">
        <f t="shared" si="7"/>
        <v>1.6873540901000854E-3</v>
      </c>
      <c r="AS81" s="12">
        <f t="shared" si="7"/>
        <v>3.4400555237031898E-3</v>
      </c>
      <c r="AT81" s="12">
        <f t="shared" si="7"/>
        <v>0</v>
      </c>
    </row>
    <row r="82" spans="1:46">
      <c r="A82" s="7" t="s">
        <v>56</v>
      </c>
      <c r="B82" s="12">
        <f t="shared" si="2"/>
        <v>2.2083011818218736E-4</v>
      </c>
      <c r="C82" s="12">
        <f t="shared" si="7"/>
        <v>2.45473067513276E-5</v>
      </c>
      <c r="D82" s="12">
        <f t="shared" si="7"/>
        <v>1.135709547445557E-4</v>
      </c>
      <c r="E82" s="12">
        <f t="shared" si="7"/>
        <v>6.9131130839761312E-4</v>
      </c>
      <c r="F82" s="12">
        <f t="shared" si="7"/>
        <v>1.4922191430398633E-3</v>
      </c>
      <c r="G82" s="12">
        <f t="shared" si="7"/>
        <v>7.9315946316495348E-5</v>
      </c>
      <c r="H82" s="12">
        <f t="shared" si="7"/>
        <v>8.3205550035067197E-4</v>
      </c>
      <c r="I82" s="12">
        <f t="shared" si="7"/>
        <v>5.3436501405379987E-4</v>
      </c>
      <c r="J82" s="12">
        <f t="shared" si="7"/>
        <v>5.5525719331142641E-4</v>
      </c>
      <c r="K82" s="12">
        <f t="shared" si="7"/>
        <v>2.7978484545384599E-5</v>
      </c>
      <c r="L82" s="12">
        <f t="shared" si="7"/>
        <v>2.5539588968982431E-4</v>
      </c>
      <c r="M82" s="12">
        <f t="shared" si="7"/>
        <v>4.7317826368481345E-4</v>
      </c>
      <c r="N82" s="12">
        <f t="shared" si="7"/>
        <v>9.7649438515728536E-4</v>
      </c>
      <c r="O82" s="12">
        <f t="shared" si="7"/>
        <v>3.7260909166183652E-4</v>
      </c>
      <c r="P82" s="12">
        <f t="shared" si="7"/>
        <v>1.8669613438085004E-4</v>
      </c>
      <c r="Q82" s="12">
        <f t="shared" si="7"/>
        <v>7.2062810550398615E-4</v>
      </c>
      <c r="R82" s="12">
        <f t="shared" si="7"/>
        <v>8.7901090987771609E-5</v>
      </c>
      <c r="S82" s="12">
        <f t="shared" si="7"/>
        <v>3.3851919308467267E-4</v>
      </c>
      <c r="T82" s="12">
        <f t="shared" si="7"/>
        <v>2.1745146878583008E-4</v>
      </c>
      <c r="U82" s="12">
        <f t="shared" si="7"/>
        <v>1.618922649579932E-4</v>
      </c>
      <c r="V82" s="12">
        <f t="shared" si="7"/>
        <v>1.6743874532566835E-4</v>
      </c>
      <c r="W82" s="12">
        <f t="shared" si="7"/>
        <v>9.6888975388507862E-4</v>
      </c>
      <c r="X82" s="12">
        <f t="shared" si="7"/>
        <v>3.2193092517995115E-4</v>
      </c>
      <c r="Y82" s="12">
        <f t="shared" si="7"/>
        <v>9.9705219351482548E-4</v>
      </c>
      <c r="Z82" s="12">
        <f t="shared" si="7"/>
        <v>3.2564925156497725E-4</v>
      </c>
      <c r="AA82" s="12">
        <f t="shared" si="7"/>
        <v>5.627359287847202E-3</v>
      </c>
      <c r="AB82" s="12">
        <f t="shared" si="7"/>
        <v>4.6096324244959284E-4</v>
      </c>
      <c r="AC82" s="12">
        <f t="shared" si="7"/>
        <v>2.6750972762645917E-4</v>
      </c>
      <c r="AD82" s="12">
        <f t="shared" si="7"/>
        <v>9.5353882094924807E-5</v>
      </c>
      <c r="AE82" s="12">
        <f t="shared" si="7"/>
        <v>1.0764435590115999E-3</v>
      </c>
      <c r="AF82" s="12">
        <f t="shared" si="7"/>
        <v>0.13322607829617714</v>
      </c>
      <c r="AG82" s="12">
        <f t="shared" si="7"/>
        <v>8.4486871049337239E-4</v>
      </c>
      <c r="AH82" s="12">
        <f t="shared" si="7"/>
        <v>4.4538920943415329E-3</v>
      </c>
      <c r="AI82" s="12">
        <f t="shared" si="7"/>
        <v>1.8311929258125917E-3</v>
      </c>
      <c r="AJ82" s="12">
        <f t="shared" si="7"/>
        <v>2.7316943167432868E-3</v>
      </c>
      <c r="AK82" s="12">
        <f t="shared" si="7"/>
        <v>4.559674086931741E-3</v>
      </c>
      <c r="AL82" s="12">
        <f t="shared" si="7"/>
        <v>1.2396404263115631E-3</v>
      </c>
      <c r="AM82" s="12">
        <f t="shared" si="7"/>
        <v>3.9234581497797358E-3</v>
      </c>
      <c r="AN82" s="12">
        <f t="shared" si="7"/>
        <v>1.3567104988520142E-2</v>
      </c>
      <c r="AO82" s="12">
        <f t="shared" si="7"/>
        <v>7.6467050433886071E-3</v>
      </c>
      <c r="AP82" s="12">
        <f t="shared" si="7"/>
        <v>2.5773195876288659E-3</v>
      </c>
      <c r="AQ82" s="12">
        <f t="shared" si="7"/>
        <v>2.9657309785429363E-4</v>
      </c>
      <c r="AR82" s="12">
        <f t="shared" si="7"/>
        <v>9.4769202320689721E-4</v>
      </c>
      <c r="AS82" s="12">
        <f t="shared" si="7"/>
        <v>1.7803796131446333E-3</v>
      </c>
      <c r="AT82" s="12">
        <f t="shared" si="7"/>
        <v>0</v>
      </c>
    </row>
    <row r="83" spans="1:46">
      <c r="A83" s="7" t="s">
        <v>18</v>
      </c>
      <c r="B83" s="12">
        <f t="shared" si="2"/>
        <v>4.4990963733095067E-3</v>
      </c>
      <c r="C83" s="12">
        <f t="shared" si="7"/>
        <v>1.0023483590125438E-3</v>
      </c>
      <c r="D83" s="12">
        <f t="shared" si="7"/>
        <v>2.7695826009297327E-3</v>
      </c>
      <c r="E83" s="12">
        <f t="shared" si="7"/>
        <v>3.3110173191675152E-3</v>
      </c>
      <c r="F83" s="12">
        <f t="shared" si="7"/>
        <v>2.9204860370923041E-2</v>
      </c>
      <c r="G83" s="12">
        <f t="shared" si="7"/>
        <v>9.9299444479352609E-4</v>
      </c>
      <c r="H83" s="12">
        <f t="shared" si="7"/>
        <v>2.4905445044280249E-3</v>
      </c>
      <c r="I83" s="12">
        <f t="shared" si="7"/>
        <v>2.8535091750472915E-3</v>
      </c>
      <c r="J83" s="12">
        <f t="shared" si="7"/>
        <v>4.8789812395889278E-3</v>
      </c>
      <c r="K83" s="12">
        <f t="shared" si="7"/>
        <v>4.8262885840788435E-4</v>
      </c>
      <c r="L83" s="12">
        <f t="shared" si="7"/>
        <v>1.6001334313219602E-3</v>
      </c>
      <c r="M83" s="12">
        <f t="shared" si="7"/>
        <v>6.0267968321960448E-3</v>
      </c>
      <c r="N83" s="12">
        <f t="shared" si="7"/>
        <v>3.857152821371277E-3</v>
      </c>
      <c r="O83" s="12">
        <f t="shared" si="7"/>
        <v>4.0521238718224722E-3</v>
      </c>
      <c r="P83" s="12">
        <f t="shared" si="7"/>
        <v>1.7357694655949299E-3</v>
      </c>
      <c r="Q83" s="12">
        <f t="shared" si="7"/>
        <v>4.2884931313558897E-3</v>
      </c>
      <c r="R83" s="12">
        <f t="shared" si="7"/>
        <v>2.8398814011433905E-3</v>
      </c>
      <c r="S83" s="12">
        <f t="shared" si="7"/>
        <v>1.5638633145320089E-3</v>
      </c>
      <c r="T83" s="12">
        <f t="shared" si="7"/>
        <v>1.7791483809749733E-3</v>
      </c>
      <c r="U83" s="12">
        <f t="shared" si="7"/>
        <v>1.1417665002300575E-3</v>
      </c>
      <c r="V83" s="12">
        <f t="shared" si="7"/>
        <v>2.969247083775186E-3</v>
      </c>
      <c r="W83" s="12">
        <f t="shared" si="7"/>
        <v>3.6597800747187469E-3</v>
      </c>
      <c r="X83" s="12">
        <f t="shared" si="7"/>
        <v>5.3159875850227831E-3</v>
      </c>
      <c r="Y83" s="12">
        <f t="shared" si="7"/>
        <v>5.8089127796081145E-3</v>
      </c>
      <c r="Z83" s="12">
        <f t="shared" si="7"/>
        <v>5.9919462287955812E-3</v>
      </c>
      <c r="AA83" s="12">
        <f t="shared" si="7"/>
        <v>2.0893571468815146E-2</v>
      </c>
      <c r="AB83" s="12">
        <f t="shared" si="7"/>
        <v>6.8120123606439827E-3</v>
      </c>
      <c r="AC83" s="12">
        <f t="shared" si="7"/>
        <v>4.5476653696498049E-3</v>
      </c>
      <c r="AD83" s="12">
        <f t="shared" si="7"/>
        <v>1.9785930534696899E-3</v>
      </c>
      <c r="AE83" s="12">
        <f t="shared" si="7"/>
        <v>5.5750136563735104E-3</v>
      </c>
      <c r="AF83" s="12">
        <f t="shared" si="7"/>
        <v>2.9495135217957557E-2</v>
      </c>
      <c r="AG83" s="12">
        <f t="shared" si="7"/>
        <v>7.2844168087660283E-3</v>
      </c>
      <c r="AH83" s="12">
        <f t="shared" si="7"/>
        <v>2.7786213179471605E-2</v>
      </c>
      <c r="AI83" s="12">
        <f t="shared" si="7"/>
        <v>2.3974170541888537E-3</v>
      </c>
      <c r="AJ83" s="12">
        <f t="shared" si="7"/>
        <v>2.8316343527217E-2</v>
      </c>
      <c r="AK83" s="12">
        <f t="shared" si="7"/>
        <v>2.3834659999870462E-2</v>
      </c>
      <c r="AL83" s="12">
        <f t="shared" si="7"/>
        <v>8.8879879622338481E-3</v>
      </c>
      <c r="AM83" s="12">
        <f t="shared" si="7"/>
        <v>2.6235053492762745E-2</v>
      </c>
      <c r="AN83" s="12">
        <f t="shared" si="7"/>
        <v>5.8582063591456207E-2</v>
      </c>
      <c r="AO83" s="12">
        <f t="shared" si="7"/>
        <v>7.0006014262393668E-2</v>
      </c>
      <c r="AP83" s="12">
        <f t="shared" si="7"/>
        <v>2.2200093720712279E-2</v>
      </c>
      <c r="AQ83" s="12">
        <f t="shared" si="7"/>
        <v>3.3957619704316619E-3</v>
      </c>
      <c r="AR83" s="12">
        <f t="shared" si="7"/>
        <v>1.8144835078473521E-2</v>
      </c>
      <c r="AS83" s="12">
        <f t="shared" si="7"/>
        <v>1.8377138718730195E-2</v>
      </c>
      <c r="AT83" s="12">
        <f t="shared" si="7"/>
        <v>0</v>
      </c>
    </row>
    <row r="84" spans="1:46">
      <c r="A84" s="7" t="s">
        <v>57</v>
      </c>
      <c r="B84" s="12">
        <f t="shared" si="2"/>
        <v>1.6625715794176175E-4</v>
      </c>
      <c r="C84" s="12">
        <f t="shared" si="7"/>
        <v>9.8189227005310401E-5</v>
      </c>
      <c r="D84" s="12">
        <f t="shared" si="7"/>
        <v>1.729375901792098E-4</v>
      </c>
      <c r="E84" s="12">
        <f t="shared" si="7"/>
        <v>2.9107844564110031E-4</v>
      </c>
      <c r="F84" s="12">
        <f t="shared" si="7"/>
        <v>2.1317416329140907E-4</v>
      </c>
      <c r="G84" s="12">
        <f t="shared" si="7"/>
        <v>2.1528614000191593E-4</v>
      </c>
      <c r="H84" s="12">
        <f t="shared" si="7"/>
        <v>1.6444340125173752E-4</v>
      </c>
      <c r="I84" s="12">
        <f t="shared" si="7"/>
        <v>1.4962220393506396E-4</v>
      </c>
      <c r="J84" s="12">
        <f t="shared" si="7"/>
        <v>2.9401323514687007E-3</v>
      </c>
      <c r="K84" s="12">
        <f t="shared" si="7"/>
        <v>2.0983863409038448E-4</v>
      </c>
      <c r="L84" s="12">
        <f t="shared" si="7"/>
        <v>1.3186767365617458E-3</v>
      </c>
      <c r="M84" s="12">
        <f t="shared" si="7"/>
        <v>5.7279474025003733E-4</v>
      </c>
      <c r="N84" s="12">
        <f t="shared" si="7"/>
        <v>6.5564623003417733E-4</v>
      </c>
      <c r="O84" s="12">
        <f t="shared" si="7"/>
        <v>2.7945681874637742E-4</v>
      </c>
      <c r="P84" s="12">
        <f t="shared" si="7"/>
        <v>1.5642108556233381E-4</v>
      </c>
      <c r="Q84" s="12">
        <f t="shared" si="7"/>
        <v>3.8299116096715346E-4</v>
      </c>
      <c r="R84" s="12">
        <f t="shared" si="7"/>
        <v>2.8736895130617639E-4</v>
      </c>
      <c r="S84" s="12">
        <f t="shared" si="7"/>
        <v>1.4780415472711062E-4</v>
      </c>
      <c r="T84" s="12">
        <f t="shared" si="7"/>
        <v>1.5814652275333095E-4</v>
      </c>
      <c r="U84" s="12">
        <f t="shared" si="7"/>
        <v>1.363303283856785E-4</v>
      </c>
      <c r="V84" s="12">
        <f t="shared" si="7"/>
        <v>7.8138081151978559E-5</v>
      </c>
      <c r="W84" s="12">
        <f t="shared" si="7"/>
        <v>2.4116469856528161E-4</v>
      </c>
      <c r="X84" s="12">
        <f t="shared" si="7"/>
        <v>1.4032886482202999E-4</v>
      </c>
      <c r="Y84" s="12">
        <f t="shared" si="7"/>
        <v>4.7685104907230794E-4</v>
      </c>
      <c r="Z84" s="12">
        <f t="shared" si="7"/>
        <v>2.1958063819809895E-4</v>
      </c>
      <c r="AA84" s="12">
        <f t="shared" si="7"/>
        <v>4.908445546227957E-3</v>
      </c>
      <c r="AB84" s="12">
        <f t="shared" si="7"/>
        <v>5.6339951854950229E-4</v>
      </c>
      <c r="AC84" s="12">
        <f t="shared" si="7"/>
        <v>2.3103112840466926E-3</v>
      </c>
      <c r="AD84" s="12">
        <f t="shared" si="7"/>
        <v>5.7212329256954879E-4</v>
      </c>
      <c r="AE84" s="12">
        <f t="shared" si="7"/>
        <v>6.4265287105170143E-4</v>
      </c>
      <c r="AF84" s="12">
        <f t="shared" si="7"/>
        <v>9.9593963073622924E-4</v>
      </c>
      <c r="AG84" s="12">
        <f t="shared" si="7"/>
        <v>5.8728678656246622E-4</v>
      </c>
      <c r="AH84" s="12">
        <f t="shared" si="7"/>
        <v>0.17420791578094949</v>
      </c>
      <c r="AI84" s="12">
        <f t="shared" si="7"/>
        <v>3.1925402982916897E-3</v>
      </c>
      <c r="AJ84" s="12">
        <f t="shared" si="7"/>
        <v>5.5300153241388504E-3</v>
      </c>
      <c r="AK84" s="12">
        <f t="shared" si="7"/>
        <v>2.5648166738991042E-3</v>
      </c>
      <c r="AL84" s="12">
        <f t="shared" si="7"/>
        <v>6.1592197282146841E-4</v>
      </c>
      <c r="AM84" s="12">
        <f t="shared" si="7"/>
        <v>5.7317888609188163E-2</v>
      </c>
      <c r="AN84" s="12">
        <f t="shared" si="7"/>
        <v>1.4958602936060669E-3</v>
      </c>
      <c r="AO84" s="12">
        <f t="shared" si="7"/>
        <v>1.0533550992353294E-2</v>
      </c>
      <c r="AP84" s="12">
        <f t="shared" si="7"/>
        <v>8.8867318248761554E-3</v>
      </c>
      <c r="AQ84" s="12">
        <f t="shared" si="7"/>
        <v>6.672894701721607E-4</v>
      </c>
      <c r="AR84" s="12">
        <f t="shared" si="7"/>
        <v>3.984929385387051E-2</v>
      </c>
      <c r="AS84" s="12">
        <f t="shared" si="7"/>
        <v>2.8365370107728055E-3</v>
      </c>
      <c r="AT84" s="12">
        <f t="shared" si="7"/>
        <v>0</v>
      </c>
    </row>
    <row r="85" spans="1:46">
      <c r="A85" s="7" t="s">
        <v>16</v>
      </c>
      <c r="B85" s="12">
        <f t="shared" si="2"/>
        <v>1.5623096292084636E-3</v>
      </c>
      <c r="C85" s="12">
        <f t="shared" si="7"/>
        <v>3.0684133439159501E-4</v>
      </c>
      <c r="D85" s="12">
        <f t="shared" si="7"/>
        <v>1.6235484212346709E-3</v>
      </c>
      <c r="E85" s="12">
        <f t="shared" si="7"/>
        <v>1.1643137825644012E-3</v>
      </c>
      <c r="F85" s="12">
        <f t="shared" si="7"/>
        <v>1.2790449797484544E-2</v>
      </c>
      <c r="G85" s="12">
        <f t="shared" si="7"/>
        <v>1.7923343713078168E-4</v>
      </c>
      <c r="H85" s="12">
        <f t="shared" si="7"/>
        <v>7.3507605858682667E-4</v>
      </c>
      <c r="I85" s="12">
        <f t="shared" si="7"/>
        <v>8.122348213617758E-4</v>
      </c>
      <c r="J85" s="12">
        <f t="shared" si="7"/>
        <v>1.4200020025669268E-3</v>
      </c>
      <c r="K85" s="12">
        <f t="shared" si="7"/>
        <v>1.6787090727230758E-4</v>
      </c>
      <c r="L85" s="12">
        <f t="shared" si="7"/>
        <v>5.3685258445003881E-4</v>
      </c>
      <c r="M85" s="12">
        <f t="shared" si="7"/>
        <v>9.2145240822832095E-4</v>
      </c>
      <c r="N85" s="12">
        <f t="shared" si="7"/>
        <v>9.8346934505126582E-4</v>
      </c>
      <c r="O85" s="12">
        <f t="shared" si="7"/>
        <v>8.6424608760453749E-4</v>
      </c>
      <c r="P85" s="12">
        <f t="shared" si="7"/>
        <v>4.9449246403576502E-4</v>
      </c>
      <c r="Q85" s="12">
        <f t="shared" si="7"/>
        <v>1.2346425583809554E-3</v>
      </c>
      <c r="R85" s="12">
        <f t="shared" si="7"/>
        <v>6.4573493764093757E-4</v>
      </c>
      <c r="S85" s="12">
        <f t="shared" si="7"/>
        <v>6.6273475829252827E-4</v>
      </c>
      <c r="T85" s="12">
        <f t="shared" si="7"/>
        <v>4.9420788360415922E-4</v>
      </c>
      <c r="U85" s="12">
        <f t="shared" si="7"/>
        <v>5.8792454116323855E-4</v>
      </c>
      <c r="V85" s="12">
        <f t="shared" si="7"/>
        <v>1.2167215493665234E-3</v>
      </c>
      <c r="W85" s="12">
        <f t="shared" si="7"/>
        <v>8.7157768253417567E-4</v>
      </c>
      <c r="X85" s="12">
        <f t="shared" si="7"/>
        <v>1.6096546258997557E-3</v>
      </c>
      <c r="Y85" s="12">
        <f t="shared" si="7"/>
        <v>2.6877059129530082E-3</v>
      </c>
      <c r="Z85" s="12">
        <f t="shared" si="7"/>
        <v>1.1165117196513506E-3</v>
      </c>
      <c r="AA85" s="12">
        <f t="shared" si="7"/>
        <v>8.90190996675869E-3</v>
      </c>
      <c r="AB85" s="12">
        <f t="shared" si="7"/>
        <v>2.5865159715227153E-3</v>
      </c>
      <c r="AC85" s="12">
        <f t="shared" si="7"/>
        <v>1.4105058365758755E-3</v>
      </c>
      <c r="AD85" s="12">
        <f t="shared" si="7"/>
        <v>1.5971775250899903E-3</v>
      </c>
      <c r="AE85" s="12">
        <f t="shared" si="7"/>
        <v>2.6188104495356835E-3</v>
      </c>
      <c r="AF85" s="12">
        <f t="shared" si="7"/>
        <v>2.7426645215659233E-2</v>
      </c>
      <c r="AG85" s="12">
        <f t="shared" si="7"/>
        <v>2.2873274845064471E-3</v>
      </c>
      <c r="AH85" s="12">
        <f t="shared" si="7"/>
        <v>6.8326753720012153E-3</v>
      </c>
      <c r="AI85" s="12">
        <f t="shared" si="7"/>
        <v>0.18608293376382429</v>
      </c>
      <c r="AJ85" s="12">
        <f t="shared" si="7"/>
        <v>5.3701112665733887E-2</v>
      </c>
      <c r="AK85" s="12">
        <f t="shared" si="7"/>
        <v>9.9159957771200215E-3</v>
      </c>
      <c r="AL85" s="12">
        <f t="shared" si="7"/>
        <v>3.7423107209405677E-3</v>
      </c>
      <c r="AM85" s="12">
        <f t="shared" si="7"/>
        <v>1.0147891755821271E-2</v>
      </c>
      <c r="AN85" s="12">
        <f t="shared" si="7"/>
        <v>7.6880261601614142E-3</v>
      </c>
      <c r="AO85" s="12">
        <f t="shared" si="7"/>
        <v>1.0576510009450982E-2</v>
      </c>
      <c r="AP85" s="12">
        <f t="shared" si="7"/>
        <v>5.4307805596465397E-3</v>
      </c>
      <c r="AQ85" s="12">
        <f t="shared" si="7"/>
        <v>1.1566350816317452E-3</v>
      </c>
      <c r="AR85" s="12">
        <f t="shared" si="7"/>
        <v>2.7275038716686314E-3</v>
      </c>
      <c r="AS85" s="12">
        <f t="shared" si="7"/>
        <v>6.9404628986994175E-3</v>
      </c>
      <c r="AT85" s="12">
        <f t="shared" si="7"/>
        <v>0</v>
      </c>
    </row>
    <row r="86" spans="1:46">
      <c r="A86" s="7" t="s">
        <v>58</v>
      </c>
      <c r="B86" s="12">
        <f t="shared" si="2"/>
        <v>1.1041505909109368E-4</v>
      </c>
      <c r="C86" s="12">
        <f t="shared" si="7"/>
        <v>4.0912177918879334E-5</v>
      </c>
      <c r="D86" s="12">
        <f t="shared" si="7"/>
        <v>4.7235192541485659E-4</v>
      </c>
      <c r="E86" s="12">
        <f t="shared" si="7"/>
        <v>1.091544171154126E-4</v>
      </c>
      <c r="F86" s="12">
        <f t="shared" si="7"/>
        <v>1.364314645065018E-2</v>
      </c>
      <c r="G86" s="12">
        <f t="shared" si="7"/>
        <v>8.4466332440943088E-5</v>
      </c>
      <c r="H86" s="12">
        <f t="shared" si="7"/>
        <v>2.206633674916478E-4</v>
      </c>
      <c r="I86" s="12">
        <f t="shared" si="7"/>
        <v>1.4962220393506396E-4</v>
      </c>
      <c r="J86" s="12">
        <f t="shared" si="7"/>
        <v>7.5551388598112134E-4</v>
      </c>
      <c r="K86" s="12">
        <f t="shared" si="7"/>
        <v>2.7978484545384599E-5</v>
      </c>
      <c r="L86" s="12">
        <f t="shared" si="7"/>
        <v>6.6194444878791192E-4</v>
      </c>
      <c r="M86" s="12">
        <f t="shared" si="7"/>
        <v>7.4712357423917914E-4</v>
      </c>
      <c r="N86" s="12">
        <f t="shared" si="7"/>
        <v>4.324475134267978E-4</v>
      </c>
      <c r="O86" s="12">
        <f t="shared" si="7"/>
        <v>1.8112941955783721E-4</v>
      </c>
      <c r="P86" s="12">
        <f t="shared" si="7"/>
        <v>2.7752128083639871E-4</v>
      </c>
      <c r="Q86" s="12">
        <f t="shared" si="7"/>
        <v>4.2330602001632755E-4</v>
      </c>
      <c r="R86" s="12">
        <f t="shared" si="7"/>
        <v>1.4841761132166052E-3</v>
      </c>
      <c r="S86" s="12">
        <f t="shared" si="7"/>
        <v>2.3362592198801358E-4</v>
      </c>
      <c r="T86" s="12">
        <f t="shared" si="7"/>
        <v>4.3490293757166015E-4</v>
      </c>
      <c r="U86" s="12">
        <f t="shared" si="7"/>
        <v>1.6018813585317224E-3</v>
      </c>
      <c r="V86" s="12">
        <f t="shared" si="7"/>
        <v>6.2510464921582847E-4</v>
      </c>
      <c r="W86" s="12">
        <f t="shared" si="7"/>
        <v>2.4116469856528161E-4</v>
      </c>
      <c r="X86" s="12">
        <f t="shared" si="7"/>
        <v>2.4763917321534703E-4</v>
      </c>
      <c r="Y86" s="12">
        <f t="shared" si="7"/>
        <v>9.1035200277440604E-4</v>
      </c>
      <c r="Z86" s="12">
        <f t="shared" si="7"/>
        <v>2.847104885110944E-4</v>
      </c>
      <c r="AA86" s="12">
        <f t="shared" si="7"/>
        <v>2.7381824328131161E-3</v>
      </c>
      <c r="AB86" s="12">
        <f t="shared" si="7"/>
        <v>4.4389052976627458E-4</v>
      </c>
      <c r="AC86" s="12">
        <f t="shared" si="7"/>
        <v>1.7023346303501945E-4</v>
      </c>
      <c r="AD86" s="12">
        <f t="shared" si="7"/>
        <v>1.6925314071849151E-3</v>
      </c>
      <c r="AE86" s="12">
        <f t="shared" si="7"/>
        <v>1.5423668905240834E-3</v>
      </c>
      <c r="AF86" s="12">
        <f t="shared" si="7"/>
        <v>1.2257718532138206E-3</v>
      </c>
      <c r="AG86" s="12">
        <f t="shared" si="7"/>
        <v>4.327376322039225E-4</v>
      </c>
      <c r="AH86" s="12">
        <f t="shared" si="7"/>
        <v>4.7069541451563932E-3</v>
      </c>
      <c r="AI86" s="12">
        <f t="shared" si="7"/>
        <v>0.13907428378671421</v>
      </c>
      <c r="AJ86" s="12">
        <f t="shared" si="7"/>
        <v>0.19454993670464388</v>
      </c>
      <c r="AK86" s="12">
        <f t="shared" si="7"/>
        <v>7.6426355434367245E-3</v>
      </c>
      <c r="AL86" s="12">
        <f t="shared" si="7"/>
        <v>1.2864193103233202E-3</v>
      </c>
      <c r="AM86" s="12">
        <f t="shared" si="7"/>
        <v>6.1064348646947767E-3</v>
      </c>
      <c r="AN86" s="12">
        <f t="shared" si="7"/>
        <v>6.9574897377026367E-3</v>
      </c>
      <c r="AO86" s="12">
        <f t="shared" si="7"/>
        <v>8.8839247358020457E-3</v>
      </c>
      <c r="AP86" s="12">
        <f t="shared" si="7"/>
        <v>3.6316776007497657E-3</v>
      </c>
      <c r="AQ86" s="12">
        <f t="shared" si="7"/>
        <v>5.3383157613772858E-4</v>
      </c>
      <c r="AR86" s="12">
        <f t="shared" si="7"/>
        <v>1.802926288052146E-3</v>
      </c>
      <c r="AS86" s="12">
        <f t="shared" si="7"/>
        <v>1.025981471981653E-3</v>
      </c>
      <c r="AT86" s="12">
        <f t="shared" si="7"/>
        <v>0</v>
      </c>
    </row>
    <row r="87" spans="1:46">
      <c r="A87" s="7" t="s">
        <v>59</v>
      </c>
      <c r="B87" s="12">
        <f t="shared" si="2"/>
        <v>4.3823356211672012E-3</v>
      </c>
      <c r="C87" s="12">
        <f t="shared" si="7"/>
        <v>7.9778746941814704E-4</v>
      </c>
      <c r="D87" s="12">
        <f t="shared" si="7"/>
        <v>1.2304380483347657E-2</v>
      </c>
      <c r="E87" s="12">
        <f t="shared" si="7"/>
        <v>5.7487993014117304E-3</v>
      </c>
      <c r="F87" s="12">
        <f t="shared" si="7"/>
        <v>2.1317416329140909E-3</v>
      </c>
      <c r="G87" s="12">
        <f t="shared" si="7"/>
        <v>1.1794384224985347E-3</v>
      </c>
      <c r="H87" s="12">
        <f t="shared" ref="C87:AT92" si="8">H37/H$48</f>
        <v>7.2579976415724154E-3</v>
      </c>
      <c r="I87" s="12">
        <f t="shared" si="8"/>
        <v>8.079599012493454E-3</v>
      </c>
      <c r="J87" s="12">
        <f t="shared" si="8"/>
        <v>2.6397473124641586E-2</v>
      </c>
      <c r="K87" s="12">
        <f t="shared" si="8"/>
        <v>3.6721760965817284E-3</v>
      </c>
      <c r="L87" s="12">
        <f t="shared" si="8"/>
        <v>2.5555225452024662E-2</v>
      </c>
      <c r="M87" s="12">
        <f t="shared" si="8"/>
        <v>5.0306320665438062E-3</v>
      </c>
      <c r="N87" s="12">
        <f t="shared" si="8"/>
        <v>1.1404059426658297E-2</v>
      </c>
      <c r="O87" s="12">
        <f t="shared" si="8"/>
        <v>8.2129253953796468E-3</v>
      </c>
      <c r="P87" s="12">
        <f t="shared" si="8"/>
        <v>4.1729108954854863E-3</v>
      </c>
      <c r="Q87" s="12">
        <f t="shared" si="8"/>
        <v>9.8569830375230556E-3</v>
      </c>
      <c r="R87" s="12">
        <f t="shared" si="8"/>
        <v>2.2617626873392004E-3</v>
      </c>
      <c r="S87" s="12">
        <f t="shared" si="8"/>
        <v>4.9538231213376756E-3</v>
      </c>
      <c r="T87" s="12">
        <f t="shared" si="8"/>
        <v>4.2501877989957696E-3</v>
      </c>
      <c r="U87" s="12">
        <f t="shared" si="8"/>
        <v>1.5848400674835126E-3</v>
      </c>
      <c r="V87" s="12">
        <f t="shared" si="8"/>
        <v>3.5988167661996986E-2</v>
      </c>
      <c r="W87" s="12">
        <f t="shared" si="8"/>
        <v>8.3730690958016187E-3</v>
      </c>
      <c r="X87" s="12">
        <f t="shared" si="8"/>
        <v>4.1355741926962959E-3</v>
      </c>
      <c r="Y87" s="12">
        <f t="shared" si="8"/>
        <v>7.4562164036760872E-3</v>
      </c>
      <c r="Z87" s="12">
        <f t="shared" si="8"/>
        <v>1.0913902059591951E-2</v>
      </c>
      <c r="AA87" s="12">
        <f t="shared" si="8"/>
        <v>4.7989182489154319E-2</v>
      </c>
      <c r="AB87" s="12">
        <f t="shared" si="8"/>
        <v>1.2343571270039096E-2</v>
      </c>
      <c r="AC87" s="12">
        <f t="shared" si="8"/>
        <v>2.422178988326848E-2</v>
      </c>
      <c r="AD87" s="12">
        <f t="shared" si="8"/>
        <v>2.9893442036758925E-2</v>
      </c>
      <c r="AE87" s="12">
        <f t="shared" si="8"/>
        <v>6.8121204331480353E-3</v>
      </c>
      <c r="AF87" s="12">
        <f t="shared" si="8"/>
        <v>1.7160805944993487E-2</v>
      </c>
      <c r="AG87" s="12">
        <f t="shared" si="8"/>
        <v>1.854589852302525E-2</v>
      </c>
      <c r="AH87" s="12">
        <f t="shared" si="8"/>
        <v>6.1747140398825786E-3</v>
      </c>
      <c r="AI87" s="12">
        <f t="shared" si="8"/>
        <v>3.6985278172662213E-3</v>
      </c>
      <c r="AJ87" s="12">
        <f t="shared" si="8"/>
        <v>8.0618295689253109E-3</v>
      </c>
      <c r="AK87" s="12">
        <f t="shared" si="8"/>
        <v>0.29579590277013151</v>
      </c>
      <c r="AL87" s="12">
        <f t="shared" si="8"/>
        <v>1.7581063907752041E-2</v>
      </c>
      <c r="AM87" s="12">
        <f t="shared" si="8"/>
        <v>8.3385777218376329E-3</v>
      </c>
      <c r="AN87" s="12">
        <f t="shared" si="8"/>
        <v>1.8959159535239686E-2</v>
      </c>
      <c r="AO87" s="12">
        <f t="shared" si="8"/>
        <v>9.2877394965203194E-3</v>
      </c>
      <c r="AP87" s="12">
        <f t="shared" si="8"/>
        <v>7.1127326281965461E-3</v>
      </c>
      <c r="AQ87" s="12">
        <f t="shared" si="8"/>
        <v>1.2011210463098892E-3</v>
      </c>
      <c r="AR87" s="12">
        <f t="shared" si="8"/>
        <v>4.7615745556248987E-3</v>
      </c>
      <c r="AS87" s="12">
        <f t="shared" si="8"/>
        <v>1.4574972087268776E-2</v>
      </c>
      <c r="AT87" s="12">
        <f t="shared" si="8"/>
        <v>0</v>
      </c>
    </row>
    <row r="88" spans="1:46">
      <c r="A88" s="7" t="s">
        <v>60</v>
      </c>
      <c r="B88" s="12">
        <f t="shared" si="2"/>
        <v>9.2012549242578075E-4</v>
      </c>
      <c r="C88" s="12">
        <f t="shared" si="8"/>
        <v>2.1274332517817255E-4</v>
      </c>
      <c r="D88" s="12">
        <f t="shared" si="8"/>
        <v>3.7168676098218225E-4</v>
      </c>
      <c r="E88" s="12">
        <f t="shared" si="8"/>
        <v>4.3661766846165038E-4</v>
      </c>
      <c r="F88" s="12">
        <f t="shared" si="8"/>
        <v>6.3952248987422724E-4</v>
      </c>
      <c r="G88" s="12">
        <f t="shared" si="8"/>
        <v>1.4524088870942654E-4</v>
      </c>
      <c r="H88" s="12">
        <f t="shared" si="8"/>
        <v>5.8328214973906898E-4</v>
      </c>
      <c r="I88" s="12">
        <f t="shared" si="8"/>
        <v>6.1986341630240781E-4</v>
      </c>
      <c r="J88" s="12">
        <f t="shared" si="8"/>
        <v>1.9570540419992901E-3</v>
      </c>
      <c r="K88" s="12">
        <f t="shared" si="8"/>
        <v>5.5956969090769197E-5</v>
      </c>
      <c r="L88" s="12">
        <f t="shared" si="8"/>
        <v>7.5055118602723866E-4</v>
      </c>
      <c r="M88" s="12">
        <f t="shared" si="8"/>
        <v>6.2260297853264932E-4</v>
      </c>
      <c r="N88" s="12">
        <f t="shared" si="8"/>
        <v>1.1020436632489363E-3</v>
      </c>
      <c r="O88" s="12">
        <f t="shared" si="8"/>
        <v>7.5556843586983521E-4</v>
      </c>
      <c r="P88" s="12">
        <f t="shared" si="8"/>
        <v>2.1192534172961356E-4</v>
      </c>
      <c r="Q88" s="12">
        <f t="shared" si="8"/>
        <v>8.8692689908182918E-4</v>
      </c>
      <c r="R88" s="12">
        <f t="shared" si="8"/>
        <v>1.8256380435921796E-4</v>
      </c>
      <c r="S88" s="12">
        <f t="shared" si="8"/>
        <v>5.9598449486738148E-4</v>
      </c>
      <c r="T88" s="12">
        <f t="shared" si="8"/>
        <v>7.3142766773415572E-4</v>
      </c>
      <c r="U88" s="12">
        <f t="shared" si="8"/>
        <v>7.4129616059712676E-4</v>
      </c>
      <c r="V88" s="12">
        <f t="shared" si="8"/>
        <v>1.2278841323882348E-4</v>
      </c>
      <c r="W88" s="12">
        <f t="shared" si="8"/>
        <v>1.2481330890659311E-3</v>
      </c>
      <c r="X88" s="12">
        <f t="shared" si="8"/>
        <v>3.7145875982302055E-4</v>
      </c>
      <c r="Y88" s="12">
        <f t="shared" si="8"/>
        <v>2.4276053407317495E-3</v>
      </c>
      <c r="Z88" s="12">
        <f t="shared" si="8"/>
        <v>1.5854466419049178E-3</v>
      </c>
      <c r="AA88" s="12">
        <f t="shared" si="8"/>
        <v>2.5010986534452644E-2</v>
      </c>
      <c r="AB88" s="12">
        <f t="shared" si="8"/>
        <v>1.698734911990166E-3</v>
      </c>
      <c r="AC88" s="12">
        <f t="shared" si="8"/>
        <v>1.4591439688715954E-3</v>
      </c>
      <c r="AD88" s="12">
        <f t="shared" si="8"/>
        <v>1.7402083482323774E-3</v>
      </c>
      <c r="AE88" s="12">
        <f t="shared" si="8"/>
        <v>4.4664374538093254E-3</v>
      </c>
      <c r="AF88" s="12">
        <f t="shared" si="8"/>
        <v>2.2523557802803951E-2</v>
      </c>
      <c r="AG88" s="12">
        <f t="shared" si="8"/>
        <v>7.2741135318087919E-3</v>
      </c>
      <c r="AH88" s="12">
        <f t="shared" si="8"/>
        <v>4.5045045045045045E-3</v>
      </c>
      <c r="AI88" s="12">
        <f t="shared" si="8"/>
        <v>1.3613473724790979E-3</v>
      </c>
      <c r="AJ88" s="12">
        <f t="shared" si="8"/>
        <v>1.7056432806982477E-2</v>
      </c>
      <c r="AK88" s="12">
        <f t="shared" si="8"/>
        <v>1.9126019287939531E-2</v>
      </c>
      <c r="AL88" s="12">
        <f t="shared" si="8"/>
        <v>2.3802655481315736E-2</v>
      </c>
      <c r="AM88" s="12">
        <f t="shared" si="8"/>
        <v>9.3120673379483952E-3</v>
      </c>
      <c r="AN88" s="12">
        <f t="shared" si="8"/>
        <v>6.2617407639323731E-3</v>
      </c>
      <c r="AO88" s="12">
        <f t="shared" si="8"/>
        <v>5.6362230432167705E-3</v>
      </c>
      <c r="AP88" s="12">
        <f t="shared" si="8"/>
        <v>2.3672847770785915E-2</v>
      </c>
      <c r="AQ88" s="12">
        <f t="shared" si="8"/>
        <v>4.3003099188872575E-4</v>
      </c>
      <c r="AR88" s="12">
        <f t="shared" si="8"/>
        <v>3.8138825324180014E-3</v>
      </c>
      <c r="AS88" s="12">
        <f t="shared" si="8"/>
        <v>1.6144120220887775E-2</v>
      </c>
      <c r="AT88" s="12">
        <f t="shared" si="8"/>
        <v>0</v>
      </c>
    </row>
    <row r="89" spans="1:46">
      <c r="A89" s="7" t="s">
        <v>61</v>
      </c>
      <c r="B89" s="12">
        <f t="shared" si="2"/>
        <v>2.7667221703285543E-3</v>
      </c>
      <c r="C89" s="12">
        <f t="shared" si="8"/>
        <v>5.8095292644808657E-4</v>
      </c>
      <c r="D89" s="12">
        <f t="shared" si="8"/>
        <v>6.3651357818198711E-3</v>
      </c>
      <c r="E89" s="12">
        <f t="shared" si="8"/>
        <v>7.4625236501237077E-2</v>
      </c>
      <c r="F89" s="12">
        <f t="shared" si="8"/>
        <v>0.16393093157109359</v>
      </c>
      <c r="G89" s="12">
        <f t="shared" si="8"/>
        <v>3.2622545712252043E-3</v>
      </c>
      <c r="H89" s="12">
        <f t="shared" si="8"/>
        <v>1.7147089703172633E-3</v>
      </c>
      <c r="I89" s="12">
        <f t="shared" si="8"/>
        <v>2.3832679626799476E-3</v>
      </c>
      <c r="J89" s="12">
        <f t="shared" si="8"/>
        <v>1.289835152331625E-2</v>
      </c>
      <c r="K89" s="12">
        <f t="shared" si="8"/>
        <v>1.1890855931788454E-4</v>
      </c>
      <c r="L89" s="12">
        <f t="shared" si="8"/>
        <v>1.6981220583866277E-2</v>
      </c>
      <c r="M89" s="12">
        <f t="shared" si="8"/>
        <v>1.6386910394979328E-2</v>
      </c>
      <c r="N89" s="12">
        <f t="shared" si="8"/>
        <v>4.8266722466345823E-3</v>
      </c>
      <c r="O89" s="12">
        <f t="shared" si="8"/>
        <v>5.2113521569926305E-3</v>
      </c>
      <c r="P89" s="12">
        <f t="shared" si="8"/>
        <v>2.9669547842145895E-3</v>
      </c>
      <c r="Q89" s="12">
        <f t="shared" si="8"/>
        <v>8.2343099607938008E-3</v>
      </c>
      <c r="R89" s="12">
        <f t="shared" si="8"/>
        <v>4.722993234996805E-3</v>
      </c>
      <c r="S89" s="12">
        <f t="shared" si="8"/>
        <v>4.1575878361948537E-3</v>
      </c>
      <c r="T89" s="12">
        <f t="shared" si="8"/>
        <v>1.8186850116633057E-3</v>
      </c>
      <c r="U89" s="12">
        <f t="shared" si="8"/>
        <v>1.578875615616639E-2</v>
      </c>
      <c r="V89" s="12">
        <f t="shared" si="8"/>
        <v>5.6036166768990347E-3</v>
      </c>
      <c r="W89" s="12">
        <f t="shared" si="8"/>
        <v>4.010949723506789E-3</v>
      </c>
      <c r="X89" s="12">
        <f t="shared" si="8"/>
        <v>2.4268638975104007E-3</v>
      </c>
      <c r="Y89" s="12">
        <f t="shared" si="8"/>
        <v>9.927171839778046E-3</v>
      </c>
      <c r="Z89" s="12">
        <f t="shared" si="8"/>
        <v>8.6566875330301371E-3</v>
      </c>
      <c r="AA89" s="12">
        <f t="shared" si="8"/>
        <v>3.3423854865062816E-2</v>
      </c>
      <c r="AB89" s="12">
        <f t="shared" si="8"/>
        <v>3.2438154098304679E-3</v>
      </c>
      <c r="AC89" s="12">
        <f t="shared" si="8"/>
        <v>6.6147859922178988E-3</v>
      </c>
      <c r="AD89" s="12">
        <f t="shared" si="8"/>
        <v>1.4160051491096332E-2</v>
      </c>
      <c r="AE89" s="12">
        <f t="shared" si="8"/>
        <v>9.8807878924199091E-3</v>
      </c>
      <c r="AF89" s="12">
        <f t="shared" si="8"/>
        <v>1.578181261012794E-2</v>
      </c>
      <c r="AG89" s="12">
        <f t="shared" si="8"/>
        <v>9.0617320838892821E-3</v>
      </c>
      <c r="AH89" s="12">
        <f t="shared" si="8"/>
        <v>4.3121773458852111E-2</v>
      </c>
      <c r="AI89" s="12">
        <f t="shared" si="8"/>
        <v>1.2962918343252293E-2</v>
      </c>
      <c r="AJ89" s="12">
        <f t="shared" si="8"/>
        <v>2.6051036045039642E-2</v>
      </c>
      <c r="AK89" s="12">
        <f t="shared" si="8"/>
        <v>3.3472152956339818E-2</v>
      </c>
      <c r="AL89" s="12">
        <f t="shared" si="8"/>
        <v>2.9260191949354065E-2</v>
      </c>
      <c r="AM89" s="12">
        <f t="shared" si="8"/>
        <v>9.3641834487098799E-2</v>
      </c>
      <c r="AN89" s="12">
        <f t="shared" si="8"/>
        <v>4.5258470743755649E-2</v>
      </c>
      <c r="AO89" s="12">
        <f t="shared" si="8"/>
        <v>2.3601683993470228E-2</v>
      </c>
      <c r="AP89" s="12">
        <f t="shared" si="8"/>
        <v>1.9723189181952067E-2</v>
      </c>
      <c r="AQ89" s="12">
        <f t="shared" si="8"/>
        <v>1.5421801088423271E-3</v>
      </c>
      <c r="AR89" s="12">
        <f t="shared" si="8"/>
        <v>5.9172965351455059E-3</v>
      </c>
      <c r="AS89" s="12">
        <f t="shared" si="8"/>
        <v>1.327740728446845E-2</v>
      </c>
      <c r="AT89" s="12">
        <f t="shared" si="8"/>
        <v>0</v>
      </c>
    </row>
    <row r="90" spans="1:46">
      <c r="A90" s="7" t="s">
        <v>11</v>
      </c>
      <c r="B90" s="12">
        <f t="shared" si="2"/>
        <v>7.4371522560207927E-4</v>
      </c>
      <c r="C90" s="12">
        <f t="shared" si="8"/>
        <v>1.4728384050796561E-4</v>
      </c>
      <c r="D90" s="12">
        <f t="shared" si="8"/>
        <v>1.8558526468485351E-3</v>
      </c>
      <c r="E90" s="12">
        <f t="shared" si="8"/>
        <v>6.1854169698733808E-4</v>
      </c>
      <c r="F90" s="12">
        <f t="shared" si="8"/>
        <v>1.7906629716478363E-2</v>
      </c>
      <c r="G90" s="12">
        <f t="shared" si="8"/>
        <v>3.5537664258689474E-4</v>
      </c>
      <c r="H90" s="12">
        <f t="shared" si="8"/>
        <v>2.0309462804167584E-3</v>
      </c>
      <c r="I90" s="12">
        <f t="shared" si="8"/>
        <v>9.9391892614006795E-4</v>
      </c>
      <c r="J90" s="12">
        <f t="shared" si="8"/>
        <v>1.2834633484739529E-3</v>
      </c>
      <c r="K90" s="12">
        <f t="shared" si="8"/>
        <v>4.1967726818076896E-4</v>
      </c>
      <c r="L90" s="12">
        <f t="shared" si="8"/>
        <v>7.557633470413167E-4</v>
      </c>
      <c r="M90" s="12">
        <f t="shared" si="8"/>
        <v>7.7202769338048519E-4</v>
      </c>
      <c r="N90" s="12">
        <f t="shared" si="8"/>
        <v>2.4203110832112717E-3</v>
      </c>
      <c r="O90" s="12">
        <f t="shared" si="8"/>
        <v>1.2058044216278878E-3</v>
      </c>
      <c r="P90" s="12">
        <f t="shared" si="8"/>
        <v>6.2568434224933526E-4</v>
      </c>
      <c r="Q90" s="12">
        <f t="shared" si="8"/>
        <v>1.718420866971044E-3</v>
      </c>
      <c r="R90" s="12">
        <f t="shared" si="8"/>
        <v>8.6548766511036659E-4</v>
      </c>
      <c r="S90" s="12">
        <f t="shared" si="8"/>
        <v>1.4494342915174717E-3</v>
      </c>
      <c r="T90" s="12">
        <f t="shared" si="8"/>
        <v>5.3374451429249201E-4</v>
      </c>
      <c r="U90" s="12">
        <f t="shared" si="8"/>
        <v>4.2603227620524527E-4</v>
      </c>
      <c r="V90" s="12">
        <f t="shared" si="8"/>
        <v>3.1255232460791424E-4</v>
      </c>
      <c r="W90" s="12">
        <f t="shared" si="8"/>
        <v>1.3369832411689296E-3</v>
      </c>
      <c r="X90" s="12">
        <f t="shared" si="8"/>
        <v>8.1720927161064527E-4</v>
      </c>
      <c r="Y90" s="12">
        <f t="shared" si="8"/>
        <v>1.4305531472169238E-3</v>
      </c>
      <c r="Z90" s="12">
        <f t="shared" si="8"/>
        <v>2.96247776280825E-3</v>
      </c>
      <c r="AA90" s="12">
        <f t="shared" si="8"/>
        <v>1.0346498394275734E-2</v>
      </c>
      <c r="AB90" s="12">
        <f t="shared" si="8"/>
        <v>5.1901046557287483E-3</v>
      </c>
      <c r="AC90" s="12">
        <f t="shared" si="8"/>
        <v>3.3317120622568092E-3</v>
      </c>
      <c r="AD90" s="12">
        <f t="shared" si="8"/>
        <v>1.9809769005220624E-2</v>
      </c>
      <c r="AE90" s="12">
        <f t="shared" si="8"/>
        <v>2.7007486905947752E-2</v>
      </c>
      <c r="AF90" s="12">
        <f t="shared" si="8"/>
        <v>9.1932888991036552E-3</v>
      </c>
      <c r="AG90" s="12">
        <f t="shared" si="8"/>
        <v>1.9112578755673243E-3</v>
      </c>
      <c r="AH90" s="12">
        <f t="shared" si="8"/>
        <v>7.4906367041198511E-3</v>
      </c>
      <c r="AI90" s="12">
        <f t="shared" si="8"/>
        <v>2.6142688480350817E-3</v>
      </c>
      <c r="AJ90" s="12">
        <f t="shared" si="8"/>
        <v>5.7965220867479501E-3</v>
      </c>
      <c r="AK90" s="12">
        <f t="shared" si="8"/>
        <v>3.4974772825896875E-3</v>
      </c>
      <c r="AL90" s="12">
        <f t="shared" si="8"/>
        <v>1.327740657867039E-2</v>
      </c>
      <c r="AM90" s="12">
        <f t="shared" si="8"/>
        <v>8.8990717432347391E-3</v>
      </c>
      <c r="AN90" s="12">
        <f t="shared" si="8"/>
        <v>3.0647742294580116E-2</v>
      </c>
      <c r="AO90" s="12">
        <f t="shared" si="8"/>
        <v>4.8200017183606843E-3</v>
      </c>
      <c r="AP90" s="12">
        <f t="shared" si="8"/>
        <v>5.849176596599278E-3</v>
      </c>
      <c r="AQ90" s="12">
        <f t="shared" si="8"/>
        <v>3.4105906253243767E-3</v>
      </c>
      <c r="AR90" s="12">
        <f t="shared" si="8"/>
        <v>4.6922312368536624E-3</v>
      </c>
      <c r="AS90" s="12">
        <f t="shared" si="8"/>
        <v>1.025981471981653E-3</v>
      </c>
      <c r="AT90" s="12">
        <f t="shared" si="8"/>
        <v>0</v>
      </c>
    </row>
    <row r="91" spans="1:46">
      <c r="A91" s="7" t="s">
        <v>62</v>
      </c>
      <c r="B91" s="12">
        <f t="shared" si="2"/>
        <v>7.1325589895626044E-4</v>
      </c>
      <c r="C91" s="12">
        <f t="shared" si="8"/>
        <v>6.1368266878319004E-5</v>
      </c>
      <c r="D91" s="12">
        <f t="shared" si="8"/>
        <v>1.3680137730594206E-4</v>
      </c>
      <c r="E91" s="12">
        <f t="shared" si="8"/>
        <v>1.0915441711541261E-3</v>
      </c>
      <c r="F91" s="12">
        <f t="shared" si="8"/>
        <v>2.1317416329140907E-4</v>
      </c>
      <c r="G91" s="12">
        <f t="shared" si="8"/>
        <v>3.9451957713269761E-4</v>
      </c>
      <c r="H91" s="12">
        <f t="shared" si="8"/>
        <v>7.4491455267881109E-4</v>
      </c>
      <c r="I91" s="12">
        <f t="shared" si="8"/>
        <v>3.9543011039981195E-3</v>
      </c>
      <c r="J91" s="12">
        <f t="shared" si="8"/>
        <v>4.2782111615798438E-4</v>
      </c>
      <c r="K91" s="12">
        <f t="shared" si="8"/>
        <v>8.3935453636153789E-5</v>
      </c>
      <c r="L91" s="12">
        <f t="shared" si="8"/>
        <v>5.5770122850635096E-4</v>
      </c>
      <c r="M91" s="12">
        <f t="shared" si="8"/>
        <v>1.3697265527718285E-3</v>
      </c>
      <c r="N91" s="12">
        <f t="shared" si="8"/>
        <v>2.0645881286182606E-3</v>
      </c>
      <c r="O91" s="12">
        <f t="shared" si="8"/>
        <v>5.8996439513124121E-4</v>
      </c>
      <c r="P91" s="12">
        <f t="shared" si="8"/>
        <v>1.3623771968332299E-4</v>
      </c>
      <c r="Q91" s="12">
        <f t="shared" si="8"/>
        <v>2.0963726705570509E-3</v>
      </c>
      <c r="R91" s="12">
        <f t="shared" si="8"/>
        <v>4.4288626613069536E-4</v>
      </c>
      <c r="S91" s="12">
        <f t="shared" si="8"/>
        <v>4.434124641813319E-4</v>
      </c>
      <c r="T91" s="12">
        <f t="shared" si="8"/>
        <v>5.5351282963665824E-4</v>
      </c>
      <c r="U91" s="12">
        <f t="shared" si="8"/>
        <v>1.1332458547059525E-3</v>
      </c>
      <c r="V91" s="12">
        <f t="shared" si="8"/>
        <v>1.0046324719540102E-4</v>
      </c>
      <c r="W91" s="12">
        <f t="shared" si="8"/>
        <v>7.8272753043117716E-4</v>
      </c>
      <c r="X91" s="12">
        <f t="shared" si="8"/>
        <v>5.1178762464505051E-4</v>
      </c>
      <c r="Y91" s="12">
        <f t="shared" si="8"/>
        <v>5.2020114444251771E-4</v>
      </c>
      <c r="Z91" s="12">
        <f t="shared" si="8"/>
        <v>9.5052364399651652E-3</v>
      </c>
      <c r="AA91" s="12">
        <f t="shared" si="8"/>
        <v>5.8301876162037292E-3</v>
      </c>
      <c r="AB91" s="12">
        <f t="shared" si="8"/>
        <v>7.853447834326395E-4</v>
      </c>
      <c r="AC91" s="12">
        <f t="shared" si="8"/>
        <v>5.1070038910505839E-4</v>
      </c>
      <c r="AD91" s="12">
        <f t="shared" si="8"/>
        <v>7.1515411571193598E-4</v>
      </c>
      <c r="AE91" s="12">
        <f t="shared" si="8"/>
        <v>3.8559172263102088E-3</v>
      </c>
      <c r="AF91" s="12">
        <f t="shared" si="8"/>
        <v>1.3789933348655483E-3</v>
      </c>
      <c r="AG91" s="12">
        <f t="shared" si="8"/>
        <v>5.2031548634043053E-4</v>
      </c>
      <c r="AH91" s="12">
        <f t="shared" si="8"/>
        <v>1.9738839963559063E-3</v>
      </c>
      <c r="AI91" s="12">
        <f t="shared" si="8"/>
        <v>2.6504108136761202E-4</v>
      </c>
      <c r="AJ91" s="12">
        <f t="shared" si="8"/>
        <v>9.8607502165367449E-3</v>
      </c>
      <c r="AK91" s="12">
        <f t="shared" si="8"/>
        <v>1.9041820760766076E-3</v>
      </c>
      <c r="AL91" s="12">
        <f t="shared" si="8"/>
        <v>3.7345142402719412E-3</v>
      </c>
      <c r="AM91" s="12">
        <f t="shared" si="8"/>
        <v>3.7857929515418502E-3</v>
      </c>
      <c r="AN91" s="12">
        <f t="shared" si="8"/>
        <v>2.1568218186878174E-3</v>
      </c>
      <c r="AO91" s="12">
        <f t="shared" si="8"/>
        <v>1.3231377266088152E-2</v>
      </c>
      <c r="AP91" s="12">
        <f t="shared" si="8"/>
        <v>2.9371401794082209E-3</v>
      </c>
      <c r="AQ91" s="12">
        <f t="shared" si="8"/>
        <v>8.600619837774515E-4</v>
      </c>
      <c r="AR91" s="12">
        <f t="shared" si="8"/>
        <v>1.594896331738437E-3</v>
      </c>
      <c r="AS91" s="12">
        <f t="shared" si="8"/>
        <v>2.3838981260750174E-3</v>
      </c>
      <c r="AT91" s="12">
        <f t="shared" si="8"/>
        <v>0</v>
      </c>
    </row>
    <row r="92" spans="1:46">
      <c r="A92" s="7" t="s">
        <v>63</v>
      </c>
      <c r="B92" s="12">
        <f t="shared" si="2"/>
        <v>1.2691386102424562E-4</v>
      </c>
      <c r="C92" s="12">
        <f t="shared" si="8"/>
        <v>2.0456088959439667E-5</v>
      </c>
      <c r="D92" s="12">
        <f t="shared" si="8"/>
        <v>3.3838982197752841E-3</v>
      </c>
      <c r="E92" s="12">
        <f t="shared" si="8"/>
        <v>1.2734681996798137E-3</v>
      </c>
      <c r="F92" s="12">
        <f t="shared" si="8"/>
        <v>1.0019185674696226E-2</v>
      </c>
      <c r="G92" s="12">
        <f t="shared" si="8"/>
        <v>3.9142934545802892E-5</v>
      </c>
      <c r="H92" s="12">
        <f t="shared" si="8"/>
        <v>1.236839257278026E-4</v>
      </c>
      <c r="I92" s="12">
        <f t="shared" si="8"/>
        <v>1.8168410477829196E-4</v>
      </c>
      <c r="J92" s="12">
        <f t="shared" si="8"/>
        <v>2.5487215430688428E-4</v>
      </c>
      <c r="K92" s="12">
        <f t="shared" si="8"/>
        <v>2.0983863409038447E-5</v>
      </c>
      <c r="L92" s="12">
        <f t="shared" si="8"/>
        <v>1.6678915245049749E-4</v>
      </c>
      <c r="M92" s="12">
        <f t="shared" si="8"/>
        <v>3.9846590626089557E-4</v>
      </c>
      <c r="N92" s="12">
        <f t="shared" si="8"/>
        <v>3.8362279416893354E-4</v>
      </c>
      <c r="O92" s="12">
        <f t="shared" si="8"/>
        <v>2.2770555601556679E-4</v>
      </c>
      <c r="P92" s="12">
        <f t="shared" si="8"/>
        <v>5.0458414697527034E-5</v>
      </c>
      <c r="Q92" s="12">
        <f t="shared" si="8"/>
        <v>5.3417188240155618E-4</v>
      </c>
      <c r="R92" s="12">
        <f t="shared" si="8"/>
        <v>3.7865085348578537E-4</v>
      </c>
      <c r="S92" s="12">
        <f t="shared" si="8"/>
        <v>1.4303627876817156E-4</v>
      </c>
      <c r="T92" s="12">
        <f t="shared" si="8"/>
        <v>9.8841576720831842E-5</v>
      </c>
      <c r="U92" s="12">
        <f t="shared" si="8"/>
        <v>1.0224774628925886E-4</v>
      </c>
      <c r="V92" s="12">
        <f t="shared" si="8"/>
        <v>3.3487749065133671E-5</v>
      </c>
      <c r="W92" s="12">
        <f t="shared" si="8"/>
        <v>3.3001485066828007E-4</v>
      </c>
      <c r="X92" s="12">
        <f t="shared" si="8"/>
        <v>1.1391401967905965E-3</v>
      </c>
      <c r="Y92" s="12">
        <f t="shared" si="8"/>
        <v>1.3005028611062943E-4</v>
      </c>
      <c r="Z92" s="12">
        <f t="shared" si="8"/>
        <v>2.139980795998422E-4</v>
      </c>
      <c r="AA92" s="12">
        <f t="shared" si="8"/>
        <v>1.8930643979942533E-3</v>
      </c>
      <c r="AB92" s="12">
        <f t="shared" si="8"/>
        <v>3.9267239171631975E-4</v>
      </c>
      <c r="AC92" s="12">
        <f t="shared" si="8"/>
        <v>4.8638132295719848E-5</v>
      </c>
      <c r="AD92" s="12">
        <f t="shared" si="8"/>
        <v>1.7402083482323774E-3</v>
      </c>
      <c r="AE92" s="12">
        <f t="shared" si="8"/>
        <v>5.3018861861765364E-4</v>
      </c>
      <c r="AF92" s="12">
        <f t="shared" si="8"/>
        <v>2.2983222247759135E-4</v>
      </c>
      <c r="AG92" s="12">
        <f t="shared" si="8"/>
        <v>2.0091390066610685E-4</v>
      </c>
      <c r="AH92" s="12">
        <f t="shared" si="8"/>
        <v>3.0873570199412893E-3</v>
      </c>
      <c r="AI92" s="12">
        <f t="shared" si="8"/>
        <v>3.1684456545309977E-3</v>
      </c>
      <c r="AJ92" s="12">
        <f t="shared" si="8"/>
        <v>8.128456259577586E-3</v>
      </c>
      <c r="AK92" s="12">
        <f t="shared" si="8"/>
        <v>2.2150689456401354E-3</v>
      </c>
      <c r="AL92" s="12">
        <f t="shared" si="8"/>
        <v>1.5670926143938628E-3</v>
      </c>
      <c r="AM92" s="12">
        <f t="shared" si="8"/>
        <v>2.2911422278162367E-3</v>
      </c>
      <c r="AN92" s="12">
        <f t="shared" si="8"/>
        <v>5.3224796493425179E-3</v>
      </c>
      <c r="AO92" s="12">
        <f t="shared" si="8"/>
        <v>6.4266689578142445E-3</v>
      </c>
      <c r="AP92" s="12">
        <f t="shared" si="8"/>
        <v>2.3689583612264028E-2</v>
      </c>
      <c r="AQ92" s="12">
        <f t="shared" ref="C92:AT96" si="9">AQ42/AQ$48</f>
        <v>7.4143274463573413E-4</v>
      </c>
      <c r="AR92" s="12">
        <f t="shared" si="9"/>
        <v>1.594896331738437E-3</v>
      </c>
      <c r="AS92" s="12">
        <f t="shared" si="9"/>
        <v>1.5087962823259603E-3</v>
      </c>
      <c r="AT92" s="12">
        <f t="shared" si="9"/>
        <v>0</v>
      </c>
    </row>
    <row r="93" spans="1:46">
      <c r="A93" s="7" t="s">
        <v>8</v>
      </c>
      <c r="B93" s="12">
        <f t="shared" si="2"/>
        <v>1.0026195020915404E-4</v>
      </c>
      <c r="C93" s="12">
        <f t="shared" si="9"/>
        <v>4.500339571076727E-5</v>
      </c>
      <c r="D93" s="12">
        <f t="shared" si="9"/>
        <v>7.2788657359010691E-4</v>
      </c>
      <c r="E93" s="12">
        <f t="shared" si="9"/>
        <v>1.4553922282055015E-4</v>
      </c>
      <c r="F93" s="12">
        <f t="shared" si="9"/>
        <v>0</v>
      </c>
      <c r="G93" s="12">
        <f t="shared" si="9"/>
        <v>6.4894865168041638E-5</v>
      </c>
      <c r="H93" s="12">
        <f t="shared" si="9"/>
        <v>2.7969433204355355E-4</v>
      </c>
      <c r="I93" s="12">
        <f t="shared" si="9"/>
        <v>1.0687300281075998E-4</v>
      </c>
      <c r="J93" s="12">
        <f t="shared" si="9"/>
        <v>1.1833350021391057E-4</v>
      </c>
      <c r="K93" s="12">
        <f t="shared" si="9"/>
        <v>3.4973105681730747E-5</v>
      </c>
      <c r="L93" s="12">
        <f t="shared" si="9"/>
        <v>1.8242563549273163E-4</v>
      </c>
      <c r="M93" s="12">
        <f t="shared" si="9"/>
        <v>4.482741445435075E-4</v>
      </c>
      <c r="N93" s="12">
        <f t="shared" si="9"/>
        <v>2.2319871660737953E-4</v>
      </c>
      <c r="O93" s="12">
        <f t="shared" si="9"/>
        <v>1.1902790428086443E-4</v>
      </c>
      <c r="P93" s="12">
        <f t="shared" si="9"/>
        <v>8.5779304985795956E-5</v>
      </c>
      <c r="Q93" s="12">
        <f t="shared" si="9"/>
        <v>1.6629879357784295E-4</v>
      </c>
      <c r="R93" s="12">
        <f t="shared" si="9"/>
        <v>8.1139468604096861E-5</v>
      </c>
      <c r="S93" s="12">
        <f t="shared" si="9"/>
        <v>1.4303627876817156E-4</v>
      </c>
      <c r="T93" s="12">
        <f t="shared" si="9"/>
        <v>5.9304946032499104E-5</v>
      </c>
      <c r="U93" s="12">
        <f t="shared" si="9"/>
        <v>7.6685809716944158E-5</v>
      </c>
      <c r="V93" s="12">
        <f t="shared" si="9"/>
        <v>8.9300664173689803E-5</v>
      </c>
      <c r="W93" s="12">
        <f t="shared" si="9"/>
        <v>1.6923838495809236E-4</v>
      </c>
      <c r="X93" s="12">
        <f t="shared" si="9"/>
        <v>6.2735257214554575E-4</v>
      </c>
      <c r="Y93" s="12">
        <f t="shared" si="9"/>
        <v>2.6010057222125885E-4</v>
      </c>
      <c r="Z93" s="12">
        <f t="shared" si="9"/>
        <v>1.7119846367987375E-4</v>
      </c>
      <c r="AA93" s="12">
        <f t="shared" si="9"/>
        <v>2.9072060397768889E-4</v>
      </c>
      <c r="AB93" s="12">
        <f t="shared" si="9"/>
        <v>2.3048162122479642E-4</v>
      </c>
      <c r="AC93" s="12">
        <f t="shared" si="9"/>
        <v>1.4591439688715953E-4</v>
      </c>
      <c r="AD93" s="12">
        <f t="shared" si="9"/>
        <v>6.4363870414074244E-4</v>
      </c>
      <c r="AE93" s="12">
        <f t="shared" si="9"/>
        <v>3.2132643552585071E-4</v>
      </c>
      <c r="AF93" s="12">
        <f t="shared" si="9"/>
        <v>8.4271814908450169E-4</v>
      </c>
      <c r="AG93" s="12">
        <f t="shared" si="9"/>
        <v>1.0818440805098063E-4</v>
      </c>
      <c r="AH93" s="12">
        <f t="shared" si="9"/>
        <v>3.0367446097783179E-4</v>
      </c>
      <c r="AI93" s="12">
        <f t="shared" si="9"/>
        <v>1.4456786256415198E-4</v>
      </c>
      <c r="AJ93" s="12">
        <f t="shared" si="9"/>
        <v>3.9976014391365176E-4</v>
      </c>
      <c r="AK93" s="12">
        <f t="shared" si="9"/>
        <v>7.1244907608308448E-4</v>
      </c>
      <c r="AL93" s="12">
        <f t="shared" si="9"/>
        <v>2.2609793939015928E-4</v>
      </c>
      <c r="AM93" s="12">
        <f t="shared" si="9"/>
        <v>3.2449653870358713E-4</v>
      </c>
      <c r="AN93" s="12">
        <f t="shared" si="9"/>
        <v>5.2181173032769779E-4</v>
      </c>
      <c r="AO93" s="12">
        <f t="shared" si="9"/>
        <v>2.0362574104304493E-3</v>
      </c>
      <c r="AP93" s="12">
        <f t="shared" si="9"/>
        <v>1.4560182085955281E-3</v>
      </c>
      <c r="AQ93" s="12">
        <f t="shared" si="9"/>
        <v>4.7303409107759837E-3</v>
      </c>
      <c r="AR93" s="12">
        <f t="shared" si="9"/>
        <v>1.1326075399301944E-3</v>
      </c>
      <c r="AS93" s="12">
        <f t="shared" si="9"/>
        <v>5.431666616373457E-4</v>
      </c>
      <c r="AT93" s="12">
        <f t="shared" si="9"/>
        <v>0</v>
      </c>
    </row>
    <row r="94" spans="1:46">
      <c r="A94" s="7" t="s">
        <v>7</v>
      </c>
      <c r="B94" s="12">
        <f t="shared" si="2"/>
        <v>2.6651910815091581E-5</v>
      </c>
      <c r="C94" s="12">
        <f t="shared" si="9"/>
        <v>1.22736533756638E-5</v>
      </c>
      <c r="D94" s="12">
        <f t="shared" si="9"/>
        <v>7.4853583808911692E-5</v>
      </c>
      <c r="E94" s="12">
        <f t="shared" si="9"/>
        <v>3.6384805705137539E-5</v>
      </c>
      <c r="F94" s="12">
        <f t="shared" si="9"/>
        <v>4.2634832658281814E-4</v>
      </c>
      <c r="G94" s="12">
        <f t="shared" si="9"/>
        <v>1.8541390048011899E-5</v>
      </c>
      <c r="H94" s="12">
        <f t="shared" si="9"/>
        <v>3.7948477211939436E-5</v>
      </c>
      <c r="I94" s="12">
        <f t="shared" si="9"/>
        <v>3.2061900843227993E-5</v>
      </c>
      <c r="J94" s="12">
        <f t="shared" si="9"/>
        <v>1.1833350021391057E-4</v>
      </c>
      <c r="K94" s="12">
        <f t="shared" si="9"/>
        <v>2.7978484545384599E-5</v>
      </c>
      <c r="L94" s="12">
        <f t="shared" si="9"/>
        <v>1.0945538129563899E-4</v>
      </c>
      <c r="M94" s="12">
        <f t="shared" si="9"/>
        <v>7.4712357423917908E-5</v>
      </c>
      <c r="N94" s="12">
        <f t="shared" si="9"/>
        <v>5.5799679151844882E-5</v>
      </c>
      <c r="O94" s="12">
        <f t="shared" si="9"/>
        <v>1.5525378819243187E-5</v>
      </c>
      <c r="P94" s="12">
        <f t="shared" si="9"/>
        <v>1.513752440925811E-5</v>
      </c>
      <c r="Q94" s="12">
        <f t="shared" si="9"/>
        <v>3.0236144286880536E-5</v>
      </c>
      <c r="R94" s="12">
        <f t="shared" si="9"/>
        <v>4.0569734302048431E-5</v>
      </c>
      <c r="S94" s="12">
        <f t="shared" si="9"/>
        <v>1.9071503835756208E-5</v>
      </c>
      <c r="T94" s="12">
        <f t="shared" si="9"/>
        <v>1.9768315344166369E-5</v>
      </c>
      <c r="U94" s="12">
        <f t="shared" si="9"/>
        <v>4.2603227620524526E-5</v>
      </c>
      <c r="V94" s="12">
        <f t="shared" si="9"/>
        <v>1.1162583021711225E-5</v>
      </c>
      <c r="W94" s="12">
        <f t="shared" si="9"/>
        <v>5.5002475111380014E-5</v>
      </c>
      <c r="X94" s="12">
        <f t="shared" si="9"/>
        <v>1.6509278214356471E-5</v>
      </c>
      <c r="Y94" s="12">
        <f t="shared" si="9"/>
        <v>4.3350095370209814E-5</v>
      </c>
      <c r="Z94" s="12">
        <f t="shared" si="9"/>
        <v>7.4434114643423375E-5</v>
      </c>
      <c r="AA94" s="12">
        <f t="shared" si="9"/>
        <v>1.6676995887092232E-4</v>
      </c>
      <c r="AB94" s="12">
        <f t="shared" si="9"/>
        <v>5.9754494391613881E-5</v>
      </c>
      <c r="AC94" s="12">
        <f t="shared" si="9"/>
        <v>1.7023346303501945E-4</v>
      </c>
      <c r="AD94" s="12">
        <f t="shared" si="9"/>
        <v>1.19192352618656E-4</v>
      </c>
      <c r="AE94" s="12">
        <f t="shared" si="9"/>
        <v>1.4459689598663282E-4</v>
      </c>
      <c r="AF94" s="12">
        <f t="shared" si="9"/>
        <v>3.8305370412931893E-4</v>
      </c>
      <c r="AG94" s="12">
        <f t="shared" si="9"/>
        <v>1.7515570827301625E-4</v>
      </c>
      <c r="AH94" s="12">
        <f t="shared" si="9"/>
        <v>3.0367446097783178E-3</v>
      </c>
      <c r="AI94" s="12">
        <f t="shared" si="9"/>
        <v>4.9394019709418592E-4</v>
      </c>
      <c r="AJ94" s="12">
        <f t="shared" si="9"/>
        <v>3.9976014391365176E-4</v>
      </c>
      <c r="AK94" s="12">
        <f t="shared" si="9"/>
        <v>7.7721717390881939E-5</v>
      </c>
      <c r="AL94" s="12">
        <f t="shared" si="9"/>
        <v>6.4710789549597323E-4</v>
      </c>
      <c r="AM94" s="12">
        <f t="shared" si="9"/>
        <v>1.0334723096286972E-2</v>
      </c>
      <c r="AN94" s="12">
        <f t="shared" si="9"/>
        <v>5.56599179016211E-4</v>
      </c>
      <c r="AO94" s="12">
        <f t="shared" si="9"/>
        <v>3.6944754704012371E-3</v>
      </c>
      <c r="AP94" s="12">
        <f t="shared" si="9"/>
        <v>1.8158388003748829E-3</v>
      </c>
      <c r="AQ94" s="12">
        <f t="shared" si="9"/>
        <v>1.0380058424900276E-4</v>
      </c>
      <c r="AR94" s="12">
        <f t="shared" si="9"/>
        <v>0.11316829623465779</v>
      </c>
      <c r="AS94" s="12">
        <f t="shared" si="9"/>
        <v>3.6814629288753429E-3</v>
      </c>
      <c r="AT94" s="12">
        <f t="shared" si="9"/>
        <v>0</v>
      </c>
    </row>
    <row r="95" spans="1:46">
      <c r="A95" s="7" t="s">
        <v>6</v>
      </c>
      <c r="B95" s="12">
        <f t="shared" si="2"/>
        <v>2.5255858343824878E-4</v>
      </c>
      <c r="C95" s="12">
        <f t="shared" si="9"/>
        <v>1.2682775154852595E-4</v>
      </c>
      <c r="D95" s="12">
        <f t="shared" si="9"/>
        <v>2.1681727723960631E-4</v>
      </c>
      <c r="E95" s="12">
        <f t="shared" si="9"/>
        <v>4.0023286275651292E-4</v>
      </c>
      <c r="F95" s="12">
        <f t="shared" si="9"/>
        <v>2.1317416329140907E-4</v>
      </c>
      <c r="G95" s="12">
        <f t="shared" si="9"/>
        <v>6.7985096842710291E-5</v>
      </c>
      <c r="H95" s="12">
        <f t="shared" si="9"/>
        <v>3.3591429828346383E-4</v>
      </c>
      <c r="I95" s="12">
        <f t="shared" si="9"/>
        <v>2.2443330590259596E-4</v>
      </c>
      <c r="J95" s="12">
        <f t="shared" si="9"/>
        <v>4.8243657779517383E-4</v>
      </c>
      <c r="K95" s="12">
        <f t="shared" si="9"/>
        <v>2.5880098204480756E-4</v>
      </c>
      <c r="L95" s="12">
        <f t="shared" si="9"/>
        <v>2.8145669476021455E-4</v>
      </c>
      <c r="M95" s="12">
        <f t="shared" si="9"/>
        <v>2.2413707227175375E-4</v>
      </c>
      <c r="N95" s="12">
        <f t="shared" si="9"/>
        <v>6.7657110971611905E-4</v>
      </c>
      <c r="O95" s="12">
        <f t="shared" si="9"/>
        <v>3.3638320775026908E-4</v>
      </c>
      <c r="P95" s="12">
        <f t="shared" si="9"/>
        <v>2.2706286613887166E-4</v>
      </c>
      <c r="Q95" s="12">
        <f t="shared" si="9"/>
        <v>5.0897509549582235E-4</v>
      </c>
      <c r="R95" s="12">
        <f t="shared" si="9"/>
        <v>9.1958064417976446E-4</v>
      </c>
      <c r="S95" s="12">
        <f t="shared" si="9"/>
        <v>5.0062697568860044E-4</v>
      </c>
      <c r="T95" s="12">
        <f t="shared" si="9"/>
        <v>3.7559799153916097E-4</v>
      </c>
      <c r="U95" s="12">
        <f t="shared" si="9"/>
        <v>1.4485097390978338E-4</v>
      </c>
      <c r="V95" s="12">
        <f t="shared" si="9"/>
        <v>8.9300664173689803E-5</v>
      </c>
      <c r="W95" s="12">
        <f t="shared" si="9"/>
        <v>4.146340431473263E-4</v>
      </c>
      <c r="X95" s="12">
        <f t="shared" si="9"/>
        <v>2.4763917321534703E-4</v>
      </c>
      <c r="Y95" s="12">
        <f t="shared" si="9"/>
        <v>1.1271024796254551E-3</v>
      </c>
      <c r="Z95" s="12">
        <f t="shared" si="9"/>
        <v>3.4053607449366195E-4</v>
      </c>
      <c r="AA95" s="12">
        <f t="shared" si="9"/>
        <v>2.048566116400924E-3</v>
      </c>
      <c r="AB95" s="12">
        <f t="shared" si="9"/>
        <v>4.8657231147457021E-4</v>
      </c>
      <c r="AC95" s="12">
        <f t="shared" si="9"/>
        <v>3.6478599221789884E-4</v>
      </c>
      <c r="AD95" s="12">
        <f t="shared" si="9"/>
        <v>3.8141552837969923E-4</v>
      </c>
      <c r="AE95" s="12">
        <f t="shared" si="9"/>
        <v>5.6232126217023871E-4</v>
      </c>
      <c r="AF95" s="12">
        <f t="shared" si="9"/>
        <v>3.5240940779897342E-3</v>
      </c>
      <c r="AG95" s="12">
        <f t="shared" si="9"/>
        <v>2.4985446621297903E-3</v>
      </c>
      <c r="AH95" s="12">
        <f t="shared" si="9"/>
        <v>1.7208219455410467E-3</v>
      </c>
      <c r="AI95" s="12">
        <f t="shared" si="9"/>
        <v>4.2165626581210997E-4</v>
      </c>
      <c r="AJ95" s="12">
        <f t="shared" si="9"/>
        <v>2.3319341728296355E-3</v>
      </c>
      <c r="AK95" s="12">
        <f t="shared" si="9"/>
        <v>8.0312441303911344E-4</v>
      </c>
      <c r="AL95" s="12">
        <f t="shared" si="9"/>
        <v>1.4033665203527128E-3</v>
      </c>
      <c r="AM95" s="12">
        <f t="shared" si="9"/>
        <v>7.0307583385777212E-3</v>
      </c>
      <c r="AN95" s="12">
        <f t="shared" si="9"/>
        <v>2.226396716064844E-3</v>
      </c>
      <c r="AO95" s="12">
        <f t="shared" si="9"/>
        <v>7.2858492997680208E-3</v>
      </c>
      <c r="AP95" s="12">
        <f t="shared" si="9"/>
        <v>3.104498594189316E-3</v>
      </c>
      <c r="AQ95" s="12">
        <f t="shared" si="9"/>
        <v>1.0973204620608865E-3</v>
      </c>
      <c r="AR95" s="12">
        <f t="shared" si="9"/>
        <v>1.3175230566534915E-3</v>
      </c>
      <c r="AS95" s="12">
        <f t="shared" si="9"/>
        <v>5.8239536497782067E-3</v>
      </c>
      <c r="AT95" s="12">
        <f t="shared" si="9"/>
        <v>0</v>
      </c>
    </row>
    <row r="96" spans="1:46">
      <c r="A96" s="7" t="s">
        <v>5</v>
      </c>
      <c r="B96" s="12">
        <f t="shared" si="2"/>
        <v>0</v>
      </c>
      <c r="C96" s="12">
        <f t="shared" si="9"/>
        <v>0</v>
      </c>
      <c r="D96" s="12">
        <f t="shared" si="9"/>
        <v>0</v>
      </c>
      <c r="E96" s="12">
        <f t="shared" si="9"/>
        <v>0</v>
      </c>
      <c r="F96" s="12">
        <f t="shared" si="9"/>
        <v>0</v>
      </c>
      <c r="G96" s="12">
        <f t="shared" si="9"/>
        <v>0</v>
      </c>
      <c r="H96" s="12">
        <f t="shared" si="9"/>
        <v>0</v>
      </c>
      <c r="I96" s="12">
        <f t="shared" si="9"/>
        <v>0</v>
      </c>
      <c r="J96" s="12">
        <f t="shared" si="9"/>
        <v>0</v>
      </c>
      <c r="K96" s="12">
        <f t="shared" si="9"/>
        <v>0</v>
      </c>
      <c r="L96" s="12">
        <f t="shared" si="9"/>
        <v>0</v>
      </c>
      <c r="M96" s="12">
        <f t="shared" si="9"/>
        <v>0</v>
      </c>
      <c r="N96" s="12">
        <f t="shared" si="9"/>
        <v>0</v>
      </c>
      <c r="O96" s="12">
        <f t="shared" si="9"/>
        <v>0</v>
      </c>
      <c r="P96" s="12">
        <f t="shared" si="9"/>
        <v>0</v>
      </c>
      <c r="Q96" s="12">
        <f t="shared" si="9"/>
        <v>0</v>
      </c>
      <c r="R96" s="12">
        <f t="shared" si="9"/>
        <v>0</v>
      </c>
      <c r="S96" s="12">
        <f t="shared" si="9"/>
        <v>0</v>
      </c>
      <c r="T96" s="12">
        <f t="shared" si="9"/>
        <v>0</v>
      </c>
      <c r="U96" s="12">
        <f t="shared" si="9"/>
        <v>0</v>
      </c>
      <c r="V96" s="12">
        <f t="shared" si="9"/>
        <v>0</v>
      </c>
      <c r="W96" s="12">
        <f t="shared" si="9"/>
        <v>0</v>
      </c>
      <c r="X96" s="12">
        <f t="shared" si="9"/>
        <v>0</v>
      </c>
      <c r="Y96" s="12">
        <f t="shared" si="9"/>
        <v>0</v>
      </c>
      <c r="Z96" s="12">
        <f t="shared" si="9"/>
        <v>0</v>
      </c>
      <c r="AA96" s="12">
        <f t="shared" si="9"/>
        <v>0</v>
      </c>
      <c r="AB96" s="12">
        <f t="shared" si="9"/>
        <v>0</v>
      </c>
      <c r="AC96" s="12">
        <f t="shared" si="9"/>
        <v>0</v>
      </c>
      <c r="AD96" s="12">
        <f t="shared" si="9"/>
        <v>0</v>
      </c>
      <c r="AE96" s="12">
        <f t="shared" si="9"/>
        <v>0</v>
      </c>
      <c r="AF96" s="12">
        <f t="shared" si="9"/>
        <v>0</v>
      </c>
      <c r="AG96" s="12">
        <f t="shared" si="9"/>
        <v>0</v>
      </c>
      <c r="AH96" s="12">
        <f t="shared" si="9"/>
        <v>0</v>
      </c>
      <c r="AI96" s="12">
        <f t="shared" si="9"/>
        <v>0</v>
      </c>
      <c r="AJ96" s="12">
        <f t="shared" si="9"/>
        <v>0</v>
      </c>
      <c r="AK96" s="12">
        <f t="shared" si="9"/>
        <v>0</v>
      </c>
      <c r="AL96" s="12">
        <f t="shared" si="9"/>
        <v>0</v>
      </c>
      <c r="AM96" s="12">
        <f t="shared" si="9"/>
        <v>0</v>
      </c>
      <c r="AN96" s="12">
        <f t="shared" si="9"/>
        <v>0</v>
      </c>
      <c r="AO96" s="12">
        <f t="shared" si="9"/>
        <v>0</v>
      </c>
      <c r="AP96" s="12">
        <f t="shared" si="9"/>
        <v>0</v>
      </c>
      <c r="AQ96" s="12">
        <f t="shared" si="9"/>
        <v>0</v>
      </c>
      <c r="AR96" s="12">
        <f t="shared" si="9"/>
        <v>0</v>
      </c>
      <c r="AS96" s="12">
        <f t="shared" si="9"/>
        <v>0</v>
      </c>
      <c r="AT96" s="12">
        <f t="shared" si="9"/>
        <v>0</v>
      </c>
    </row>
    <row r="99" spans="1:46">
      <c r="A99" s="7" t="s">
        <v>0</v>
      </c>
      <c r="B99" s="7">
        <f t="array" ref="B99:AT143">_xlfn.MUNIT(45)</f>
        <v>1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>
        <v>0</v>
      </c>
      <c r="AT99" s="7">
        <v>0</v>
      </c>
    </row>
    <row r="100" spans="1:46">
      <c r="A100" s="7" t="s">
        <v>1</v>
      </c>
      <c r="B100" s="7">
        <v>0</v>
      </c>
      <c r="C100" s="7">
        <v>1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7">
        <v>0</v>
      </c>
      <c r="AO100" s="7">
        <v>0</v>
      </c>
      <c r="AP100" s="7">
        <v>0</v>
      </c>
      <c r="AQ100" s="7">
        <v>0</v>
      </c>
      <c r="AR100" s="7">
        <v>0</v>
      </c>
      <c r="AS100" s="7">
        <v>0</v>
      </c>
      <c r="AT100" s="7">
        <v>0</v>
      </c>
    </row>
    <row r="101" spans="1:46">
      <c r="A101" s="7" t="s">
        <v>2</v>
      </c>
      <c r="B101" s="7">
        <v>0</v>
      </c>
      <c r="C101" s="7">
        <v>0</v>
      </c>
      <c r="D101" s="7">
        <v>1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7">
        <v>0</v>
      </c>
      <c r="AO101" s="7">
        <v>0</v>
      </c>
      <c r="AP101" s="7">
        <v>0</v>
      </c>
      <c r="AQ101" s="7">
        <v>0</v>
      </c>
      <c r="AR101" s="7">
        <v>0</v>
      </c>
      <c r="AS101" s="7">
        <v>0</v>
      </c>
      <c r="AT101" s="7">
        <v>0</v>
      </c>
    </row>
    <row r="102" spans="1:46">
      <c r="A102" s="7" t="s">
        <v>45</v>
      </c>
      <c r="B102" s="7">
        <v>0</v>
      </c>
      <c r="C102" s="7">
        <v>0</v>
      </c>
      <c r="D102" s="7">
        <v>0</v>
      </c>
      <c r="E102" s="7">
        <v>1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7">
        <v>0</v>
      </c>
      <c r="AO102" s="7">
        <v>0</v>
      </c>
      <c r="AP102" s="7">
        <v>0</v>
      </c>
      <c r="AQ102" s="7">
        <v>0</v>
      </c>
      <c r="AR102" s="7">
        <v>0</v>
      </c>
      <c r="AS102" s="7">
        <v>0</v>
      </c>
      <c r="AT102" s="7">
        <v>0</v>
      </c>
    </row>
    <row r="103" spans="1:46">
      <c r="A103" s="7" t="s">
        <v>46</v>
      </c>
      <c r="B103" s="7">
        <v>0</v>
      </c>
      <c r="C103" s="7">
        <v>0</v>
      </c>
      <c r="D103" s="7">
        <v>0</v>
      </c>
      <c r="E103" s="7">
        <v>0</v>
      </c>
      <c r="F103" s="7">
        <v>1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0</v>
      </c>
      <c r="AR103" s="7">
        <v>0</v>
      </c>
      <c r="AS103" s="7">
        <v>0</v>
      </c>
      <c r="AT103" s="7">
        <v>0</v>
      </c>
    </row>
    <row r="104" spans="1:46">
      <c r="A104" s="7" t="s">
        <v>41</v>
      </c>
      <c r="B104" s="7">
        <v>0</v>
      </c>
      <c r="C104" s="7">
        <v>0</v>
      </c>
      <c r="D104" s="7">
        <v>0</v>
      </c>
      <c r="E104" s="7">
        <v>0</v>
      </c>
      <c r="F104" s="7">
        <v>0</v>
      </c>
      <c r="G104" s="7">
        <v>1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>
        <v>0</v>
      </c>
      <c r="AT104" s="7">
        <v>0</v>
      </c>
    </row>
    <row r="105" spans="1:46">
      <c r="A105" s="7" t="s">
        <v>40</v>
      </c>
      <c r="B105" s="7">
        <v>0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1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>
        <v>0</v>
      </c>
      <c r="AT105" s="7">
        <v>0</v>
      </c>
    </row>
    <row r="106" spans="1:46">
      <c r="A106" s="7" t="s">
        <v>39</v>
      </c>
      <c r="B106" s="7">
        <v>0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1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7">
        <v>0</v>
      </c>
      <c r="AO106" s="7">
        <v>0</v>
      </c>
      <c r="AP106" s="7">
        <v>0</v>
      </c>
      <c r="AQ106" s="7">
        <v>0</v>
      </c>
      <c r="AR106" s="7">
        <v>0</v>
      </c>
      <c r="AS106" s="7">
        <v>0</v>
      </c>
      <c r="AT106" s="7">
        <v>0</v>
      </c>
    </row>
    <row r="107" spans="1:46">
      <c r="A107" s="7" t="s">
        <v>38</v>
      </c>
      <c r="B107" s="7">
        <v>0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1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0</v>
      </c>
      <c r="AN107" s="7">
        <v>0</v>
      </c>
      <c r="AO107" s="7">
        <v>0</v>
      </c>
      <c r="AP107" s="7">
        <v>0</v>
      </c>
      <c r="AQ107" s="7">
        <v>0</v>
      </c>
      <c r="AR107" s="7">
        <v>0</v>
      </c>
      <c r="AS107" s="7">
        <v>0</v>
      </c>
      <c r="AT107" s="7">
        <v>0</v>
      </c>
    </row>
    <row r="108" spans="1:46">
      <c r="A108" s="7" t="s">
        <v>47</v>
      </c>
      <c r="B108" s="7">
        <v>0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1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0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  <c r="AM108" s="7">
        <v>0</v>
      </c>
      <c r="AN108" s="7">
        <v>0</v>
      </c>
      <c r="AO108" s="7">
        <v>0</v>
      </c>
      <c r="AP108" s="7">
        <v>0</v>
      </c>
      <c r="AQ108" s="7">
        <v>0</v>
      </c>
      <c r="AR108" s="7">
        <v>0</v>
      </c>
      <c r="AS108" s="7">
        <v>0</v>
      </c>
      <c r="AT108" s="7">
        <v>0</v>
      </c>
    </row>
    <row r="109" spans="1:46">
      <c r="A109" s="7" t="s">
        <v>36</v>
      </c>
      <c r="B109" s="7">
        <v>0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1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0</v>
      </c>
      <c r="AN109" s="7">
        <v>0</v>
      </c>
      <c r="AO109" s="7">
        <v>0</v>
      </c>
      <c r="AP109" s="7">
        <v>0</v>
      </c>
      <c r="AQ109" s="7">
        <v>0</v>
      </c>
      <c r="AR109" s="7">
        <v>0</v>
      </c>
      <c r="AS109" s="7">
        <v>0</v>
      </c>
      <c r="AT109" s="7">
        <v>0</v>
      </c>
    </row>
    <row r="110" spans="1:46">
      <c r="A110" s="7" t="s">
        <v>35</v>
      </c>
      <c r="B110" s="7">
        <v>0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1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  <c r="AC110" s="7">
        <v>0</v>
      </c>
      <c r="AD110" s="7">
        <v>0</v>
      </c>
      <c r="AE110" s="7">
        <v>0</v>
      </c>
      <c r="AF110" s="7">
        <v>0</v>
      </c>
      <c r="AG110" s="7">
        <v>0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  <c r="AM110" s="7">
        <v>0</v>
      </c>
      <c r="AN110" s="7">
        <v>0</v>
      </c>
      <c r="AO110" s="7">
        <v>0</v>
      </c>
      <c r="AP110" s="7">
        <v>0</v>
      </c>
      <c r="AQ110" s="7">
        <v>0</v>
      </c>
      <c r="AR110" s="7">
        <v>0</v>
      </c>
      <c r="AS110" s="7">
        <v>0</v>
      </c>
      <c r="AT110" s="7">
        <v>0</v>
      </c>
    </row>
    <row r="111" spans="1:46">
      <c r="A111" s="7" t="s">
        <v>48</v>
      </c>
      <c r="B111" s="7">
        <v>0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1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  <c r="AC111" s="7">
        <v>0</v>
      </c>
      <c r="AD111" s="7">
        <v>0</v>
      </c>
      <c r="AE111" s="7">
        <v>0</v>
      </c>
      <c r="AF111" s="7">
        <v>0</v>
      </c>
      <c r="AG111" s="7">
        <v>0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  <c r="AM111" s="7">
        <v>0</v>
      </c>
      <c r="AN111" s="7">
        <v>0</v>
      </c>
      <c r="AO111" s="7">
        <v>0</v>
      </c>
      <c r="AP111" s="7">
        <v>0</v>
      </c>
      <c r="AQ111" s="7">
        <v>0</v>
      </c>
      <c r="AR111" s="7">
        <v>0</v>
      </c>
      <c r="AS111" s="7">
        <v>0</v>
      </c>
      <c r="AT111" s="7">
        <v>0</v>
      </c>
    </row>
    <row r="112" spans="1:46">
      <c r="A112" s="7" t="s">
        <v>49</v>
      </c>
      <c r="B112" s="7">
        <v>0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1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  <c r="AC112" s="7">
        <v>0</v>
      </c>
      <c r="AD112" s="7">
        <v>0</v>
      </c>
      <c r="AE112" s="7">
        <v>0</v>
      </c>
      <c r="AF112" s="7">
        <v>0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  <c r="AM112" s="7">
        <v>0</v>
      </c>
      <c r="AN112" s="7">
        <v>0</v>
      </c>
      <c r="AO112" s="7">
        <v>0</v>
      </c>
      <c r="AP112" s="7">
        <v>0</v>
      </c>
      <c r="AQ112" s="7">
        <v>0</v>
      </c>
      <c r="AR112" s="7">
        <v>0</v>
      </c>
      <c r="AS112" s="7">
        <v>0</v>
      </c>
      <c r="AT112" s="7">
        <v>0</v>
      </c>
    </row>
    <row r="113" spans="1:46">
      <c r="A113" s="7" t="s">
        <v>50</v>
      </c>
      <c r="B113" s="7">
        <v>0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1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  <c r="AC113" s="7">
        <v>0</v>
      </c>
      <c r="AD113" s="7">
        <v>0</v>
      </c>
      <c r="AE113" s="7">
        <v>0</v>
      </c>
      <c r="AF113" s="7">
        <v>0</v>
      </c>
      <c r="AG113" s="7">
        <v>0</v>
      </c>
      <c r="AH113" s="7">
        <v>0</v>
      </c>
      <c r="AI113" s="7">
        <v>0</v>
      </c>
      <c r="AJ113" s="7">
        <v>0</v>
      </c>
      <c r="AK113" s="7">
        <v>0</v>
      </c>
      <c r="AL113" s="7">
        <v>0</v>
      </c>
      <c r="AM113" s="7">
        <v>0</v>
      </c>
      <c r="AN113" s="7">
        <v>0</v>
      </c>
      <c r="AO113" s="7">
        <v>0</v>
      </c>
      <c r="AP113" s="7">
        <v>0</v>
      </c>
      <c r="AQ113" s="7">
        <v>0</v>
      </c>
      <c r="AR113" s="7">
        <v>0</v>
      </c>
      <c r="AS113" s="7">
        <v>0</v>
      </c>
      <c r="AT113" s="7">
        <v>0</v>
      </c>
    </row>
    <row r="114" spans="1:46">
      <c r="A114" s="7" t="s">
        <v>31</v>
      </c>
      <c r="B114" s="7">
        <v>0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1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  <c r="AC114" s="7">
        <v>0</v>
      </c>
      <c r="AD114" s="7">
        <v>0</v>
      </c>
      <c r="AE114" s="7">
        <v>0</v>
      </c>
      <c r="AF114" s="7">
        <v>0</v>
      </c>
      <c r="AG114" s="7">
        <v>0</v>
      </c>
      <c r="AH114" s="7">
        <v>0</v>
      </c>
      <c r="AI114" s="7">
        <v>0</v>
      </c>
      <c r="AJ114" s="7">
        <v>0</v>
      </c>
      <c r="AK114" s="7">
        <v>0</v>
      </c>
      <c r="AL114" s="7">
        <v>0</v>
      </c>
      <c r="AM114" s="7">
        <v>0</v>
      </c>
      <c r="AN114" s="7">
        <v>0</v>
      </c>
      <c r="AO114" s="7">
        <v>0</v>
      </c>
      <c r="AP114" s="7">
        <v>0</v>
      </c>
      <c r="AQ114" s="7">
        <v>0</v>
      </c>
      <c r="AR114" s="7">
        <v>0</v>
      </c>
      <c r="AS114" s="7">
        <v>0</v>
      </c>
      <c r="AT114" s="7">
        <v>0</v>
      </c>
    </row>
    <row r="115" spans="1:46">
      <c r="A115" s="7" t="s">
        <v>30</v>
      </c>
      <c r="B115" s="7">
        <v>0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1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7">
        <v>0</v>
      </c>
      <c r="AH115" s="7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7">
        <v>0</v>
      </c>
      <c r="AO115" s="7">
        <v>0</v>
      </c>
      <c r="AP115" s="7">
        <v>0</v>
      </c>
      <c r="AQ115" s="7">
        <v>0</v>
      </c>
      <c r="AR115" s="7">
        <v>0</v>
      </c>
      <c r="AS115" s="7">
        <v>0</v>
      </c>
      <c r="AT115" s="7">
        <v>0</v>
      </c>
    </row>
    <row r="116" spans="1:46">
      <c r="A116" s="7" t="s">
        <v>29</v>
      </c>
      <c r="B116" s="7">
        <v>0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1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>
        <v>0</v>
      </c>
      <c r="AT116" s="7">
        <v>0</v>
      </c>
    </row>
    <row r="117" spans="1:46">
      <c r="A117" s="7" t="s">
        <v>28</v>
      </c>
      <c r="B117" s="7">
        <v>0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1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7">
        <v>0</v>
      </c>
      <c r="AH117" s="7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7">
        <v>0</v>
      </c>
      <c r="AO117" s="7">
        <v>0</v>
      </c>
      <c r="AP117" s="7">
        <v>0</v>
      </c>
      <c r="AQ117" s="7">
        <v>0</v>
      </c>
      <c r="AR117" s="7">
        <v>0</v>
      </c>
      <c r="AS117" s="7">
        <v>0</v>
      </c>
      <c r="AT117" s="7">
        <v>0</v>
      </c>
    </row>
    <row r="118" spans="1:46">
      <c r="A118" s="7" t="s">
        <v>51</v>
      </c>
      <c r="B118" s="7">
        <v>0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1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7">
        <v>0</v>
      </c>
      <c r="AH118" s="7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  <c r="AN118" s="7">
        <v>0</v>
      </c>
      <c r="AO118" s="7">
        <v>0</v>
      </c>
      <c r="AP118" s="7">
        <v>0</v>
      </c>
      <c r="AQ118" s="7">
        <v>0</v>
      </c>
      <c r="AR118" s="7">
        <v>0</v>
      </c>
      <c r="AS118" s="7">
        <v>0</v>
      </c>
      <c r="AT118" s="7">
        <v>0</v>
      </c>
    </row>
    <row r="119" spans="1:46">
      <c r="A119" s="7" t="s">
        <v>26</v>
      </c>
      <c r="B119" s="7">
        <v>0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1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7">
        <v>0</v>
      </c>
      <c r="AO119" s="7">
        <v>0</v>
      </c>
      <c r="AP119" s="7">
        <v>0</v>
      </c>
      <c r="AQ119" s="7">
        <v>0</v>
      </c>
      <c r="AR119" s="7">
        <v>0</v>
      </c>
      <c r="AS119" s="7">
        <v>0</v>
      </c>
      <c r="AT119" s="7">
        <v>0</v>
      </c>
    </row>
    <row r="120" spans="1:46">
      <c r="A120" s="7" t="s">
        <v>52</v>
      </c>
      <c r="B120" s="7">
        <v>0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1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7">
        <v>0</v>
      </c>
      <c r="AO120" s="7">
        <v>0</v>
      </c>
      <c r="AP120" s="7">
        <v>0</v>
      </c>
      <c r="AQ120" s="7">
        <v>0</v>
      </c>
      <c r="AR120" s="7">
        <v>0</v>
      </c>
      <c r="AS120" s="7">
        <v>0</v>
      </c>
      <c r="AT120" s="7">
        <v>0</v>
      </c>
    </row>
    <row r="121" spans="1:46">
      <c r="A121" s="7" t="s">
        <v>53</v>
      </c>
      <c r="B121" s="7">
        <v>0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1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7">
        <v>0</v>
      </c>
      <c r="AH121" s="7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7">
        <v>0</v>
      </c>
      <c r="AO121" s="7">
        <v>0</v>
      </c>
      <c r="AP121" s="7">
        <v>0</v>
      </c>
      <c r="AQ121" s="7">
        <v>0</v>
      </c>
      <c r="AR121" s="7">
        <v>0</v>
      </c>
      <c r="AS121" s="7">
        <v>0</v>
      </c>
      <c r="AT121" s="7">
        <v>0</v>
      </c>
    </row>
    <row r="122" spans="1:46">
      <c r="A122" s="7" t="s">
        <v>54</v>
      </c>
      <c r="B122" s="7">
        <v>0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1</v>
      </c>
      <c r="Z122" s="7">
        <v>0</v>
      </c>
      <c r="AA122" s="7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0</v>
      </c>
      <c r="AP122" s="7">
        <v>0</v>
      </c>
      <c r="AQ122" s="7">
        <v>0</v>
      </c>
      <c r="AR122" s="7">
        <v>0</v>
      </c>
      <c r="AS122" s="7">
        <v>0</v>
      </c>
      <c r="AT122" s="7">
        <v>0</v>
      </c>
    </row>
    <row r="123" spans="1:46">
      <c r="A123" s="7" t="s">
        <v>55</v>
      </c>
      <c r="B123" s="7">
        <v>0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1</v>
      </c>
      <c r="AA123" s="7">
        <v>0</v>
      </c>
      <c r="AB123" s="7">
        <v>0</v>
      </c>
      <c r="AC123" s="7">
        <v>0</v>
      </c>
      <c r="AD123" s="7">
        <v>0</v>
      </c>
      <c r="AE123" s="7">
        <v>0</v>
      </c>
      <c r="AF123" s="7">
        <v>0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7">
        <v>0</v>
      </c>
      <c r="AO123" s="7">
        <v>0</v>
      </c>
      <c r="AP123" s="7">
        <v>0</v>
      </c>
      <c r="AQ123" s="7">
        <v>0</v>
      </c>
      <c r="AR123" s="7">
        <v>0</v>
      </c>
      <c r="AS123" s="7">
        <v>0</v>
      </c>
      <c r="AT123" s="7">
        <v>0</v>
      </c>
    </row>
    <row r="124" spans="1:46">
      <c r="A124" s="7" t="s">
        <v>21</v>
      </c>
      <c r="B124" s="7">
        <v>0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1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0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7">
        <v>0</v>
      </c>
      <c r="AO124" s="7">
        <v>0</v>
      </c>
      <c r="AP124" s="7">
        <v>0</v>
      </c>
      <c r="AQ124" s="7">
        <v>0</v>
      </c>
      <c r="AR124" s="7">
        <v>0</v>
      </c>
      <c r="AS124" s="7">
        <v>0</v>
      </c>
      <c r="AT124" s="7">
        <v>0</v>
      </c>
    </row>
    <row r="125" spans="1:46">
      <c r="A125" s="7" t="s">
        <v>42</v>
      </c>
      <c r="B125" s="7">
        <v>0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1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7">
        <v>0</v>
      </c>
      <c r="AO125" s="7">
        <v>0</v>
      </c>
      <c r="AP125" s="7">
        <v>0</v>
      </c>
      <c r="AQ125" s="7">
        <v>0</v>
      </c>
      <c r="AR125" s="7">
        <v>0</v>
      </c>
      <c r="AS125" s="7">
        <v>0</v>
      </c>
      <c r="AT125" s="7">
        <v>0</v>
      </c>
    </row>
    <row r="126" spans="1:46">
      <c r="A126" s="7" t="s">
        <v>43</v>
      </c>
      <c r="B126" s="7">
        <v>0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  <c r="AC126" s="7">
        <v>1</v>
      </c>
      <c r="AD126" s="7">
        <v>0</v>
      </c>
      <c r="AE126" s="7">
        <v>0</v>
      </c>
      <c r="AF126" s="7">
        <v>0</v>
      </c>
      <c r="AG126" s="7">
        <v>0</v>
      </c>
      <c r="AH126" s="7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7">
        <v>0</v>
      </c>
      <c r="AO126" s="7">
        <v>0</v>
      </c>
      <c r="AP126" s="7">
        <v>0</v>
      </c>
      <c r="AQ126" s="7">
        <v>0</v>
      </c>
      <c r="AR126" s="7">
        <v>0</v>
      </c>
      <c r="AS126" s="7">
        <v>0</v>
      </c>
      <c r="AT126" s="7">
        <v>0</v>
      </c>
    </row>
    <row r="127" spans="1:46">
      <c r="A127" s="7" t="s">
        <v>44</v>
      </c>
      <c r="B127" s="7">
        <v>0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  <c r="AC127" s="7">
        <v>0</v>
      </c>
      <c r="AD127" s="7">
        <v>1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7">
        <v>0</v>
      </c>
      <c r="AO127" s="7">
        <v>0</v>
      </c>
      <c r="AP127" s="7">
        <v>0</v>
      </c>
      <c r="AQ127" s="7">
        <v>0</v>
      </c>
      <c r="AR127" s="7">
        <v>0</v>
      </c>
      <c r="AS127" s="7">
        <v>0</v>
      </c>
      <c r="AT127" s="7">
        <v>0</v>
      </c>
    </row>
    <row r="128" spans="1:46">
      <c r="A128" s="7" t="s">
        <v>20</v>
      </c>
      <c r="B128" s="7">
        <v>0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  <c r="AD128" s="7">
        <v>0</v>
      </c>
      <c r="AE128" s="7">
        <v>1</v>
      </c>
      <c r="AF128" s="7">
        <v>0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7">
        <v>0</v>
      </c>
      <c r="AO128" s="7">
        <v>0</v>
      </c>
      <c r="AP128" s="7">
        <v>0</v>
      </c>
      <c r="AQ128" s="7">
        <v>0</v>
      </c>
      <c r="AR128" s="7">
        <v>0</v>
      </c>
      <c r="AS128" s="7">
        <v>0</v>
      </c>
      <c r="AT128" s="7">
        <v>0</v>
      </c>
    </row>
    <row r="129" spans="1:46">
      <c r="A129" s="7" t="s">
        <v>56</v>
      </c>
      <c r="B129" s="7">
        <v>0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  <c r="AC129" s="7">
        <v>0</v>
      </c>
      <c r="AD129" s="7">
        <v>0</v>
      </c>
      <c r="AE129" s="7">
        <v>0</v>
      </c>
      <c r="AF129" s="7">
        <v>1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7">
        <v>0</v>
      </c>
      <c r="AO129" s="7">
        <v>0</v>
      </c>
      <c r="AP129" s="7">
        <v>0</v>
      </c>
      <c r="AQ129" s="7">
        <v>0</v>
      </c>
      <c r="AR129" s="7">
        <v>0</v>
      </c>
      <c r="AS129" s="7">
        <v>0</v>
      </c>
      <c r="AT129" s="7">
        <v>0</v>
      </c>
    </row>
    <row r="130" spans="1:46">
      <c r="A130" s="7" t="s">
        <v>18</v>
      </c>
      <c r="B130" s="7">
        <v>0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1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7">
        <v>0</v>
      </c>
      <c r="AO130" s="7">
        <v>0</v>
      </c>
      <c r="AP130" s="7">
        <v>0</v>
      </c>
      <c r="AQ130" s="7">
        <v>0</v>
      </c>
      <c r="AR130" s="7">
        <v>0</v>
      </c>
      <c r="AS130" s="7">
        <v>0</v>
      </c>
      <c r="AT130" s="7">
        <v>0</v>
      </c>
    </row>
    <row r="131" spans="1:46">
      <c r="A131" s="7" t="s">
        <v>57</v>
      </c>
      <c r="B131" s="7">
        <v>0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  <c r="AC131" s="7">
        <v>0</v>
      </c>
      <c r="AD131" s="7">
        <v>0</v>
      </c>
      <c r="AE131" s="7">
        <v>0</v>
      </c>
      <c r="AF131" s="7">
        <v>0</v>
      </c>
      <c r="AG131" s="7">
        <v>0</v>
      </c>
      <c r="AH131" s="7">
        <v>1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7">
        <v>0</v>
      </c>
      <c r="AO131" s="7">
        <v>0</v>
      </c>
      <c r="AP131" s="7">
        <v>0</v>
      </c>
      <c r="AQ131" s="7">
        <v>0</v>
      </c>
      <c r="AR131" s="7">
        <v>0</v>
      </c>
      <c r="AS131" s="7">
        <v>0</v>
      </c>
      <c r="AT131" s="7">
        <v>0</v>
      </c>
    </row>
    <row r="132" spans="1:46">
      <c r="A132" s="7" t="s">
        <v>16</v>
      </c>
      <c r="B132" s="7">
        <v>0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  <c r="AC132" s="7">
        <v>0</v>
      </c>
      <c r="AD132" s="7">
        <v>0</v>
      </c>
      <c r="AE132" s="7">
        <v>0</v>
      </c>
      <c r="AF132" s="7">
        <v>0</v>
      </c>
      <c r="AG132" s="7">
        <v>0</v>
      </c>
      <c r="AH132" s="7">
        <v>0</v>
      </c>
      <c r="AI132" s="7">
        <v>1</v>
      </c>
      <c r="AJ132" s="7">
        <v>0</v>
      </c>
      <c r="AK132" s="7">
        <v>0</v>
      </c>
      <c r="AL132" s="7">
        <v>0</v>
      </c>
      <c r="AM132" s="7">
        <v>0</v>
      </c>
      <c r="AN132" s="7">
        <v>0</v>
      </c>
      <c r="AO132" s="7">
        <v>0</v>
      </c>
      <c r="AP132" s="7">
        <v>0</v>
      </c>
      <c r="AQ132" s="7">
        <v>0</v>
      </c>
      <c r="AR132" s="7">
        <v>0</v>
      </c>
      <c r="AS132" s="7">
        <v>0</v>
      </c>
      <c r="AT132" s="7">
        <v>0</v>
      </c>
    </row>
    <row r="133" spans="1:46">
      <c r="A133" s="7" t="s">
        <v>58</v>
      </c>
      <c r="B133" s="7">
        <v>0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0</v>
      </c>
      <c r="AF133" s="7">
        <v>0</v>
      </c>
      <c r="AG133" s="7">
        <v>0</v>
      </c>
      <c r="AH133" s="7">
        <v>0</v>
      </c>
      <c r="AI133" s="7">
        <v>0</v>
      </c>
      <c r="AJ133" s="7">
        <v>1</v>
      </c>
      <c r="AK133" s="7">
        <v>0</v>
      </c>
      <c r="AL133" s="7">
        <v>0</v>
      </c>
      <c r="AM133" s="7">
        <v>0</v>
      </c>
      <c r="AN133" s="7">
        <v>0</v>
      </c>
      <c r="AO133" s="7">
        <v>0</v>
      </c>
      <c r="AP133" s="7">
        <v>0</v>
      </c>
      <c r="AQ133" s="7">
        <v>0</v>
      </c>
      <c r="AR133" s="7">
        <v>0</v>
      </c>
      <c r="AS133" s="7">
        <v>0</v>
      </c>
      <c r="AT133" s="7">
        <v>0</v>
      </c>
    </row>
    <row r="134" spans="1:46">
      <c r="A134" s="7" t="s">
        <v>59</v>
      </c>
      <c r="B134" s="7">
        <v>0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1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>
        <v>0</v>
      </c>
      <c r="AT134" s="7">
        <v>0</v>
      </c>
    </row>
    <row r="135" spans="1:46">
      <c r="A135" s="7" t="s">
        <v>60</v>
      </c>
      <c r="B135" s="7">
        <v>0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  <c r="AC135" s="7">
        <v>0</v>
      </c>
      <c r="AD135" s="7">
        <v>0</v>
      </c>
      <c r="AE135" s="7">
        <v>0</v>
      </c>
      <c r="AF135" s="7">
        <v>0</v>
      </c>
      <c r="AG135" s="7">
        <v>0</v>
      </c>
      <c r="AH135" s="7">
        <v>0</v>
      </c>
      <c r="AI135" s="7">
        <v>0</v>
      </c>
      <c r="AJ135" s="7">
        <v>0</v>
      </c>
      <c r="AK135" s="7">
        <v>0</v>
      </c>
      <c r="AL135" s="7">
        <v>1</v>
      </c>
      <c r="AM135" s="7">
        <v>0</v>
      </c>
      <c r="AN135" s="7">
        <v>0</v>
      </c>
      <c r="AO135" s="7">
        <v>0</v>
      </c>
      <c r="AP135" s="7">
        <v>0</v>
      </c>
      <c r="AQ135" s="7">
        <v>0</v>
      </c>
      <c r="AR135" s="7">
        <v>0</v>
      </c>
      <c r="AS135" s="7">
        <v>0</v>
      </c>
      <c r="AT135" s="7">
        <v>0</v>
      </c>
    </row>
    <row r="136" spans="1:46">
      <c r="A136" s="7" t="s">
        <v>61</v>
      </c>
      <c r="B136" s="7">
        <v>0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  <c r="AD136" s="7">
        <v>0</v>
      </c>
      <c r="AE136" s="7">
        <v>0</v>
      </c>
      <c r="AF136" s="7">
        <v>0</v>
      </c>
      <c r="AG136" s="7">
        <v>0</v>
      </c>
      <c r="AH136" s="7">
        <v>0</v>
      </c>
      <c r="AI136" s="7">
        <v>0</v>
      </c>
      <c r="AJ136" s="7">
        <v>0</v>
      </c>
      <c r="AK136" s="7">
        <v>0</v>
      </c>
      <c r="AL136" s="7">
        <v>0</v>
      </c>
      <c r="AM136" s="7">
        <v>1</v>
      </c>
      <c r="AN136" s="7">
        <v>0</v>
      </c>
      <c r="AO136" s="7">
        <v>0</v>
      </c>
      <c r="AP136" s="7">
        <v>0</v>
      </c>
      <c r="AQ136" s="7">
        <v>0</v>
      </c>
      <c r="AR136" s="7">
        <v>0</v>
      </c>
      <c r="AS136" s="7">
        <v>0</v>
      </c>
      <c r="AT136" s="7">
        <v>0</v>
      </c>
    </row>
    <row r="137" spans="1:46">
      <c r="A137" s="7" t="s">
        <v>11</v>
      </c>
      <c r="B137" s="7">
        <v>0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7">
        <v>1</v>
      </c>
      <c r="AO137" s="7">
        <v>0</v>
      </c>
      <c r="AP137" s="7">
        <v>0</v>
      </c>
      <c r="AQ137" s="7">
        <v>0</v>
      </c>
      <c r="AR137" s="7">
        <v>0</v>
      </c>
      <c r="AS137" s="7">
        <v>0</v>
      </c>
      <c r="AT137" s="7">
        <v>0</v>
      </c>
    </row>
    <row r="138" spans="1:46">
      <c r="A138" s="7" t="s">
        <v>62</v>
      </c>
      <c r="B138" s="7">
        <v>0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  <c r="AE138" s="7">
        <v>0</v>
      </c>
      <c r="AF138" s="7">
        <v>0</v>
      </c>
      <c r="AG138" s="7">
        <v>0</v>
      </c>
      <c r="AH138" s="7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  <c r="AN138" s="7">
        <v>0</v>
      </c>
      <c r="AO138" s="7">
        <v>1</v>
      </c>
      <c r="AP138" s="7">
        <v>0</v>
      </c>
      <c r="AQ138" s="7">
        <v>0</v>
      </c>
      <c r="AR138" s="7">
        <v>0</v>
      </c>
      <c r="AS138" s="7">
        <v>0</v>
      </c>
      <c r="AT138" s="7">
        <v>0</v>
      </c>
    </row>
    <row r="139" spans="1:46">
      <c r="A139" s="7" t="s">
        <v>63</v>
      </c>
      <c r="B139" s="7">
        <v>0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  <c r="AC139" s="7">
        <v>0</v>
      </c>
      <c r="AD139" s="7">
        <v>0</v>
      </c>
      <c r="AE139" s="7">
        <v>0</v>
      </c>
      <c r="AF139" s="7">
        <v>0</v>
      </c>
      <c r="AG139" s="7">
        <v>0</v>
      </c>
      <c r="AH139" s="7">
        <v>0</v>
      </c>
      <c r="AI139" s="7">
        <v>0</v>
      </c>
      <c r="AJ139" s="7">
        <v>0</v>
      </c>
      <c r="AK139" s="7">
        <v>0</v>
      </c>
      <c r="AL139" s="7">
        <v>0</v>
      </c>
      <c r="AM139" s="7">
        <v>0</v>
      </c>
      <c r="AN139" s="7">
        <v>0</v>
      </c>
      <c r="AO139" s="7">
        <v>0</v>
      </c>
      <c r="AP139" s="7">
        <v>1</v>
      </c>
      <c r="AQ139" s="7">
        <v>0</v>
      </c>
      <c r="AR139" s="7">
        <v>0</v>
      </c>
      <c r="AS139" s="7">
        <v>0</v>
      </c>
      <c r="AT139" s="7">
        <v>0</v>
      </c>
    </row>
    <row r="140" spans="1:46">
      <c r="A140" s="7" t="s">
        <v>8</v>
      </c>
      <c r="B140" s="7">
        <v>0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  <c r="AC140" s="7">
        <v>0</v>
      </c>
      <c r="AD140" s="7">
        <v>0</v>
      </c>
      <c r="AE140" s="7">
        <v>0</v>
      </c>
      <c r="AF140" s="7">
        <v>0</v>
      </c>
      <c r="AG140" s="7">
        <v>0</v>
      </c>
      <c r="AH140" s="7">
        <v>0</v>
      </c>
      <c r="AI140" s="7">
        <v>0</v>
      </c>
      <c r="AJ140" s="7">
        <v>0</v>
      </c>
      <c r="AK140" s="7">
        <v>0</v>
      </c>
      <c r="AL140" s="7">
        <v>0</v>
      </c>
      <c r="AM140" s="7">
        <v>0</v>
      </c>
      <c r="AN140" s="7">
        <v>0</v>
      </c>
      <c r="AO140" s="7">
        <v>0</v>
      </c>
      <c r="AP140" s="7">
        <v>0</v>
      </c>
      <c r="AQ140" s="7">
        <v>1</v>
      </c>
      <c r="AR140" s="7">
        <v>0</v>
      </c>
      <c r="AS140" s="7">
        <v>0</v>
      </c>
      <c r="AT140" s="7">
        <v>0</v>
      </c>
    </row>
    <row r="141" spans="1:46">
      <c r="A141" s="7" t="s">
        <v>7</v>
      </c>
      <c r="B141" s="7">
        <v>0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  <c r="AC141" s="7">
        <v>0</v>
      </c>
      <c r="AD141" s="7">
        <v>0</v>
      </c>
      <c r="AE141" s="7">
        <v>0</v>
      </c>
      <c r="AF141" s="7">
        <v>0</v>
      </c>
      <c r="AG141" s="7">
        <v>0</v>
      </c>
      <c r="AH141" s="7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7">
        <v>0</v>
      </c>
      <c r="AO141" s="7">
        <v>0</v>
      </c>
      <c r="AP141" s="7">
        <v>0</v>
      </c>
      <c r="AQ141" s="7">
        <v>0</v>
      </c>
      <c r="AR141" s="7">
        <v>1</v>
      </c>
      <c r="AS141" s="7">
        <v>0</v>
      </c>
      <c r="AT141" s="7">
        <v>0</v>
      </c>
    </row>
    <row r="142" spans="1:46">
      <c r="A142" s="7" t="s">
        <v>6</v>
      </c>
      <c r="B142" s="7">
        <v>0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  <c r="AC142" s="7">
        <v>0</v>
      </c>
      <c r="AD142" s="7">
        <v>0</v>
      </c>
      <c r="AE142" s="7">
        <v>0</v>
      </c>
      <c r="AF142" s="7">
        <v>0</v>
      </c>
      <c r="AG142" s="7">
        <v>0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7">
        <v>0</v>
      </c>
      <c r="AO142" s="7">
        <v>0</v>
      </c>
      <c r="AP142" s="7">
        <v>0</v>
      </c>
      <c r="AQ142" s="7">
        <v>0</v>
      </c>
      <c r="AR142" s="7">
        <v>0</v>
      </c>
      <c r="AS142" s="7">
        <v>1</v>
      </c>
      <c r="AT142" s="7">
        <v>0</v>
      </c>
    </row>
    <row r="143" spans="1:46">
      <c r="A143" s="7" t="s">
        <v>5</v>
      </c>
      <c r="B143" s="7">
        <v>0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  <c r="AC143" s="7">
        <v>0</v>
      </c>
      <c r="AD143" s="7">
        <v>0</v>
      </c>
      <c r="AE143" s="7">
        <v>0</v>
      </c>
      <c r="AF143" s="7">
        <v>0</v>
      </c>
      <c r="AG143" s="7">
        <v>0</v>
      </c>
      <c r="AH143" s="7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7">
        <v>0</v>
      </c>
      <c r="AO143" s="7">
        <v>0</v>
      </c>
      <c r="AP143" s="7">
        <v>0</v>
      </c>
      <c r="AQ143" s="7">
        <v>0</v>
      </c>
      <c r="AR143" s="7">
        <v>0</v>
      </c>
      <c r="AS143" s="7">
        <v>0</v>
      </c>
      <c r="AT143" s="7">
        <v>1</v>
      </c>
    </row>
    <row r="146" spans="1:46">
      <c r="A146" s="7" t="s">
        <v>0</v>
      </c>
      <c r="B146" s="7">
        <f>B99-B52</f>
        <v>0.76043485765341345</v>
      </c>
      <c r="C146" s="7">
        <f t="shared" ref="C146:AT152" si="10">C99-C52</f>
        <v>-2.5815584266812861E-3</v>
      </c>
      <c r="D146" s="7">
        <f t="shared" si="10"/>
        <v>-1.0840863861980315E-4</v>
      </c>
      <c r="E146" s="7">
        <f t="shared" si="10"/>
        <v>-9.8238975403871337E-4</v>
      </c>
      <c r="F146" s="7">
        <f t="shared" si="10"/>
        <v>-1.7053933063312726E-3</v>
      </c>
      <c r="G146" s="7">
        <f t="shared" si="10"/>
        <v>-0.32360391058517657</v>
      </c>
      <c r="H146" s="7">
        <f t="shared" si="10"/>
        <v>-2.472975764978053E-2</v>
      </c>
      <c r="I146" s="7">
        <f t="shared" si="10"/>
        <v>-0.38693370667635651</v>
      </c>
      <c r="J146" s="7">
        <f t="shared" si="10"/>
        <v>-6.1078291264256906E-3</v>
      </c>
      <c r="K146" s="7">
        <f t="shared" si="10"/>
        <v>-2.6579560318115366E-4</v>
      </c>
      <c r="L146" s="7">
        <f t="shared" si="10"/>
        <v>-9.9698215877284876E-2</v>
      </c>
      <c r="M146" s="7">
        <f t="shared" si="10"/>
        <v>-2.0794939482990486E-2</v>
      </c>
      <c r="N146" s="7">
        <f t="shared" si="10"/>
        <v>-7.4122898793331948E-2</v>
      </c>
      <c r="O146" s="7">
        <f t="shared" si="10"/>
        <v>-7.1416742568518668E-4</v>
      </c>
      <c r="P146" s="7">
        <f t="shared" si="10"/>
        <v>-4.4403404933823792E-4</v>
      </c>
      <c r="Q146" s="7">
        <f t="shared" si="10"/>
        <v>-1.2094457714752214E-4</v>
      </c>
      <c r="R146" s="7">
        <f t="shared" si="10"/>
        <v>-5.4092979069397912E-5</v>
      </c>
      <c r="S146" s="7">
        <f t="shared" si="10"/>
        <v>-3.8143007671512415E-4</v>
      </c>
      <c r="T146" s="7">
        <f t="shared" si="10"/>
        <v>-5.9304946032499104E-5</v>
      </c>
      <c r="U146" s="7">
        <f t="shared" si="10"/>
        <v>-5.1123873144629432E-5</v>
      </c>
      <c r="V146" s="7">
        <f t="shared" si="10"/>
        <v>-1.0046324719540102E-4</v>
      </c>
      <c r="W146" s="7">
        <f t="shared" si="10"/>
        <v>-5.7794908463188535E-2</v>
      </c>
      <c r="X146" s="7">
        <f t="shared" si="10"/>
        <v>-4.9527834643069402E-5</v>
      </c>
      <c r="Y146" s="7">
        <f t="shared" si="10"/>
        <v>-1.1271024796254551E-3</v>
      </c>
      <c r="Z146" s="7">
        <f t="shared" si="10"/>
        <v>-1.3751702680372469E-3</v>
      </c>
      <c r="AA146" s="7">
        <f t="shared" si="10"/>
        <v>-6.1682348301312744E-3</v>
      </c>
      <c r="AB146" s="7">
        <f t="shared" si="10"/>
        <v>-2.6462704659143289E-4</v>
      </c>
      <c r="AC146" s="7">
        <f t="shared" si="10"/>
        <v>-2.6750972762645917E-4</v>
      </c>
      <c r="AD146" s="7">
        <f t="shared" si="10"/>
        <v>-2.6222317576104321E-4</v>
      </c>
      <c r="AE146" s="7">
        <f t="shared" si="10"/>
        <v>-1.2692394203271105E-3</v>
      </c>
      <c r="AF146" s="7">
        <f t="shared" si="10"/>
        <v>-7.6610740825863789E-5</v>
      </c>
      <c r="AG146" s="7">
        <f t="shared" si="10"/>
        <v>-7.910856047765992E-2</v>
      </c>
      <c r="AH146" s="7">
        <f t="shared" si="10"/>
        <v>-9.1102338293349531E-4</v>
      </c>
      <c r="AI146" s="7">
        <f t="shared" si="10"/>
        <v>-6.023660940172999E-5</v>
      </c>
      <c r="AJ146" s="7">
        <f t="shared" si="10"/>
        <v>-1.5324138850023317E-3</v>
      </c>
      <c r="AK146" s="7">
        <f t="shared" si="10"/>
        <v>-5.8291288043161454E-4</v>
      </c>
      <c r="AL146" s="7">
        <f t="shared" si="10"/>
        <v>-2.1830145872153311E-3</v>
      </c>
      <c r="AM146" s="7">
        <f t="shared" si="10"/>
        <v>-2.0148285084959094E-2</v>
      </c>
      <c r="AN146" s="7">
        <f t="shared" si="10"/>
        <v>-2.4212064287205175E-2</v>
      </c>
      <c r="AO146" s="7">
        <f t="shared" si="10"/>
        <v>-1.0224246069249936E-3</v>
      </c>
      <c r="AP146" s="7">
        <f t="shared" si="10"/>
        <v>-1.163977774802517E-2</v>
      </c>
      <c r="AQ146" s="7">
        <f t="shared" si="10"/>
        <v>-1.3790649050224655E-3</v>
      </c>
      <c r="AR146" s="7">
        <f t="shared" si="10"/>
        <v>-3.1204493447056373E-3</v>
      </c>
      <c r="AS146" s="7">
        <f t="shared" si="10"/>
        <v>-1.7803796131446333E-3</v>
      </c>
      <c r="AT146" s="7">
        <f t="shared" si="10"/>
        <v>0</v>
      </c>
    </row>
    <row r="147" spans="1:46">
      <c r="A147" s="7" t="s">
        <v>1</v>
      </c>
      <c r="B147" s="7">
        <f t="shared" ref="B147:Q190" si="11">B100-B53</f>
        <v>-3.3886000893473578E-4</v>
      </c>
      <c r="C147" s="7">
        <f t="shared" si="11"/>
        <v>0.8077332198702265</v>
      </c>
      <c r="D147" s="7">
        <f t="shared" si="11"/>
        <v>-5.1623161247525313E-6</v>
      </c>
      <c r="E147" s="7">
        <f t="shared" si="11"/>
        <v>0</v>
      </c>
      <c r="F147" s="7">
        <f t="shared" si="11"/>
        <v>0</v>
      </c>
      <c r="G147" s="7">
        <f t="shared" si="11"/>
        <v>-0.11138122025008214</v>
      </c>
      <c r="H147" s="7">
        <f t="shared" si="11"/>
        <v>-2.3893485651961862E-5</v>
      </c>
      <c r="I147" s="7">
        <f t="shared" si="11"/>
        <v>-4.3817931152411588E-4</v>
      </c>
      <c r="J147" s="7">
        <f t="shared" si="11"/>
        <v>-1.8205153879063164E-5</v>
      </c>
      <c r="K147" s="7">
        <f t="shared" si="11"/>
        <v>-6.9946211363461497E-6</v>
      </c>
      <c r="L147" s="7">
        <f t="shared" si="11"/>
        <v>-1.4072834738010728E-4</v>
      </c>
      <c r="M147" s="7">
        <f t="shared" si="11"/>
        <v>-4.4080290880111565E-3</v>
      </c>
      <c r="N147" s="7">
        <f t="shared" si="11"/>
        <v>-4.1849759363883655E-5</v>
      </c>
      <c r="O147" s="7">
        <f t="shared" si="11"/>
        <v>-5.1751262730810633E-6</v>
      </c>
      <c r="P147" s="7">
        <f t="shared" si="11"/>
        <v>0</v>
      </c>
      <c r="Q147" s="7">
        <f t="shared" si="11"/>
        <v>0</v>
      </c>
      <c r="R147" s="7">
        <f t="shared" si="10"/>
        <v>0</v>
      </c>
      <c r="S147" s="7">
        <f t="shared" si="10"/>
        <v>0</v>
      </c>
      <c r="T147" s="7">
        <f t="shared" si="10"/>
        <v>0</v>
      </c>
      <c r="U147" s="7">
        <f t="shared" si="10"/>
        <v>0</v>
      </c>
      <c r="V147" s="7">
        <f t="shared" si="10"/>
        <v>-2.2325166043422451E-5</v>
      </c>
      <c r="W147" s="7">
        <f t="shared" si="10"/>
        <v>-6.769535398323695E-5</v>
      </c>
      <c r="X147" s="7">
        <f t="shared" si="10"/>
        <v>0</v>
      </c>
      <c r="Y147" s="7">
        <f t="shared" si="10"/>
        <v>0</v>
      </c>
      <c r="Z147" s="7">
        <f t="shared" si="10"/>
        <v>-3.7217057321711688E-6</v>
      </c>
      <c r="AA147" s="7">
        <f t="shared" si="10"/>
        <v>-1.8029184742802411E-4</v>
      </c>
      <c r="AB147" s="7">
        <f t="shared" si="10"/>
        <v>-8.5363563416591264E-6</v>
      </c>
      <c r="AC147" s="7">
        <f t="shared" si="10"/>
        <v>0</v>
      </c>
      <c r="AD147" s="7">
        <f t="shared" si="10"/>
        <v>-2.3838470523731202E-5</v>
      </c>
      <c r="AE147" s="7">
        <f t="shared" si="10"/>
        <v>-7.7439670961730028E-3</v>
      </c>
      <c r="AF147" s="7">
        <f t="shared" si="10"/>
        <v>0</v>
      </c>
      <c r="AG147" s="7">
        <f t="shared" si="10"/>
        <v>-2.6561847995755051E-2</v>
      </c>
      <c r="AH147" s="7">
        <f t="shared" si="10"/>
        <v>0</v>
      </c>
      <c r="AI147" s="7">
        <f t="shared" si="10"/>
        <v>0</v>
      </c>
      <c r="AJ147" s="7">
        <f t="shared" si="10"/>
        <v>0</v>
      </c>
      <c r="AK147" s="7">
        <f t="shared" si="10"/>
        <v>-6.476809782573496E-6</v>
      </c>
      <c r="AL147" s="7">
        <f t="shared" si="10"/>
        <v>-3.8982403343130915E-5</v>
      </c>
      <c r="AM147" s="7">
        <f t="shared" si="10"/>
        <v>-1.3274858401510384E-3</v>
      </c>
      <c r="AN147" s="7">
        <f t="shared" si="10"/>
        <v>-6.9574897377026369E-4</v>
      </c>
      <c r="AO147" s="7">
        <f t="shared" si="10"/>
        <v>0</v>
      </c>
      <c r="AP147" s="7">
        <f t="shared" si="10"/>
        <v>-1.8576784040701567E-3</v>
      </c>
      <c r="AQ147" s="7">
        <f t="shared" si="10"/>
        <v>-2.3725847828343492E-4</v>
      </c>
      <c r="AR147" s="7">
        <f t="shared" si="10"/>
        <v>-9.2457758361648529E-5</v>
      </c>
      <c r="AS147" s="7">
        <f t="shared" si="10"/>
        <v>-6.6387036422342258E-4</v>
      </c>
      <c r="AT147" s="7">
        <f t="shared" si="10"/>
        <v>0</v>
      </c>
    </row>
    <row r="148" spans="1:46">
      <c r="A148" s="7" t="s">
        <v>2</v>
      </c>
      <c r="B148" s="7">
        <f t="shared" si="11"/>
        <v>-7.2721642366892734E-4</v>
      </c>
      <c r="C148" s="7">
        <f t="shared" si="10"/>
        <v>-2.413818497213881E-4</v>
      </c>
      <c r="D148" s="7">
        <f t="shared" si="10"/>
        <v>0.90318076108026624</v>
      </c>
      <c r="E148" s="7">
        <f t="shared" si="10"/>
        <v>-2.4377819822442148E-3</v>
      </c>
      <c r="F148" s="7">
        <f t="shared" si="10"/>
        <v>-3.4107866126625451E-3</v>
      </c>
      <c r="G148" s="7">
        <f t="shared" si="10"/>
        <v>-5.428506975167928E-4</v>
      </c>
      <c r="H148" s="7">
        <f t="shared" si="10"/>
        <v>-1.3211692066378913E-3</v>
      </c>
      <c r="I148" s="7">
        <f t="shared" si="10"/>
        <v>-2.7786980730797593E-4</v>
      </c>
      <c r="J148" s="7">
        <f t="shared" si="10"/>
        <v>-5.3796229712631651E-3</v>
      </c>
      <c r="K148" s="7">
        <f t="shared" si="10"/>
        <v>-0.32904096749599554</v>
      </c>
      <c r="L148" s="7">
        <f t="shared" si="10"/>
        <v>-4.2614628451102109E-2</v>
      </c>
      <c r="M148" s="7">
        <f t="shared" si="10"/>
        <v>-1.5938636250435823E-3</v>
      </c>
      <c r="N148" s="7">
        <f t="shared" si="10"/>
        <v>-3.5851293855060332E-3</v>
      </c>
      <c r="O148" s="7">
        <f t="shared" si="10"/>
        <v>-0.10258135298501284</v>
      </c>
      <c r="P148" s="7">
        <f t="shared" si="10"/>
        <v>-1.4304960566748914E-2</v>
      </c>
      <c r="Q148" s="7">
        <f t="shared" si="10"/>
        <v>-7.8412400850643525E-3</v>
      </c>
      <c r="R148" s="7">
        <f t="shared" si="10"/>
        <v>-4.5640951089804486E-4</v>
      </c>
      <c r="S148" s="7">
        <f t="shared" si="10"/>
        <v>-1.5877026943267043E-3</v>
      </c>
      <c r="T148" s="7">
        <f t="shared" si="10"/>
        <v>-2.7675641481832912E-4</v>
      </c>
      <c r="U148" s="7">
        <f t="shared" si="10"/>
        <v>-7.924200337417563E-4</v>
      </c>
      <c r="V148" s="7">
        <f t="shared" si="10"/>
        <v>-1.2390467154099459E-3</v>
      </c>
      <c r="W148" s="7">
        <f t="shared" si="10"/>
        <v>-1.8320055171713496E-3</v>
      </c>
      <c r="X148" s="7">
        <f t="shared" si="10"/>
        <v>-0.10716172488938784</v>
      </c>
      <c r="Y148" s="7">
        <f t="shared" si="10"/>
        <v>-1.7773539101786022E-3</v>
      </c>
      <c r="Z148" s="7">
        <f t="shared" si="10"/>
        <v>-1.2877101833312244E-3</v>
      </c>
      <c r="AA148" s="7">
        <f t="shared" si="10"/>
        <v>-9.2850301425432429E-4</v>
      </c>
      <c r="AB148" s="7">
        <f t="shared" si="10"/>
        <v>-1.0243627609990951E-3</v>
      </c>
      <c r="AC148" s="7">
        <f t="shared" si="10"/>
        <v>-8.7548638132295723E-4</v>
      </c>
      <c r="AD148" s="7">
        <f t="shared" si="10"/>
        <v>-7.8666952728312953E-4</v>
      </c>
      <c r="AE148" s="7">
        <f t="shared" si="10"/>
        <v>-2.8919379197326565E-4</v>
      </c>
      <c r="AF148" s="7">
        <f t="shared" si="10"/>
        <v>-3.0644296330345516E-4</v>
      </c>
      <c r="AG148" s="7">
        <f t="shared" si="10"/>
        <v>-3.57008546568236E-3</v>
      </c>
      <c r="AH148" s="7">
        <f t="shared" si="10"/>
        <v>-5.0612410162971962E-5</v>
      </c>
      <c r="AI148" s="7">
        <f t="shared" si="10"/>
        <v>-4.8189287521383996E-5</v>
      </c>
      <c r="AJ148" s="7">
        <f t="shared" si="10"/>
        <v>-1.332533813045506E-4</v>
      </c>
      <c r="AK148" s="7">
        <f t="shared" si="10"/>
        <v>-3.8860858695440969E-5</v>
      </c>
      <c r="AL148" s="7">
        <f t="shared" si="10"/>
        <v>-7.874445475312444E-4</v>
      </c>
      <c r="AM148" s="7">
        <f t="shared" si="10"/>
        <v>-5.5066079295154179E-4</v>
      </c>
      <c r="AN148" s="7">
        <f t="shared" si="10"/>
        <v>-2.1220343699993043E-3</v>
      </c>
      <c r="AO148" s="7">
        <f t="shared" si="10"/>
        <v>-1.3746885471260418E-4</v>
      </c>
      <c r="AP148" s="7">
        <f t="shared" si="10"/>
        <v>-4.6860356138706655E-4</v>
      </c>
      <c r="AQ148" s="7">
        <f t="shared" si="10"/>
        <v>-2.0760116849800553E-4</v>
      </c>
      <c r="AR148" s="7">
        <f t="shared" si="10"/>
        <v>-3.2360215426576979E-4</v>
      </c>
      <c r="AS148" s="7">
        <f t="shared" si="10"/>
        <v>-3.2288240441775548E-3</v>
      </c>
      <c r="AT148" s="7">
        <f t="shared" si="10"/>
        <v>0</v>
      </c>
    </row>
    <row r="149" spans="1:46">
      <c r="A149" s="7" t="s">
        <v>45</v>
      </c>
      <c r="B149" s="7">
        <f t="shared" si="11"/>
        <v>-5.8380376071152979E-5</v>
      </c>
      <c r="C149" s="7">
        <f t="shared" si="10"/>
        <v>-3.6820960126991404E-5</v>
      </c>
      <c r="D149" s="7">
        <f t="shared" si="10"/>
        <v>-8.440386863970389E-4</v>
      </c>
      <c r="E149" s="7">
        <f t="shared" si="10"/>
        <v>0.98140736428467468</v>
      </c>
      <c r="F149" s="7">
        <f t="shared" si="10"/>
        <v>-2.1317416329140907E-4</v>
      </c>
      <c r="G149" s="7">
        <f t="shared" si="10"/>
        <v>-4.0276019493181402E-4</v>
      </c>
      <c r="H149" s="7">
        <f t="shared" si="10"/>
        <v>-4.2164974679932702E-5</v>
      </c>
      <c r="I149" s="7">
        <f t="shared" si="10"/>
        <v>-1.0687300281075998E-5</v>
      </c>
      <c r="J149" s="7">
        <f t="shared" si="10"/>
        <v>-6.6448811658580543E-4</v>
      </c>
      <c r="K149" s="7">
        <f t="shared" si="10"/>
        <v>-1.4199080906782684E-3</v>
      </c>
      <c r="L149" s="7">
        <f t="shared" si="10"/>
        <v>-6.4333703396765321E-2</v>
      </c>
      <c r="M149" s="7">
        <f t="shared" si="10"/>
        <v>-1.7432883398914179E-4</v>
      </c>
      <c r="N149" s="7">
        <f t="shared" si="10"/>
        <v>-1.911139010950687E-3</v>
      </c>
      <c r="O149" s="7">
        <f t="shared" si="10"/>
        <v>-5.5886188623002403E-2</v>
      </c>
      <c r="P149" s="7">
        <f t="shared" si="10"/>
        <v>-1.257928278409349E-2</v>
      </c>
      <c r="Q149" s="7">
        <f t="shared" si="10"/>
        <v>-1.7788931555448048E-3</v>
      </c>
      <c r="R149" s="7">
        <f t="shared" si="10"/>
        <v>-8.7901090987771609E-5</v>
      </c>
      <c r="S149" s="7">
        <f t="shared" si="10"/>
        <v>-3.8143007671512416E-5</v>
      </c>
      <c r="T149" s="7">
        <f t="shared" si="10"/>
        <v>-3.9536630688332738E-5</v>
      </c>
      <c r="U149" s="7">
        <f t="shared" si="10"/>
        <v>-3.4082582096419626E-5</v>
      </c>
      <c r="V149" s="7">
        <f t="shared" si="10"/>
        <v>-2.0092649439080204E-4</v>
      </c>
      <c r="W149" s="7">
        <f t="shared" si="10"/>
        <v>-8.2926808629465261E-4</v>
      </c>
      <c r="X149" s="7">
        <f t="shared" si="10"/>
        <v>-1.3124876180413392E-3</v>
      </c>
      <c r="Y149" s="7">
        <f t="shared" si="10"/>
        <v>-5.2020114444251771E-4</v>
      </c>
      <c r="Z149" s="7">
        <f t="shared" si="10"/>
        <v>-5.3294826084691127E-3</v>
      </c>
      <c r="AA149" s="7">
        <f t="shared" si="10"/>
        <v>-7.1215279734069528E-4</v>
      </c>
      <c r="AB149" s="7">
        <f t="shared" si="10"/>
        <v>-4.2681781708295628E-5</v>
      </c>
      <c r="AC149" s="7">
        <f t="shared" si="10"/>
        <v>-3.5262645914396888E-3</v>
      </c>
      <c r="AD149" s="7">
        <f t="shared" si="10"/>
        <v>-4.7676941047462403E-5</v>
      </c>
      <c r="AE149" s="7">
        <f t="shared" si="10"/>
        <v>-2.2492850486809549E-4</v>
      </c>
      <c r="AF149" s="7">
        <f t="shared" si="10"/>
        <v>-6.1288592660691031E-4</v>
      </c>
      <c r="AG149" s="7">
        <f t="shared" si="10"/>
        <v>-4.6364746307563124E-5</v>
      </c>
      <c r="AH149" s="7">
        <f t="shared" si="10"/>
        <v>0</v>
      </c>
      <c r="AI149" s="7">
        <f t="shared" si="10"/>
        <v>-1.2047321880345999E-5</v>
      </c>
      <c r="AJ149" s="7">
        <f t="shared" si="10"/>
        <v>0</v>
      </c>
      <c r="AK149" s="7">
        <f t="shared" si="10"/>
        <v>-4.5337668478014462E-5</v>
      </c>
      <c r="AL149" s="7">
        <f t="shared" si="10"/>
        <v>-1.1226932162821703E-3</v>
      </c>
      <c r="AM149" s="7">
        <f t="shared" si="10"/>
        <v>-2.5664726242920076E-3</v>
      </c>
      <c r="AN149" s="7">
        <f t="shared" si="10"/>
        <v>-5.2181173032769779E-4</v>
      </c>
      <c r="AO149" s="7">
        <f t="shared" si="10"/>
        <v>-1.3746885471260418E-4</v>
      </c>
      <c r="AP149" s="7">
        <f t="shared" si="10"/>
        <v>-8.3679207390547606E-6</v>
      </c>
      <c r="AQ149" s="7">
        <f t="shared" si="10"/>
        <v>-1.0380058424900276E-4</v>
      </c>
      <c r="AR149" s="7">
        <f t="shared" si="10"/>
        <v>-2.3807872778124494E-3</v>
      </c>
      <c r="AS149" s="7">
        <f t="shared" si="10"/>
        <v>-6.6085277165877053E-3</v>
      </c>
      <c r="AT149" s="7">
        <f t="shared" si="10"/>
        <v>0</v>
      </c>
    </row>
    <row r="150" spans="1:46">
      <c r="A150" s="7" t="s">
        <v>46</v>
      </c>
      <c r="B150" s="7">
        <f t="shared" si="11"/>
        <v>-2.5382772204849122E-6</v>
      </c>
      <c r="C150" s="7">
        <f t="shared" si="10"/>
        <v>-1.6364871167551737E-5</v>
      </c>
      <c r="D150" s="7">
        <f t="shared" si="10"/>
        <v>-1.1785567712810028E-2</v>
      </c>
      <c r="E150" s="7">
        <f t="shared" si="10"/>
        <v>-3.5293261533983406E-3</v>
      </c>
      <c r="F150" s="7">
        <f t="shared" si="10"/>
        <v>0.99978682583670864</v>
      </c>
      <c r="G150" s="7">
        <f t="shared" si="10"/>
        <v>-2.0601544497791001E-6</v>
      </c>
      <c r="H150" s="7">
        <f t="shared" si="10"/>
        <v>-2.8109983119955138E-6</v>
      </c>
      <c r="I150" s="7">
        <f t="shared" si="10"/>
        <v>0</v>
      </c>
      <c r="J150" s="7">
        <f t="shared" si="10"/>
        <v>0</v>
      </c>
      <c r="K150" s="7">
        <f t="shared" si="10"/>
        <v>0</v>
      </c>
      <c r="L150" s="7">
        <f t="shared" si="10"/>
        <v>-2.0848644056312186E-5</v>
      </c>
      <c r="M150" s="7">
        <f t="shared" si="10"/>
        <v>0</v>
      </c>
      <c r="N150" s="7">
        <f t="shared" si="10"/>
        <v>-6.9749598939806103E-6</v>
      </c>
      <c r="O150" s="7">
        <f t="shared" si="10"/>
        <v>-5.1751262730810631E-5</v>
      </c>
      <c r="P150" s="7">
        <f t="shared" si="10"/>
        <v>-1.513752440925811E-5</v>
      </c>
      <c r="Q150" s="7">
        <f t="shared" si="10"/>
        <v>-2.0157429524587027E-5</v>
      </c>
      <c r="R150" s="7">
        <f t="shared" si="10"/>
        <v>-6.761622383674739E-6</v>
      </c>
      <c r="S150" s="7">
        <f t="shared" si="10"/>
        <v>-9.535751917878104E-6</v>
      </c>
      <c r="T150" s="7">
        <f t="shared" si="10"/>
        <v>-1.9768315344166369E-5</v>
      </c>
      <c r="U150" s="7">
        <f t="shared" si="10"/>
        <v>-8.5206455241049065E-6</v>
      </c>
      <c r="V150" s="7">
        <f t="shared" si="10"/>
        <v>-1.1162583021711225E-5</v>
      </c>
      <c r="W150" s="7">
        <f t="shared" si="10"/>
        <v>-8.4619192479046188E-6</v>
      </c>
      <c r="X150" s="7">
        <f t="shared" si="10"/>
        <v>0</v>
      </c>
      <c r="Y150" s="7">
        <f t="shared" si="10"/>
        <v>0</v>
      </c>
      <c r="Z150" s="7">
        <f t="shared" si="10"/>
        <v>-1.1165117196513505E-5</v>
      </c>
      <c r="AA150" s="7">
        <f t="shared" si="10"/>
        <v>-4.507296185700603E-6</v>
      </c>
      <c r="AB150" s="7">
        <f t="shared" si="10"/>
        <v>0</v>
      </c>
      <c r="AC150" s="7">
        <f t="shared" si="10"/>
        <v>0</v>
      </c>
      <c r="AD150" s="7">
        <f t="shared" si="10"/>
        <v>0</v>
      </c>
      <c r="AE150" s="7">
        <f t="shared" si="10"/>
        <v>-1.6066321776292536E-5</v>
      </c>
      <c r="AF150" s="7">
        <f t="shared" si="10"/>
        <v>0</v>
      </c>
      <c r="AG150" s="7">
        <f t="shared" si="10"/>
        <v>-5.1516384786181248E-6</v>
      </c>
      <c r="AH150" s="7">
        <f t="shared" si="10"/>
        <v>0</v>
      </c>
      <c r="AI150" s="7">
        <f t="shared" si="10"/>
        <v>0</v>
      </c>
      <c r="AJ150" s="7">
        <f t="shared" si="10"/>
        <v>0</v>
      </c>
      <c r="AK150" s="7">
        <f t="shared" si="10"/>
        <v>0</v>
      </c>
      <c r="AL150" s="7">
        <f t="shared" si="10"/>
        <v>0</v>
      </c>
      <c r="AM150" s="7">
        <f t="shared" si="10"/>
        <v>-6.8832599118942724E-5</v>
      </c>
      <c r="AN150" s="7">
        <f t="shared" si="10"/>
        <v>0</v>
      </c>
      <c r="AO150" s="7">
        <f t="shared" si="10"/>
        <v>0</v>
      </c>
      <c r="AP150" s="7">
        <f t="shared" si="10"/>
        <v>0</v>
      </c>
      <c r="AQ150" s="7">
        <f t="shared" si="10"/>
        <v>0</v>
      </c>
      <c r="AR150" s="7">
        <f t="shared" si="10"/>
        <v>0</v>
      </c>
      <c r="AS150" s="7">
        <f t="shared" si="10"/>
        <v>0</v>
      </c>
      <c r="AT150" s="7">
        <f t="shared" si="10"/>
        <v>0</v>
      </c>
    </row>
    <row r="151" spans="1:46">
      <c r="A151" s="7" t="s">
        <v>41</v>
      </c>
      <c r="B151" s="7">
        <f t="shared" si="11"/>
        <v>-0.1314573772489136</v>
      </c>
      <c r="C151" s="7">
        <f t="shared" si="10"/>
        <v>-0.29410128218765602</v>
      </c>
      <c r="D151" s="7">
        <f t="shared" si="10"/>
        <v>-1.0376255410752587E-3</v>
      </c>
      <c r="E151" s="7">
        <f t="shared" si="10"/>
        <v>-1.3098530053849513E-3</v>
      </c>
      <c r="F151" s="7">
        <f t="shared" si="10"/>
        <v>-4.6898315924109998E-3</v>
      </c>
      <c r="G151" s="7">
        <f t="shared" si="10"/>
        <v>0.69908354029301578</v>
      </c>
      <c r="H151" s="7">
        <f t="shared" si="10"/>
        <v>-7.6599704001877739E-4</v>
      </c>
      <c r="I151" s="7">
        <f t="shared" si="10"/>
        <v>-9.8323162585899179E-4</v>
      </c>
      <c r="J151" s="7">
        <f t="shared" si="10"/>
        <v>-1.4236430333427395E-2</v>
      </c>
      <c r="K151" s="7">
        <f t="shared" si="10"/>
        <v>-3.8260577615813439E-3</v>
      </c>
      <c r="L151" s="7">
        <f t="shared" si="10"/>
        <v>-2.9657196170104084E-3</v>
      </c>
      <c r="M151" s="7">
        <f t="shared" si="10"/>
        <v>-3.5687602729491459E-2</v>
      </c>
      <c r="N151" s="7">
        <f t="shared" si="10"/>
        <v>-1.7716398130710746E-3</v>
      </c>
      <c r="O151" s="7">
        <f t="shared" si="10"/>
        <v>-3.5656620021528528E-3</v>
      </c>
      <c r="P151" s="7">
        <f t="shared" si="10"/>
        <v>-6.1559265930982981E-4</v>
      </c>
      <c r="Q151" s="7">
        <f t="shared" si="10"/>
        <v>-1.0381076205162318E-3</v>
      </c>
      <c r="R151" s="7">
        <f t="shared" si="10"/>
        <v>-2.6370327296331483E-4</v>
      </c>
      <c r="S151" s="7">
        <f t="shared" si="10"/>
        <v>-3.4328706904361177E-4</v>
      </c>
      <c r="T151" s="7">
        <f t="shared" si="10"/>
        <v>-3.7559799153916097E-4</v>
      </c>
      <c r="U151" s="7">
        <f t="shared" si="10"/>
        <v>-1.7893355600620304E-4</v>
      </c>
      <c r="V151" s="7">
        <f t="shared" si="10"/>
        <v>-2.2325166043422447E-4</v>
      </c>
      <c r="W151" s="7">
        <f t="shared" si="10"/>
        <v>-7.5141842921392999E-3</v>
      </c>
      <c r="X151" s="7">
        <f t="shared" si="10"/>
        <v>-4.6225979000198112E-4</v>
      </c>
      <c r="Y151" s="7">
        <f t="shared" si="10"/>
        <v>-1.2138026703658747E-3</v>
      </c>
      <c r="Z151" s="7">
        <f t="shared" si="10"/>
        <v>-3.833356904136304E-4</v>
      </c>
      <c r="AA151" s="7">
        <f t="shared" si="10"/>
        <v>-1.2327455067891149E-2</v>
      </c>
      <c r="AB151" s="7">
        <f t="shared" si="10"/>
        <v>-1.417035152715415E-3</v>
      </c>
      <c r="AC151" s="7">
        <f t="shared" si="10"/>
        <v>-2.6021400778210115E-3</v>
      </c>
      <c r="AD151" s="7">
        <f t="shared" si="10"/>
        <v>-1.072731173567904E-2</v>
      </c>
      <c r="AE151" s="7">
        <f t="shared" si="10"/>
        <v>-2.0082902220365669E-3</v>
      </c>
      <c r="AF151" s="7">
        <f t="shared" si="10"/>
        <v>-1.455604075691412E-3</v>
      </c>
      <c r="AG151" s="7">
        <f t="shared" si="10"/>
        <v>-0.24753622889760088</v>
      </c>
      <c r="AH151" s="7">
        <f t="shared" si="10"/>
        <v>-1.7208219455410467E-3</v>
      </c>
      <c r="AI151" s="7">
        <f t="shared" si="10"/>
        <v>-1.0240223598294098E-3</v>
      </c>
      <c r="AJ151" s="7">
        <f t="shared" si="10"/>
        <v>-1.9321740289159836E-3</v>
      </c>
      <c r="AK151" s="7">
        <f t="shared" si="10"/>
        <v>-1.1787793804283761E-3</v>
      </c>
      <c r="AL151" s="7">
        <f t="shared" si="10"/>
        <v>-4.0307805056797362E-3</v>
      </c>
      <c r="AM151" s="7">
        <f t="shared" si="10"/>
        <v>-5.6639395846444307E-3</v>
      </c>
      <c r="AN151" s="7">
        <f t="shared" si="10"/>
        <v>-4.6963055729492805E-3</v>
      </c>
      <c r="AO151" s="7">
        <f t="shared" si="10"/>
        <v>-1.7269524873270901E-3</v>
      </c>
      <c r="AP151" s="7">
        <f t="shared" si="10"/>
        <v>-1.3405409023965725E-2</v>
      </c>
      <c r="AQ151" s="7">
        <f t="shared" si="10"/>
        <v>-6.2725210196183101E-3</v>
      </c>
      <c r="AR151" s="7">
        <f t="shared" si="10"/>
        <v>-1.6180107713288491E-3</v>
      </c>
      <c r="AS151" s="7">
        <f t="shared" si="10"/>
        <v>-7.8759165937415127E-3</v>
      </c>
      <c r="AT151" s="7">
        <f t="shared" si="10"/>
        <v>0</v>
      </c>
    </row>
    <row r="152" spans="1:46">
      <c r="A152" s="7" t="s">
        <v>40</v>
      </c>
      <c r="B152" s="7">
        <f t="shared" si="11"/>
        <v>-1.1371481947772407E-3</v>
      </c>
      <c r="C152" s="7">
        <f t="shared" si="10"/>
        <v>-1.1128112393935179E-2</v>
      </c>
      <c r="D152" s="7">
        <f t="shared" si="10"/>
        <v>-1.711307795355464E-3</v>
      </c>
      <c r="E152" s="7">
        <f t="shared" si="10"/>
        <v>-2.6560908164750398E-3</v>
      </c>
      <c r="F152" s="7">
        <f t="shared" si="10"/>
        <v>-1.2790449797484545E-3</v>
      </c>
      <c r="G152" s="7">
        <f t="shared" si="10"/>
        <v>-3.1520363081620229E-4</v>
      </c>
      <c r="H152" s="7">
        <f t="shared" si="10"/>
        <v>0.56598607712536064</v>
      </c>
      <c r="I152" s="7">
        <f t="shared" ref="C152:AT157" si="12">I105-I58</f>
        <v>-4.2107963107439429E-3</v>
      </c>
      <c r="J152" s="7">
        <f t="shared" si="12"/>
        <v>-1.7167460107956563E-2</v>
      </c>
      <c r="K152" s="7">
        <f t="shared" si="12"/>
        <v>-1.1541124874971146E-3</v>
      </c>
      <c r="L152" s="7">
        <f t="shared" si="12"/>
        <v>-2.2672900411239501E-3</v>
      </c>
      <c r="M152" s="7">
        <f t="shared" si="12"/>
        <v>-7.4712357423917914E-4</v>
      </c>
      <c r="N152" s="7">
        <f t="shared" si="12"/>
        <v>-4.2268256957522492E-3</v>
      </c>
      <c r="O152" s="7">
        <f t="shared" si="12"/>
        <v>-4.6679638983191185E-3</v>
      </c>
      <c r="P152" s="7">
        <f t="shared" si="12"/>
        <v>-6.2568434224933526E-4</v>
      </c>
      <c r="Q152" s="7">
        <f t="shared" si="12"/>
        <v>-1.1892883419506346E-3</v>
      </c>
      <c r="R152" s="7">
        <f t="shared" si="12"/>
        <v>-6.1530763691440115E-4</v>
      </c>
      <c r="S152" s="7">
        <f t="shared" si="12"/>
        <v>-5.3400210740117378E-4</v>
      </c>
      <c r="T152" s="7">
        <f t="shared" si="12"/>
        <v>-5.7328114498082468E-4</v>
      </c>
      <c r="U152" s="7">
        <f t="shared" si="12"/>
        <v>-9.6198087967144397E-3</v>
      </c>
      <c r="V152" s="7">
        <f t="shared" si="12"/>
        <v>-4.0966679689680196E-3</v>
      </c>
      <c r="W152" s="7">
        <f t="shared" si="12"/>
        <v>-2.5749620271373751E-2</v>
      </c>
      <c r="X152" s="7">
        <f t="shared" si="12"/>
        <v>-1.6096546258997557E-3</v>
      </c>
      <c r="Y152" s="7">
        <f t="shared" si="12"/>
        <v>-7.0660655453441993E-3</v>
      </c>
      <c r="Z152" s="7">
        <f t="shared" si="12"/>
        <v>-1.4514652355467558E-3</v>
      </c>
      <c r="AA152" s="7">
        <f t="shared" si="12"/>
        <v>-4.1376978984731536E-3</v>
      </c>
      <c r="AB152" s="7">
        <f t="shared" si="12"/>
        <v>-1.6560531302818704E-3</v>
      </c>
      <c r="AC152" s="7">
        <f t="shared" si="12"/>
        <v>-9.4844357976653696E-4</v>
      </c>
      <c r="AD152" s="7">
        <f t="shared" si="12"/>
        <v>-1.9547545829459584E-3</v>
      </c>
      <c r="AE152" s="7">
        <f t="shared" si="12"/>
        <v>-2.5706114842068057E-3</v>
      </c>
      <c r="AF152" s="7">
        <f t="shared" si="12"/>
        <v>-1.5092315942695165E-2</v>
      </c>
      <c r="AG152" s="7">
        <f t="shared" si="12"/>
        <v>-7.8407937644567847E-3</v>
      </c>
      <c r="AH152" s="7">
        <f t="shared" si="12"/>
        <v>-1.3159226642372711E-3</v>
      </c>
      <c r="AI152" s="7">
        <f t="shared" si="12"/>
        <v>-1.3733946943594439E-3</v>
      </c>
      <c r="AJ152" s="7">
        <f t="shared" si="12"/>
        <v>-6.6626690652275302E-4</v>
      </c>
      <c r="AK152" s="7">
        <f t="shared" si="12"/>
        <v>-1.5673879673827858E-3</v>
      </c>
      <c r="AL152" s="7">
        <f t="shared" si="12"/>
        <v>-2.1128462611976957E-3</v>
      </c>
      <c r="AM152" s="7">
        <f t="shared" si="12"/>
        <v>-2.0551447451227184E-3</v>
      </c>
      <c r="AN152" s="7">
        <f t="shared" si="12"/>
        <v>-1.0331872260488416E-2</v>
      </c>
      <c r="AO152" s="7">
        <f t="shared" si="12"/>
        <v>-5.2839591030157231E-3</v>
      </c>
      <c r="AP152" s="7">
        <f t="shared" si="12"/>
        <v>-4.0417057169634492E-3</v>
      </c>
      <c r="AQ152" s="7">
        <f t="shared" si="12"/>
        <v>-3.0695315627919393E-3</v>
      </c>
      <c r="AR152" s="7">
        <f t="shared" si="12"/>
        <v>-6.2871275685920987E-3</v>
      </c>
      <c r="AS152" s="7">
        <f t="shared" si="12"/>
        <v>-3.2046833036603398E-2</v>
      </c>
      <c r="AT152" s="7">
        <f t="shared" si="12"/>
        <v>0</v>
      </c>
    </row>
    <row r="153" spans="1:46">
      <c r="A153" s="7" t="s">
        <v>39</v>
      </c>
      <c r="B153" s="7">
        <f t="shared" si="11"/>
        <v>-1.4214352434715508E-3</v>
      </c>
      <c r="C153" s="7">
        <f t="shared" si="12"/>
        <v>-9.5325374550988857E-4</v>
      </c>
      <c r="D153" s="7">
        <f t="shared" si="12"/>
        <v>-4.1298528998020251E-5</v>
      </c>
      <c r="E153" s="7">
        <f t="shared" si="12"/>
        <v>-4.3661766846165038E-4</v>
      </c>
      <c r="F153" s="7">
        <f t="shared" si="12"/>
        <v>-6.3952248987422724E-4</v>
      </c>
      <c r="G153" s="7">
        <f t="shared" si="12"/>
        <v>-3.358051753139933E-4</v>
      </c>
      <c r="H153" s="7">
        <f t="shared" si="12"/>
        <v>-1.5460490715975325E-3</v>
      </c>
      <c r="I153" s="7">
        <f t="shared" si="12"/>
        <v>0.73999935876198308</v>
      </c>
      <c r="J153" s="7">
        <f t="shared" si="12"/>
        <v>-4.1425827651808231E-2</v>
      </c>
      <c r="K153" s="7">
        <f t="shared" si="12"/>
        <v>-2.0983863409038447E-5</v>
      </c>
      <c r="L153" s="7">
        <f t="shared" si="12"/>
        <v>-4.211426099375061E-3</v>
      </c>
      <c r="M153" s="7">
        <f t="shared" si="12"/>
        <v>-2.4904119141305969E-4</v>
      </c>
      <c r="N153" s="7">
        <f t="shared" si="12"/>
        <v>-1.4717165376299088E-3</v>
      </c>
      <c r="O153" s="7">
        <f t="shared" si="12"/>
        <v>-2.6082636416328558E-3</v>
      </c>
      <c r="P153" s="7">
        <f t="shared" si="12"/>
        <v>-4.2889652492897979E-4</v>
      </c>
      <c r="Q153" s="7">
        <f t="shared" si="12"/>
        <v>-1.3102329190981567E-3</v>
      </c>
      <c r="R153" s="7">
        <f t="shared" si="12"/>
        <v>-4.0231653182864699E-4</v>
      </c>
      <c r="S153" s="7">
        <f t="shared" si="12"/>
        <v>-5.1969847952435672E-4</v>
      </c>
      <c r="T153" s="7">
        <f t="shared" si="12"/>
        <v>-9.0934250583165287E-4</v>
      </c>
      <c r="U153" s="7">
        <f t="shared" si="12"/>
        <v>-1.1076839181336377E-4</v>
      </c>
      <c r="V153" s="7">
        <f t="shared" si="12"/>
        <v>-4.9115365295529392E-4</v>
      </c>
      <c r="W153" s="7">
        <f t="shared" si="12"/>
        <v>-0.13737925898973147</v>
      </c>
      <c r="X153" s="7">
        <f t="shared" si="12"/>
        <v>-1.8160206035792116E-4</v>
      </c>
      <c r="Y153" s="7">
        <f t="shared" si="12"/>
        <v>-1.0837523842552454E-3</v>
      </c>
      <c r="Z153" s="7">
        <f t="shared" si="12"/>
        <v>-9.3768375922052578E-3</v>
      </c>
      <c r="AA153" s="7">
        <f t="shared" si="12"/>
        <v>-1.9178545270156064E-3</v>
      </c>
      <c r="AB153" s="7">
        <f t="shared" si="12"/>
        <v>-9.3899919758250387E-5</v>
      </c>
      <c r="AC153" s="7">
        <f t="shared" si="12"/>
        <v>-1.3375486381322957E-3</v>
      </c>
      <c r="AD153" s="7">
        <f t="shared" si="12"/>
        <v>-1.9070776418984961E-4</v>
      </c>
      <c r="AE153" s="7">
        <f t="shared" si="12"/>
        <v>-1.2049741332219401E-3</v>
      </c>
      <c r="AF153" s="7">
        <f t="shared" si="12"/>
        <v>-1.5322148165172758E-4</v>
      </c>
      <c r="AG153" s="7">
        <f t="shared" si="12"/>
        <v>-4.1213107828945E-4</v>
      </c>
      <c r="AH153" s="7">
        <f t="shared" si="12"/>
        <v>-1.5183723048891589E-4</v>
      </c>
      <c r="AI153" s="7">
        <f t="shared" si="12"/>
        <v>-8.4331253162421994E-4</v>
      </c>
      <c r="AJ153" s="7">
        <f t="shared" si="12"/>
        <v>-6.6626690652275302E-5</v>
      </c>
      <c r="AK153" s="7">
        <f t="shared" si="12"/>
        <v>-2.3964196195521933E-4</v>
      </c>
      <c r="AL153" s="7">
        <f t="shared" si="12"/>
        <v>-1.7620046311095175E-3</v>
      </c>
      <c r="AM153" s="7">
        <f t="shared" si="12"/>
        <v>-1.2586532410320957E-3</v>
      </c>
      <c r="AN153" s="7">
        <f t="shared" si="12"/>
        <v>-4.5223683295067145E-4</v>
      </c>
      <c r="AO153" s="7">
        <f t="shared" si="12"/>
        <v>-1.6925852736489389E-3</v>
      </c>
      <c r="AP153" s="7">
        <f t="shared" si="12"/>
        <v>-6.6106573838532604E-4</v>
      </c>
      <c r="AQ153" s="7">
        <f t="shared" si="12"/>
        <v>-2.3725847828343492E-4</v>
      </c>
      <c r="AR153" s="7">
        <f t="shared" si="12"/>
        <v>-5.5474655016989104E-4</v>
      </c>
      <c r="AS153" s="7">
        <f t="shared" si="12"/>
        <v>-4.7979721777965537E-3</v>
      </c>
      <c r="AT153" s="7">
        <f t="shared" si="12"/>
        <v>0</v>
      </c>
    </row>
    <row r="154" spans="1:46">
      <c r="A154" s="7" t="s">
        <v>38</v>
      </c>
      <c r="B154" s="7">
        <f t="shared" si="11"/>
        <v>-2.2159160134833282E-3</v>
      </c>
      <c r="C154" s="7">
        <f t="shared" si="12"/>
        <v>-4.1730421477256921E-4</v>
      </c>
      <c r="D154" s="7">
        <f t="shared" si="12"/>
        <v>-3.8975486741881611E-4</v>
      </c>
      <c r="E154" s="7">
        <f t="shared" si="12"/>
        <v>-5.8215689128220062E-4</v>
      </c>
      <c r="F154" s="7">
        <f t="shared" si="12"/>
        <v>-1.9185674696226816E-3</v>
      </c>
      <c r="G154" s="7">
        <f t="shared" si="12"/>
        <v>-7.1394652457094704E-3</v>
      </c>
      <c r="H154" s="7">
        <f t="shared" si="12"/>
        <v>-1.5549037162803182E-2</v>
      </c>
      <c r="I154" s="7">
        <f t="shared" si="12"/>
        <v>-9.6826940546548539E-3</v>
      </c>
      <c r="J154" s="7">
        <f t="shared" si="12"/>
        <v>0.60325508151357643</v>
      </c>
      <c r="K154" s="7">
        <f t="shared" si="12"/>
        <v>-6.2951590227115352E-5</v>
      </c>
      <c r="L154" s="7">
        <f t="shared" si="12"/>
        <v>-7.8182415211170697E-3</v>
      </c>
      <c r="M154" s="7">
        <f t="shared" si="12"/>
        <v>-1.4170443791403097E-2</v>
      </c>
      <c r="N154" s="7">
        <f t="shared" si="12"/>
        <v>-1.6174931994141033E-2</v>
      </c>
      <c r="O154" s="7">
        <f t="shared" si="12"/>
        <v>-1.7792084126852695E-2</v>
      </c>
      <c r="P154" s="7">
        <f t="shared" si="12"/>
        <v>-6.7109691547710963E-4</v>
      </c>
      <c r="Q154" s="7">
        <f t="shared" si="12"/>
        <v>-4.5303822856509347E-3</v>
      </c>
      <c r="R154" s="7">
        <f t="shared" si="12"/>
        <v>-6.1057450124582888E-3</v>
      </c>
      <c r="S154" s="7">
        <f t="shared" si="12"/>
        <v>-1.9829596113227516E-2</v>
      </c>
      <c r="T154" s="7">
        <f t="shared" si="12"/>
        <v>-1.4826236508124777E-3</v>
      </c>
      <c r="U154" s="7">
        <f t="shared" si="12"/>
        <v>-1.269576183091631E-3</v>
      </c>
      <c r="V154" s="7">
        <f t="shared" si="12"/>
        <v>-1.0939331361277001E-3</v>
      </c>
      <c r="W154" s="7">
        <f t="shared" si="12"/>
        <v>-3.2667239256535779E-2</v>
      </c>
      <c r="X154" s="7">
        <f t="shared" si="12"/>
        <v>-1.5518721521495082E-3</v>
      </c>
      <c r="Y154" s="7">
        <f t="shared" si="12"/>
        <v>-1.7340038148083924E-3</v>
      </c>
      <c r="Z154" s="7">
        <f t="shared" si="12"/>
        <v>-1.2188586272860577E-3</v>
      </c>
      <c r="AA154" s="7">
        <f t="shared" si="12"/>
        <v>-1.7402670572990029E-2</v>
      </c>
      <c r="AB154" s="7">
        <f t="shared" si="12"/>
        <v>-1.6645894866235296E-3</v>
      </c>
      <c r="AC154" s="7">
        <f t="shared" si="12"/>
        <v>-6.5661478599221795E-4</v>
      </c>
      <c r="AD154" s="7">
        <f t="shared" si="12"/>
        <v>-9.5353882094924801E-4</v>
      </c>
      <c r="AE154" s="7">
        <f t="shared" si="12"/>
        <v>-2.9080042415089492E-3</v>
      </c>
      <c r="AF154" s="7">
        <f t="shared" si="12"/>
        <v>-5.2861411169846016E-2</v>
      </c>
      <c r="AG154" s="7">
        <f t="shared" si="12"/>
        <v>-6.3880317134864745E-3</v>
      </c>
      <c r="AH154" s="7">
        <f t="shared" si="12"/>
        <v>-0.18346998684077337</v>
      </c>
      <c r="AI154" s="7">
        <f t="shared" si="12"/>
        <v>-4.999638580343589E-3</v>
      </c>
      <c r="AJ154" s="7">
        <f t="shared" si="12"/>
        <v>-5.3301352521820241E-3</v>
      </c>
      <c r="AK154" s="7">
        <f t="shared" si="12"/>
        <v>-9.5597712390784791E-3</v>
      </c>
      <c r="AL154" s="7">
        <f t="shared" si="12"/>
        <v>-3.4694338975386511E-3</v>
      </c>
      <c r="AM154" s="7">
        <f t="shared" si="12"/>
        <v>-1.9676290119572056E-2</v>
      </c>
      <c r="AN154" s="7">
        <f t="shared" si="12"/>
        <v>-5.5659917901621095E-3</v>
      </c>
      <c r="AO154" s="7">
        <f t="shared" si="12"/>
        <v>-2.619640862617063E-2</v>
      </c>
      <c r="AP154" s="7">
        <f t="shared" si="12"/>
        <v>-1.3003748828491098E-2</v>
      </c>
      <c r="AQ154" s="7">
        <f t="shared" si="12"/>
        <v>-3.6626777585005263E-3</v>
      </c>
      <c r="AR154" s="7">
        <f t="shared" si="12"/>
        <v>-0.12400896840256108</v>
      </c>
      <c r="AS154" s="7">
        <f t="shared" si="12"/>
        <v>-1.1255620266151662E-2</v>
      </c>
      <c r="AT154" s="7">
        <f t="shared" si="12"/>
        <v>0</v>
      </c>
    </row>
    <row r="155" spans="1:46">
      <c r="A155" s="7" t="s">
        <v>47</v>
      </c>
      <c r="B155" s="7">
        <f t="shared" si="11"/>
        <v>-1.8119491938431546E-2</v>
      </c>
      <c r="C155" s="7">
        <f t="shared" si="12"/>
        <v>-0.12452848714948493</v>
      </c>
      <c r="D155" s="7">
        <f t="shared" si="12"/>
        <v>-0.13573535902618067</v>
      </c>
      <c r="E155" s="7">
        <f t="shared" si="12"/>
        <v>-0.19505894338524232</v>
      </c>
      <c r="F155" s="7">
        <f t="shared" si="12"/>
        <v>-1.385632061394159E-2</v>
      </c>
      <c r="G155" s="7">
        <f t="shared" si="12"/>
        <v>-4.262459556592958E-3</v>
      </c>
      <c r="H155" s="7">
        <f t="shared" si="12"/>
        <v>-6.5510315661055441E-3</v>
      </c>
      <c r="I155" s="7">
        <f t="shared" si="12"/>
        <v>-1.951501031324477E-2</v>
      </c>
      <c r="J155" s="7">
        <f t="shared" si="12"/>
        <v>-1.2880146369437188E-2</v>
      </c>
      <c r="K155" s="7">
        <f t="shared" si="12"/>
        <v>0.57906370001468876</v>
      </c>
      <c r="L155" s="7">
        <f t="shared" si="12"/>
        <v>-1.6548611219697796E-2</v>
      </c>
      <c r="M155" s="7">
        <f t="shared" si="12"/>
        <v>-6.9731533595656717E-3</v>
      </c>
      <c r="N155" s="7">
        <f t="shared" si="12"/>
        <v>-2.3770663318685919E-2</v>
      </c>
      <c r="O155" s="7">
        <f t="shared" si="12"/>
        <v>-7.113728574977228E-2</v>
      </c>
      <c r="P155" s="7">
        <f t="shared" si="12"/>
        <v>-2.3079678882648863E-2</v>
      </c>
      <c r="Q155" s="7">
        <f t="shared" si="12"/>
        <v>-1.4956812707243573E-2</v>
      </c>
      <c r="R155" s="7">
        <f t="shared" si="12"/>
        <v>-1.3624669103104597E-3</v>
      </c>
      <c r="S155" s="7">
        <f t="shared" si="12"/>
        <v>-5.0825557722290289E-3</v>
      </c>
      <c r="T155" s="7">
        <f t="shared" si="12"/>
        <v>-4.6850907365674288E-3</v>
      </c>
      <c r="U155" s="7">
        <f t="shared" si="12"/>
        <v>-3.8257698403231025E-3</v>
      </c>
      <c r="V155" s="7">
        <f t="shared" si="12"/>
        <v>-1.851872523301892E-2</v>
      </c>
      <c r="W155" s="7">
        <f t="shared" si="12"/>
        <v>-2.1565201203284916E-2</v>
      </c>
      <c r="X155" s="7">
        <f t="shared" si="12"/>
        <v>-3.4281516212111209E-2</v>
      </c>
      <c r="Y155" s="7">
        <f t="shared" si="12"/>
        <v>-8.7870643315415276E-2</v>
      </c>
      <c r="Z155" s="7">
        <f t="shared" si="12"/>
        <v>-6.2280884575018423E-2</v>
      </c>
      <c r="AA155" s="7">
        <f t="shared" si="12"/>
        <v>-5.2584370950476085E-2</v>
      </c>
      <c r="AB155" s="7">
        <f t="shared" si="12"/>
        <v>-0.46098031516227611</v>
      </c>
      <c r="AC155" s="7">
        <f t="shared" si="12"/>
        <v>-0.43630836575875487</v>
      </c>
      <c r="AD155" s="7">
        <f t="shared" si="12"/>
        <v>-0.40625521466542713</v>
      </c>
      <c r="AE155" s="7">
        <f t="shared" si="12"/>
        <v>-8.8589698274477047E-2</v>
      </c>
      <c r="AF155" s="7">
        <f t="shared" si="12"/>
        <v>-0.14762889757143952</v>
      </c>
      <c r="AG155" s="7">
        <f t="shared" si="12"/>
        <v>-8.8263022054164322E-2</v>
      </c>
      <c r="AH155" s="7">
        <f t="shared" si="12"/>
        <v>-1.8827816580625573E-2</v>
      </c>
      <c r="AI155" s="7">
        <f t="shared" si="12"/>
        <v>-2.3950075898127848E-2</v>
      </c>
      <c r="AJ155" s="7">
        <f t="shared" si="12"/>
        <v>-4.2641082017456193E-3</v>
      </c>
      <c r="AK155" s="7">
        <f t="shared" si="12"/>
        <v>-1.7966670336858875E-2</v>
      </c>
      <c r="AL155" s="7">
        <f t="shared" si="12"/>
        <v>-8.6852794648495674E-3</v>
      </c>
      <c r="AM155" s="7">
        <f t="shared" si="12"/>
        <v>-1.2350534927627438E-2</v>
      </c>
      <c r="AN155" s="7">
        <f t="shared" si="12"/>
        <v>-5.2181173032769777E-2</v>
      </c>
      <c r="AO155" s="7">
        <f t="shared" si="12"/>
        <v>-3.9402010482000177E-2</v>
      </c>
      <c r="AP155" s="7">
        <f t="shared" si="12"/>
        <v>-2.6668563395367519E-2</v>
      </c>
      <c r="AQ155" s="7">
        <f t="shared" si="12"/>
        <v>-4.5820543618488368E-3</v>
      </c>
      <c r="AR155" s="7">
        <f t="shared" si="12"/>
        <v>-1.0101010101010102E-2</v>
      </c>
      <c r="AS155" s="7">
        <f t="shared" si="12"/>
        <v>-2.3899333112043213E-2</v>
      </c>
      <c r="AT155" s="7">
        <f t="shared" si="12"/>
        <v>0</v>
      </c>
    </row>
    <row r="156" spans="1:46">
      <c r="A156" s="7" t="s">
        <v>36</v>
      </c>
      <c r="B156" s="7">
        <f t="shared" si="11"/>
        <v>-9.7481267514112804E-2</v>
      </c>
      <c r="C156" s="7">
        <f t="shared" si="12"/>
        <v>-7.0532594732147982E-3</v>
      </c>
      <c r="D156" s="7">
        <f t="shared" si="12"/>
        <v>-1.8473348252426934E-2</v>
      </c>
      <c r="E156" s="7">
        <f t="shared" si="12"/>
        <v>-8.9579391646048598E-2</v>
      </c>
      <c r="F156" s="7">
        <f t="shared" si="12"/>
        <v>-2.9844382860797269E-2</v>
      </c>
      <c r="G156" s="7">
        <f t="shared" si="12"/>
        <v>-5.1946794451180004E-3</v>
      </c>
      <c r="H156" s="7">
        <f t="shared" si="12"/>
        <v>-5.2817252783239697E-2</v>
      </c>
      <c r="I156" s="7">
        <f t="shared" si="12"/>
        <v>-4.3817931152411588E-2</v>
      </c>
      <c r="J156" s="7">
        <f t="shared" si="12"/>
        <v>-0.10437924976560865</v>
      </c>
      <c r="K156" s="7">
        <f t="shared" si="12"/>
        <v>-2.3522910881532102E-2</v>
      </c>
      <c r="L156" s="7">
        <f t="shared" si="12"/>
        <v>0.6149046956358577</v>
      </c>
      <c r="M156" s="7">
        <f t="shared" si="12"/>
        <v>-5.2871444936992577E-2</v>
      </c>
      <c r="N156" s="7">
        <f t="shared" si="12"/>
        <v>-0.16933110134616725</v>
      </c>
      <c r="O156" s="7">
        <f t="shared" si="12"/>
        <v>-7.7513041318208159E-2</v>
      </c>
      <c r="P156" s="7">
        <f t="shared" si="12"/>
        <v>-2.7126443741390536E-2</v>
      </c>
      <c r="Q156" s="7">
        <f t="shared" si="12"/>
        <v>-6.3213698989104922E-2</v>
      </c>
      <c r="R156" s="7">
        <f t="shared" si="12"/>
        <v>-1.4645674083039484E-2</v>
      </c>
      <c r="S156" s="7">
        <f t="shared" si="12"/>
        <v>-2.2609267797288984E-2</v>
      </c>
      <c r="T156" s="7">
        <f t="shared" si="12"/>
        <v>-5.811884711184912E-3</v>
      </c>
      <c r="U156" s="7">
        <f t="shared" si="12"/>
        <v>-2.7197900512942859E-2</v>
      </c>
      <c r="V156" s="7">
        <f t="shared" si="12"/>
        <v>-2.3530725009767262E-2</v>
      </c>
      <c r="W156" s="7">
        <f t="shared" si="12"/>
        <v>-0.10530858504017296</v>
      </c>
      <c r="X156" s="7">
        <f t="shared" si="12"/>
        <v>-2.0223865812586672E-3</v>
      </c>
      <c r="Y156" s="7">
        <f t="shared" si="12"/>
        <v>-4.7294954048898899E-2</v>
      </c>
      <c r="Z156" s="7">
        <f t="shared" si="12"/>
        <v>-1.890812597229562E-2</v>
      </c>
      <c r="AA156" s="7">
        <f t="shared" si="12"/>
        <v>-7.8855146768832037E-3</v>
      </c>
      <c r="AB156" s="7">
        <f t="shared" si="12"/>
        <v>-7.0083485565021423E-3</v>
      </c>
      <c r="AC156" s="7">
        <f t="shared" si="12"/>
        <v>-6.3715953307392995E-3</v>
      </c>
      <c r="AD156" s="7">
        <f t="shared" si="12"/>
        <v>-3.4804166964647549E-3</v>
      </c>
      <c r="AE156" s="7">
        <f t="shared" si="12"/>
        <v>-1.9279586131551044E-3</v>
      </c>
      <c r="AF156" s="7">
        <f t="shared" si="12"/>
        <v>-2.6047651880793687E-3</v>
      </c>
      <c r="AG156" s="7">
        <f t="shared" si="12"/>
        <v>-9.4326500543497858E-3</v>
      </c>
      <c r="AH156" s="7">
        <f t="shared" si="12"/>
        <v>-1.3665350744002431E-2</v>
      </c>
      <c r="AI156" s="7">
        <f t="shared" si="12"/>
        <v>-2.2648965135050477E-3</v>
      </c>
      <c r="AJ156" s="7">
        <f t="shared" si="12"/>
        <v>-2.5318142447864614E-3</v>
      </c>
      <c r="AK156" s="7">
        <f t="shared" si="12"/>
        <v>-2.9793324999838077E-3</v>
      </c>
      <c r="AL156" s="7">
        <f t="shared" si="12"/>
        <v>-8.038171569353594E-3</v>
      </c>
      <c r="AM156" s="7">
        <f t="shared" si="12"/>
        <v>-1.9990953429830084E-2</v>
      </c>
      <c r="AN156" s="7">
        <f t="shared" si="12"/>
        <v>-3.2734989215890908E-2</v>
      </c>
      <c r="AO156" s="7">
        <f t="shared" si="12"/>
        <v>-1.1452873958243836E-2</v>
      </c>
      <c r="AP156" s="7">
        <f t="shared" si="12"/>
        <v>-5.7403936269915645E-3</v>
      </c>
      <c r="AQ156" s="7">
        <f t="shared" si="12"/>
        <v>-1.7438498153832464E-2</v>
      </c>
      <c r="AR156" s="7">
        <f t="shared" si="12"/>
        <v>-1.3175230566534914E-2</v>
      </c>
      <c r="AS156" s="7">
        <f t="shared" si="12"/>
        <v>-7.5530341893237582E-2</v>
      </c>
      <c r="AT156" s="7">
        <f t="shared" si="12"/>
        <v>0</v>
      </c>
    </row>
    <row r="157" spans="1:46">
      <c r="A157" s="7" t="s">
        <v>35</v>
      </c>
      <c r="B157" s="7">
        <f t="shared" si="11"/>
        <v>-5.2288510741989192E-3</v>
      </c>
      <c r="C157" s="7">
        <f t="shared" si="12"/>
        <v>-1.7019466014253804E-3</v>
      </c>
      <c r="D157" s="7">
        <f t="shared" si="12"/>
        <v>-3.381317061712908E-4</v>
      </c>
      <c r="E157" s="7">
        <f t="shared" si="12"/>
        <v>-7.2769611410275069E-4</v>
      </c>
      <c r="F157" s="7">
        <f t="shared" si="12"/>
        <v>-4.2634832658281814E-4</v>
      </c>
      <c r="G157" s="7">
        <f t="shared" si="12"/>
        <v>-3.1345249953389004E-3</v>
      </c>
      <c r="H157" s="7">
        <f t="shared" si="12"/>
        <v>-3.331032999714683E-4</v>
      </c>
      <c r="I157" s="7">
        <f t="shared" si="12"/>
        <v>-2.8855710758905197E-4</v>
      </c>
      <c r="J157" s="7">
        <f t="shared" si="12"/>
        <v>-2.9128246206501062E-4</v>
      </c>
      <c r="K157" s="7">
        <f t="shared" si="12"/>
        <v>-9.0930074772499944E-5</v>
      </c>
      <c r="L157" s="7">
        <f t="shared" si="12"/>
        <v>-1.0789173299141557E-3</v>
      </c>
      <c r="M157" s="7">
        <f t="shared" si="12"/>
        <v>0.56918364297454804</v>
      </c>
      <c r="N157" s="7">
        <f t="shared" si="12"/>
        <v>-8.5792006695961502E-4</v>
      </c>
      <c r="O157" s="7">
        <f t="shared" si="12"/>
        <v>-1.319657199635671E-3</v>
      </c>
      <c r="P157" s="7">
        <f t="shared" si="12"/>
        <v>-1.3623771968332299E-4</v>
      </c>
      <c r="Q157" s="7">
        <f t="shared" si="12"/>
        <v>-3.1244015763109891E-4</v>
      </c>
      <c r="R157" s="7">
        <f t="shared" si="12"/>
        <v>-1.6904055959186847E-4</v>
      </c>
      <c r="S157" s="7">
        <f t="shared" si="12"/>
        <v>-1.3350052685029345E-4</v>
      </c>
      <c r="T157" s="7">
        <f t="shared" si="12"/>
        <v>-9.8841576720831842E-5</v>
      </c>
      <c r="U157" s="7">
        <f t="shared" si="12"/>
        <v>-1.1928903733746868E-4</v>
      </c>
      <c r="V157" s="7">
        <f t="shared" si="12"/>
        <v>-8.9300664173689803E-5</v>
      </c>
      <c r="W157" s="7">
        <f t="shared" si="12"/>
        <v>-3.2155293142037547E-4</v>
      </c>
      <c r="X157" s="7">
        <f t="shared" si="12"/>
        <v>-5.778247375024764E-5</v>
      </c>
      <c r="Y157" s="7">
        <f t="shared" si="12"/>
        <v>-6.5025143055314719E-4</v>
      </c>
      <c r="Z157" s="7">
        <f t="shared" si="12"/>
        <v>-2.2702404966244127E-4</v>
      </c>
      <c r="AA157" s="7">
        <f t="shared" si="12"/>
        <v>-8.586399233759649E-4</v>
      </c>
      <c r="AB157" s="7">
        <f t="shared" si="12"/>
        <v>-2.7316340293309204E-4</v>
      </c>
      <c r="AC157" s="7">
        <f t="shared" si="12"/>
        <v>-9.7276264591439695E-5</v>
      </c>
      <c r="AD157" s="7">
        <f t="shared" si="12"/>
        <v>-1.9070776418984961E-4</v>
      </c>
      <c r="AE157" s="7">
        <f t="shared" si="12"/>
        <v>-2.7312747019697312E-4</v>
      </c>
      <c r="AF157" s="7">
        <f t="shared" si="12"/>
        <v>-7.6610740825863789E-5</v>
      </c>
      <c r="AG157" s="7">
        <f t="shared" si="12"/>
        <v>-1.3909423892268937E-4</v>
      </c>
      <c r="AH157" s="7">
        <f t="shared" si="12"/>
        <v>-2.5306205081485983E-4</v>
      </c>
      <c r="AI157" s="7">
        <f t="shared" si="12"/>
        <v>-1.0722116473507938E-3</v>
      </c>
      <c r="AJ157" s="7">
        <f t="shared" si="12"/>
        <v>-6.6626690652275302E-5</v>
      </c>
      <c r="AK157" s="7">
        <f t="shared" si="12"/>
        <v>-3.4327091847639527E-4</v>
      </c>
      <c r="AL157" s="7">
        <f t="shared" si="12"/>
        <v>-1.4813313270389746E-4</v>
      </c>
      <c r="AM157" s="7">
        <f t="shared" si="12"/>
        <v>-1.5929830081812459E-3</v>
      </c>
      <c r="AN157" s="7">
        <f t="shared" si="12"/>
        <v>-5.2181173032769779E-4</v>
      </c>
      <c r="AO157" s="7">
        <f t="shared" si="12"/>
        <v>-1.2200360855743619E-3</v>
      </c>
      <c r="AP157" s="7">
        <f t="shared" si="12"/>
        <v>-1.6116615343419467E-2</v>
      </c>
      <c r="AQ157" s="7">
        <f t="shared" si="12"/>
        <v>-0.41517267968622568</v>
      </c>
      <c r="AR157" s="7">
        <f t="shared" ref="C157:AT163" si="13">AR110-AR63</f>
        <v>-5.4550077433372628E-3</v>
      </c>
      <c r="AS157" s="7">
        <f t="shared" si="13"/>
        <v>-1.9010833157307098E-3</v>
      </c>
      <c r="AT157" s="7">
        <f t="shared" si="13"/>
        <v>0</v>
      </c>
    </row>
    <row r="158" spans="1:46">
      <c r="A158" s="7" t="s">
        <v>48</v>
      </c>
      <c r="B158" s="7">
        <f t="shared" si="11"/>
        <v>-1.45189457011737E-3</v>
      </c>
      <c r="C158" s="7">
        <f t="shared" si="13"/>
        <v>-8.141523405856987E-4</v>
      </c>
      <c r="D158" s="7">
        <f t="shared" si="13"/>
        <v>-5.670804263040655E-3</v>
      </c>
      <c r="E158" s="7">
        <f t="shared" si="13"/>
        <v>-1.5281618396157765E-2</v>
      </c>
      <c r="F158" s="7">
        <f t="shared" si="13"/>
        <v>-2.1317416329140907E-4</v>
      </c>
      <c r="G158" s="7">
        <f t="shared" si="13"/>
        <v>-1.8479585414518526E-3</v>
      </c>
      <c r="H158" s="7">
        <f t="shared" si="13"/>
        <v>-2.1677013482953401E-2</v>
      </c>
      <c r="I158" s="7">
        <f t="shared" si="13"/>
        <v>-3.890177302311663E-3</v>
      </c>
      <c r="J158" s="7">
        <f t="shared" si="13"/>
        <v>-1.572015037457104E-2</v>
      </c>
      <c r="K158" s="7">
        <f t="shared" si="13"/>
        <v>-9.2328998999769167E-4</v>
      </c>
      <c r="L158" s="7">
        <f t="shared" si="13"/>
        <v>-7.2501159705825628E-3</v>
      </c>
      <c r="M158" s="7">
        <f t="shared" si="13"/>
        <v>-5.8773721173482098E-3</v>
      </c>
      <c r="N158" s="7">
        <f t="shared" si="13"/>
        <v>0.76265606472762781</v>
      </c>
      <c r="O158" s="7">
        <f t="shared" si="13"/>
        <v>-2.2046037923325328E-3</v>
      </c>
      <c r="P158" s="7">
        <f t="shared" si="13"/>
        <v>-1.0596267086480677E-3</v>
      </c>
      <c r="Q158" s="7">
        <f t="shared" si="13"/>
        <v>-3.5729043832330503E-3</v>
      </c>
      <c r="R158" s="7">
        <f t="shared" si="13"/>
        <v>-7.6203484264014305E-3</v>
      </c>
      <c r="S158" s="7">
        <f t="shared" si="13"/>
        <v>-5.8110872187549165E-2</v>
      </c>
      <c r="T158" s="7">
        <f t="shared" si="13"/>
        <v>-8.1643142371407105E-3</v>
      </c>
      <c r="U158" s="7">
        <f t="shared" si="13"/>
        <v>-1.4382849644689081E-2</v>
      </c>
      <c r="V158" s="7">
        <f t="shared" si="13"/>
        <v>-1.5080649662331863E-2</v>
      </c>
      <c r="W158" s="7">
        <f t="shared" si="13"/>
        <v>-1.1922844220297607E-2</v>
      </c>
      <c r="X158" s="7">
        <f t="shared" si="13"/>
        <v>-5.9433401571683286E-4</v>
      </c>
      <c r="Y158" s="7">
        <f t="shared" si="13"/>
        <v>-4.1182590601699324E-3</v>
      </c>
      <c r="Z158" s="7">
        <f t="shared" si="13"/>
        <v>-3.3383700417575382E-3</v>
      </c>
      <c r="AA158" s="7">
        <f t="shared" si="13"/>
        <v>-3.7635923150600033E-3</v>
      </c>
      <c r="AB158" s="7">
        <f t="shared" si="13"/>
        <v>-1.7004421832584979E-2</v>
      </c>
      <c r="AC158" s="7">
        <f t="shared" si="13"/>
        <v>-3.6721789883268482E-3</v>
      </c>
      <c r="AD158" s="7">
        <f t="shared" si="13"/>
        <v>-1.6686929366611838E-4</v>
      </c>
      <c r="AE158" s="7">
        <f t="shared" si="13"/>
        <v>-1.735162751839594E-3</v>
      </c>
      <c r="AF158" s="7">
        <f t="shared" si="13"/>
        <v>-3.8305370412931893E-4</v>
      </c>
      <c r="AG158" s="7">
        <f t="shared" si="13"/>
        <v>-5.9759006351970247E-4</v>
      </c>
      <c r="AH158" s="7">
        <f t="shared" si="13"/>
        <v>-8.097985626075514E-4</v>
      </c>
      <c r="AI158" s="7">
        <f t="shared" si="13"/>
        <v>-2.2889911572657396E-4</v>
      </c>
      <c r="AJ158" s="7">
        <f t="shared" si="13"/>
        <v>-1.9988007195682589E-3</v>
      </c>
      <c r="AK158" s="7">
        <f t="shared" si="13"/>
        <v>-4.7928392391043866E-4</v>
      </c>
      <c r="AL158" s="7">
        <f t="shared" si="13"/>
        <v>-2.4169090072741165E-4</v>
      </c>
      <c r="AM158" s="7">
        <f t="shared" si="13"/>
        <v>-1.7896475770925108E-3</v>
      </c>
      <c r="AN158" s="7">
        <f t="shared" si="13"/>
        <v>-1.321923050163501E-3</v>
      </c>
      <c r="AO158" s="7">
        <f t="shared" si="13"/>
        <v>-2.0706246241086004E-3</v>
      </c>
      <c r="AP158" s="7">
        <f t="shared" si="13"/>
        <v>-9.5394296425224266E-4</v>
      </c>
      <c r="AQ158" s="7">
        <f t="shared" si="13"/>
        <v>-1.1121491169536011E-3</v>
      </c>
      <c r="AR158" s="7">
        <f t="shared" si="13"/>
        <v>-7.1654762730277602E-4</v>
      </c>
      <c r="AS158" s="7">
        <f t="shared" si="13"/>
        <v>-3.379703672410151E-3</v>
      </c>
      <c r="AT158" s="7">
        <f t="shared" si="13"/>
        <v>0</v>
      </c>
    </row>
    <row r="159" spans="1:46">
      <c r="A159" s="7" t="s">
        <v>49</v>
      </c>
      <c r="B159" s="7">
        <f t="shared" si="11"/>
        <v>-9.3916257157941759E-4</v>
      </c>
      <c r="C159" s="7">
        <f t="shared" si="13"/>
        <v>-1.2682775154852595E-4</v>
      </c>
      <c r="D159" s="7">
        <f t="shared" si="13"/>
        <v>-4.1040413191782623E-4</v>
      </c>
      <c r="E159" s="7">
        <f t="shared" si="13"/>
        <v>-2.0739339251928395E-3</v>
      </c>
      <c r="F159" s="7">
        <f t="shared" si="13"/>
        <v>-2.1317416329140907E-4</v>
      </c>
      <c r="G159" s="7">
        <f t="shared" si="13"/>
        <v>-5.1709876689455406E-4</v>
      </c>
      <c r="H159" s="7">
        <f t="shared" si="13"/>
        <v>-4.0197275861535842E-4</v>
      </c>
      <c r="I159" s="7">
        <f t="shared" si="13"/>
        <v>-3.0993170815120391E-4</v>
      </c>
      <c r="J159" s="7">
        <f t="shared" si="13"/>
        <v>-6.7359069352533705E-4</v>
      </c>
      <c r="K159" s="7">
        <f t="shared" si="13"/>
        <v>-4.8962347954423043E-5</v>
      </c>
      <c r="L159" s="7">
        <f t="shared" si="13"/>
        <v>-4.4772463110930426E-3</v>
      </c>
      <c r="M159" s="7">
        <f t="shared" si="13"/>
        <v>-6.126413308761269E-3</v>
      </c>
      <c r="N159" s="7">
        <f t="shared" si="13"/>
        <v>-5.1475204017576897E-3</v>
      </c>
      <c r="O159" s="7">
        <f t="shared" si="13"/>
        <v>0.83286412188457404</v>
      </c>
      <c r="P159" s="7">
        <f t="shared" si="13"/>
        <v>-5.1265749332687462E-3</v>
      </c>
      <c r="Q159" s="7">
        <f t="shared" si="13"/>
        <v>-5.6340015521220733E-3</v>
      </c>
      <c r="R159" s="7">
        <f t="shared" si="13"/>
        <v>-8.1849438954382705E-3</v>
      </c>
      <c r="S159" s="7">
        <f t="shared" si="13"/>
        <v>-6.2268460023744013E-3</v>
      </c>
      <c r="T159" s="7">
        <f t="shared" si="13"/>
        <v>-4.9420788360415922E-4</v>
      </c>
      <c r="U159" s="7">
        <f t="shared" si="13"/>
        <v>-1.2712803121964518E-2</v>
      </c>
      <c r="V159" s="7">
        <f t="shared" si="13"/>
        <v>-1.1385834682145447E-3</v>
      </c>
      <c r="W159" s="7">
        <f t="shared" si="13"/>
        <v>-1.1313586034448472E-2</v>
      </c>
      <c r="X159" s="7">
        <f t="shared" si="13"/>
        <v>-4.7876906821633756E-4</v>
      </c>
      <c r="Y159" s="7">
        <f t="shared" si="13"/>
        <v>-3.2512571527657358E-3</v>
      </c>
      <c r="Z159" s="7">
        <f t="shared" si="13"/>
        <v>-0.17972675236514396</v>
      </c>
      <c r="AA159" s="7">
        <f t="shared" si="13"/>
        <v>-1.7375626795875822E-3</v>
      </c>
      <c r="AB159" s="7">
        <f t="shared" si="13"/>
        <v>-1.0072900483157768E-3</v>
      </c>
      <c r="AC159" s="7">
        <f t="shared" si="13"/>
        <v>-1.9455252918287938E-3</v>
      </c>
      <c r="AD159" s="7">
        <f t="shared" si="13"/>
        <v>-1.2634389377577536E-3</v>
      </c>
      <c r="AE159" s="7">
        <f t="shared" si="13"/>
        <v>-2.0564891873654447E-3</v>
      </c>
      <c r="AF159" s="7">
        <f t="shared" si="13"/>
        <v>-3.8305370412931893E-4</v>
      </c>
      <c r="AG159" s="7">
        <f t="shared" si="13"/>
        <v>-1.2827579811759129E-3</v>
      </c>
      <c r="AH159" s="7">
        <f t="shared" si="13"/>
        <v>-6.0734892195566357E-4</v>
      </c>
      <c r="AI159" s="7">
        <f t="shared" si="13"/>
        <v>-1.8649254270775607E-2</v>
      </c>
      <c r="AJ159" s="7">
        <f t="shared" si="13"/>
        <v>-5.3301352521820241E-4</v>
      </c>
      <c r="AK159" s="7">
        <f t="shared" si="13"/>
        <v>-1.2824083369495521E-3</v>
      </c>
      <c r="AL159" s="7">
        <f t="shared" si="13"/>
        <v>-2.6009059510536947E-2</v>
      </c>
      <c r="AM159" s="7">
        <f t="shared" si="13"/>
        <v>-6.8734266834487101E-3</v>
      </c>
      <c r="AN159" s="7">
        <f t="shared" si="13"/>
        <v>-2.226396716064844E-3</v>
      </c>
      <c r="AO159" s="7">
        <f t="shared" si="13"/>
        <v>-3.4624967780737172E-3</v>
      </c>
      <c r="AP159" s="7">
        <f t="shared" si="13"/>
        <v>-1.2719239523363234E-3</v>
      </c>
      <c r="AQ159" s="7">
        <f t="shared" si="13"/>
        <v>-6.969467799575901E-4</v>
      </c>
      <c r="AR159" s="7">
        <f t="shared" si="13"/>
        <v>-3.8601114115988256E-3</v>
      </c>
      <c r="AS159" s="7">
        <f t="shared" si="13"/>
        <v>-1.327740728446845E-2</v>
      </c>
      <c r="AT159" s="7">
        <f t="shared" si="13"/>
        <v>0</v>
      </c>
    </row>
    <row r="160" spans="1:46">
      <c r="A160" s="7" t="s">
        <v>50</v>
      </c>
      <c r="B160" s="7">
        <f t="shared" si="11"/>
        <v>-2.3034865775900578E-3</v>
      </c>
      <c r="C160" s="7">
        <f t="shared" si="13"/>
        <v>-5.359495307373193E-4</v>
      </c>
      <c r="D160" s="7">
        <f t="shared" si="13"/>
        <v>-2.1341014859726962E-2</v>
      </c>
      <c r="E160" s="7">
        <f t="shared" si="13"/>
        <v>-2.616067530199389E-2</v>
      </c>
      <c r="F160" s="7">
        <f t="shared" si="13"/>
        <v>-1.2790449797484545E-3</v>
      </c>
      <c r="G160" s="7">
        <f t="shared" si="13"/>
        <v>-5.2472133835873673E-3</v>
      </c>
      <c r="H160" s="7">
        <f t="shared" si="13"/>
        <v>-5.8749864720706224E-4</v>
      </c>
      <c r="I160" s="7">
        <f t="shared" si="13"/>
        <v>-4.2214836110250195E-3</v>
      </c>
      <c r="J160" s="7">
        <f t="shared" si="13"/>
        <v>-2.9401323514687007E-3</v>
      </c>
      <c r="K160" s="7">
        <f t="shared" si="13"/>
        <v>-6.5329761413473039E-3</v>
      </c>
      <c r="L160" s="7">
        <f t="shared" si="13"/>
        <v>-7.1719335553713914E-3</v>
      </c>
      <c r="M160" s="7">
        <f t="shared" si="13"/>
        <v>-8.9654828908701501E-4</v>
      </c>
      <c r="N160" s="7">
        <f t="shared" si="13"/>
        <v>-1.3085024761107624E-2</v>
      </c>
      <c r="O160" s="7">
        <f t="shared" si="13"/>
        <v>-9.6516104992961822E-3</v>
      </c>
      <c r="P160" s="7">
        <f t="shared" si="13"/>
        <v>0.53894632738428627</v>
      </c>
      <c r="Q160" s="7">
        <f t="shared" si="13"/>
        <v>-0.38485572319817779</v>
      </c>
      <c r="R160" s="7">
        <f t="shared" si="13"/>
        <v>-1.1295290191928651E-2</v>
      </c>
      <c r="S160" s="7">
        <f t="shared" si="13"/>
        <v>-0.27662739526168484</v>
      </c>
      <c r="T160" s="7">
        <f t="shared" si="13"/>
        <v>-4.4439172893685999E-2</v>
      </c>
      <c r="U160" s="7">
        <f t="shared" si="13"/>
        <v>-6.226887749015865E-2</v>
      </c>
      <c r="V160" s="7">
        <f t="shared" si="13"/>
        <v>-8.1698945135904449E-2</v>
      </c>
      <c r="W160" s="7">
        <f t="shared" si="13"/>
        <v>-3.8620199447436672E-2</v>
      </c>
      <c r="X160" s="7">
        <f t="shared" si="13"/>
        <v>-5.7617380968104075E-3</v>
      </c>
      <c r="Y160" s="7">
        <f t="shared" si="13"/>
        <v>-3.3379573435061557E-3</v>
      </c>
      <c r="Z160" s="7">
        <f t="shared" si="13"/>
        <v>-7.8810840584456657E-2</v>
      </c>
      <c r="AA160" s="7">
        <f t="shared" si="13"/>
        <v>-2.8824159107555358E-3</v>
      </c>
      <c r="AB160" s="7">
        <f t="shared" si="13"/>
        <v>-1.6475167739402113E-3</v>
      </c>
      <c r="AC160" s="7">
        <f t="shared" si="13"/>
        <v>-1.5564202334630351E-3</v>
      </c>
      <c r="AD160" s="7">
        <f t="shared" si="13"/>
        <v>-4.3624401058428098E-3</v>
      </c>
      <c r="AE160" s="7">
        <f t="shared" si="13"/>
        <v>-3.2614633205873848E-3</v>
      </c>
      <c r="AF160" s="7">
        <f t="shared" si="13"/>
        <v>-2.6813759289052324E-3</v>
      </c>
      <c r="AG160" s="7">
        <f t="shared" si="13"/>
        <v>-4.0182780133221369E-4</v>
      </c>
      <c r="AH160" s="7">
        <f t="shared" si="13"/>
        <v>-1.7714343557040187E-3</v>
      </c>
      <c r="AI160" s="7">
        <f t="shared" si="13"/>
        <v>-2.0191311471459892E-2</v>
      </c>
      <c r="AJ160" s="7">
        <f t="shared" si="13"/>
        <v>-3.3313345326137651E-4</v>
      </c>
      <c r="AK160" s="7">
        <f t="shared" si="13"/>
        <v>-1.8912284565114606E-3</v>
      </c>
      <c r="AL160" s="7">
        <f t="shared" si="13"/>
        <v>-6.9544607564145551E-3</v>
      </c>
      <c r="AM160" s="7">
        <f t="shared" si="13"/>
        <v>-4.592117684078037E-3</v>
      </c>
      <c r="AN160" s="7">
        <f t="shared" si="13"/>
        <v>-1.4610728449175538E-3</v>
      </c>
      <c r="AO160" s="7">
        <f t="shared" si="13"/>
        <v>-1.4090557608041926E-3</v>
      </c>
      <c r="AP160" s="7">
        <f t="shared" si="13"/>
        <v>-6.6943365912438082E-4</v>
      </c>
      <c r="AQ160" s="7">
        <f t="shared" si="13"/>
        <v>-5.3383157613772858E-4</v>
      </c>
      <c r="AR160" s="7">
        <f t="shared" si="13"/>
        <v>-6.4720430853153958E-4</v>
      </c>
      <c r="AS160" s="7">
        <f t="shared" si="13"/>
        <v>-1.0169286942876974E-2</v>
      </c>
      <c r="AT160" s="7">
        <f t="shared" si="13"/>
        <v>0</v>
      </c>
    </row>
    <row r="161" spans="1:46">
      <c r="A161" s="7" t="s">
        <v>31</v>
      </c>
      <c r="B161" s="7">
        <f t="shared" si="11"/>
        <v>-5.4941010437395922E-3</v>
      </c>
      <c r="C161" s="7">
        <f t="shared" si="13"/>
        <v>-4.4635186109497349E-3</v>
      </c>
      <c r="D161" s="7">
        <f t="shared" si="13"/>
        <v>-5.2237476866370862E-2</v>
      </c>
      <c r="E161" s="7">
        <f t="shared" si="13"/>
        <v>-1.2261679522631349E-2</v>
      </c>
      <c r="F161" s="7">
        <f t="shared" si="13"/>
        <v>-4.2634832658281814E-4</v>
      </c>
      <c r="G161" s="7">
        <f t="shared" si="13"/>
        <v>-3.0552090490224052E-3</v>
      </c>
      <c r="H161" s="7">
        <f t="shared" si="13"/>
        <v>-1.927220442704124E-2</v>
      </c>
      <c r="I161" s="7">
        <f t="shared" si="13"/>
        <v>-2.1545597366649211E-2</v>
      </c>
      <c r="J161" s="7">
        <f t="shared" si="13"/>
        <v>-1.2871043792497656E-2</v>
      </c>
      <c r="K161" s="7">
        <f t="shared" si="13"/>
        <v>-9.7924695908846085E-5</v>
      </c>
      <c r="L161" s="7">
        <f t="shared" si="13"/>
        <v>-7.125024106244689E-3</v>
      </c>
      <c r="M161" s="7">
        <f t="shared" si="13"/>
        <v>-2.4904119141305973E-3</v>
      </c>
      <c r="N161" s="7">
        <f t="shared" si="13"/>
        <v>-2.6546697356490203E-2</v>
      </c>
      <c r="O161" s="7">
        <f t="shared" si="13"/>
        <v>-2.1864908503767492E-2</v>
      </c>
      <c r="P161" s="7">
        <f t="shared" si="13"/>
        <v>-0.13879596130848759</v>
      </c>
      <c r="Q161" s="7">
        <f t="shared" si="13"/>
        <v>0.82487729164776913</v>
      </c>
      <c r="R161" s="7">
        <f t="shared" si="13"/>
        <v>-4.916713716289086E-2</v>
      </c>
      <c r="S161" s="7">
        <f t="shared" si="13"/>
        <v>-7.3658915689649426E-2</v>
      </c>
      <c r="T161" s="7">
        <f t="shared" si="13"/>
        <v>-0.10004744395682599</v>
      </c>
      <c r="U161" s="7">
        <f t="shared" si="13"/>
        <v>-6.2089943934152451E-2</v>
      </c>
      <c r="V161" s="7">
        <f t="shared" si="13"/>
        <v>-1.9043366635039347E-2</v>
      </c>
      <c r="W161" s="7">
        <f t="shared" si="13"/>
        <v>-8.9624417714181767E-2</v>
      </c>
      <c r="X161" s="7">
        <f t="shared" si="13"/>
        <v>-1.560952255167404E-2</v>
      </c>
      <c r="Y161" s="7">
        <f t="shared" si="13"/>
        <v>-1.2051326512918327E-2</v>
      </c>
      <c r="Z161" s="7">
        <f t="shared" si="13"/>
        <v>-5.9925044846554074E-2</v>
      </c>
      <c r="AA161" s="7">
        <f t="shared" si="13"/>
        <v>-1.7262944391233308E-2</v>
      </c>
      <c r="AB161" s="7">
        <f t="shared" si="13"/>
        <v>-1.0704590852440545E-2</v>
      </c>
      <c r="AC161" s="7">
        <f t="shared" si="13"/>
        <v>-1.9503891050583658E-2</v>
      </c>
      <c r="AD161" s="7">
        <f t="shared" si="13"/>
        <v>-8.1527569191160703E-3</v>
      </c>
      <c r="AE161" s="7">
        <f t="shared" si="13"/>
        <v>-8.5151505414350435E-3</v>
      </c>
      <c r="AF161" s="7">
        <f t="shared" si="13"/>
        <v>-3.8305370412931893E-4</v>
      </c>
      <c r="AG161" s="7">
        <f t="shared" si="13"/>
        <v>-1.3085161735690036E-3</v>
      </c>
      <c r="AH161" s="7">
        <f t="shared" si="13"/>
        <v>-1.7714343557040187E-3</v>
      </c>
      <c r="AI161" s="7">
        <f t="shared" si="13"/>
        <v>-3.7105751391465678E-3</v>
      </c>
      <c r="AJ161" s="7">
        <f t="shared" si="13"/>
        <v>-1.5324138850023317E-3</v>
      </c>
      <c r="AK161" s="7">
        <f t="shared" si="13"/>
        <v>-2.6878760597680005E-3</v>
      </c>
      <c r="AL161" s="7">
        <f t="shared" si="13"/>
        <v>-5.7538027334461221E-3</v>
      </c>
      <c r="AM161" s="7">
        <f t="shared" si="13"/>
        <v>-1.5408668974197607E-2</v>
      </c>
      <c r="AN161" s="7">
        <f t="shared" si="13"/>
        <v>-6.8531273916370974E-3</v>
      </c>
      <c r="AO161" s="7">
        <f t="shared" si="13"/>
        <v>-1.0404673941060228E-2</v>
      </c>
      <c r="AP161" s="7">
        <f t="shared" si="13"/>
        <v>-5.321997590038827E-3</v>
      </c>
      <c r="AQ161" s="7">
        <f t="shared" si="13"/>
        <v>-2.0908403398727702E-3</v>
      </c>
      <c r="AR161" s="7">
        <f t="shared" si="13"/>
        <v>-2.6812749924878068E-3</v>
      </c>
      <c r="AS161" s="7">
        <f t="shared" si="13"/>
        <v>-2.3144934970880233E-2</v>
      </c>
      <c r="AT161" s="7">
        <f t="shared" si="13"/>
        <v>0</v>
      </c>
    </row>
    <row r="162" spans="1:46">
      <c r="A162" s="7" t="s">
        <v>30</v>
      </c>
      <c r="B162" s="7">
        <f t="shared" si="11"/>
        <v>-5.1400113714819475E-4</v>
      </c>
      <c r="C162" s="7">
        <f t="shared" si="13"/>
        <v>-2.8638524543215534E-4</v>
      </c>
      <c r="D162" s="7">
        <f t="shared" si="13"/>
        <v>-9.6277195726634699E-4</v>
      </c>
      <c r="E162" s="7">
        <f t="shared" si="13"/>
        <v>-8.7323533692330077E-4</v>
      </c>
      <c r="F162" s="7">
        <f t="shared" si="13"/>
        <v>-1.0871882327861862E-2</v>
      </c>
      <c r="G162" s="7">
        <f t="shared" si="13"/>
        <v>-1.4936119760898474E-4</v>
      </c>
      <c r="H162" s="7">
        <f t="shared" si="13"/>
        <v>-1.4026881576857612E-3</v>
      </c>
      <c r="I162" s="7">
        <f t="shared" si="13"/>
        <v>-4.7024121236734397E-4</v>
      </c>
      <c r="J162" s="7">
        <f t="shared" si="13"/>
        <v>-9.2846284783222122E-4</v>
      </c>
      <c r="K162" s="7">
        <f t="shared" si="13"/>
        <v>-4.6164499499884583E-4</v>
      </c>
      <c r="L162" s="7">
        <f t="shared" si="13"/>
        <v>-1.3707983467025262E-3</v>
      </c>
      <c r="M162" s="7">
        <f t="shared" si="13"/>
        <v>-8.2183593166309697E-4</v>
      </c>
      <c r="N162" s="7">
        <f t="shared" si="13"/>
        <v>-1.2624677408104904E-3</v>
      </c>
      <c r="O162" s="7">
        <f t="shared" si="13"/>
        <v>-6.4689078413513292E-4</v>
      </c>
      <c r="P162" s="7">
        <f t="shared" si="13"/>
        <v>-1.190818586861638E-3</v>
      </c>
      <c r="Q162" s="7">
        <f t="shared" si="13"/>
        <v>-1.3908626371965048E-3</v>
      </c>
      <c r="R162" s="7">
        <f t="shared" si="13"/>
        <v>0.58096535682771733</v>
      </c>
      <c r="S162" s="7">
        <f t="shared" si="13"/>
        <v>-3.7895078121647587E-2</v>
      </c>
      <c r="T162" s="7">
        <f t="shared" si="13"/>
        <v>-1.4213418732455621E-2</v>
      </c>
      <c r="U162" s="7">
        <f t="shared" si="13"/>
        <v>-2.0449549257851776E-3</v>
      </c>
      <c r="V162" s="7">
        <f t="shared" si="13"/>
        <v>-2.2548417703856672E-3</v>
      </c>
      <c r="W162" s="7">
        <f t="shared" si="13"/>
        <v>-3.6470871958468902E-3</v>
      </c>
      <c r="X162" s="7">
        <f t="shared" si="13"/>
        <v>-1.6591824605428252E-3</v>
      </c>
      <c r="Y162" s="7">
        <f t="shared" si="13"/>
        <v>-2.9044563898040572E-3</v>
      </c>
      <c r="Z162" s="7">
        <f t="shared" si="13"/>
        <v>-2.300014142481782E-3</v>
      </c>
      <c r="AA162" s="7">
        <f t="shared" si="13"/>
        <v>-4.0836103442447461E-3</v>
      </c>
      <c r="AB162" s="7">
        <f t="shared" si="13"/>
        <v>-1.160944462465641E-3</v>
      </c>
      <c r="AC162" s="7">
        <f t="shared" si="13"/>
        <v>-1.0457198443579766E-3</v>
      </c>
      <c r="AD162" s="7">
        <f t="shared" si="13"/>
        <v>-1.8117237598035711E-3</v>
      </c>
      <c r="AE162" s="7">
        <f t="shared" si="13"/>
        <v>-2.7473410237460237E-3</v>
      </c>
      <c r="AF162" s="7">
        <f t="shared" si="13"/>
        <v>-1.6854362981690034E-3</v>
      </c>
      <c r="AG162" s="7">
        <f t="shared" si="13"/>
        <v>-1.1230571883387513E-3</v>
      </c>
      <c r="AH162" s="7">
        <f t="shared" si="13"/>
        <v>-7.4906367041198511E-3</v>
      </c>
      <c r="AI162" s="7">
        <f t="shared" si="13"/>
        <v>-0.15155530925475266</v>
      </c>
      <c r="AJ162" s="7">
        <f t="shared" si="13"/>
        <v>-1.7989206476114329E-2</v>
      </c>
      <c r="AK162" s="7">
        <f t="shared" si="13"/>
        <v>-1.6645401141213883E-3</v>
      </c>
      <c r="AL162" s="7">
        <f t="shared" si="13"/>
        <v>-9.6676360290964662E-4</v>
      </c>
      <c r="AM162" s="7">
        <f t="shared" si="13"/>
        <v>-3.2449653870358715E-3</v>
      </c>
      <c r="AN162" s="7">
        <f t="shared" si="13"/>
        <v>-9.1838864537674807E-3</v>
      </c>
      <c r="AO162" s="7">
        <f t="shared" si="13"/>
        <v>-6.813300111693444E-3</v>
      </c>
      <c r="AP162" s="7">
        <f t="shared" si="13"/>
        <v>-4.6107243272191728E-3</v>
      </c>
      <c r="AQ162" s="7">
        <f t="shared" si="13"/>
        <v>-1.1862923914171745E-3</v>
      </c>
      <c r="AR162" s="7">
        <f t="shared" si="13"/>
        <v>-1.5717818921480247E-3</v>
      </c>
      <c r="AS162" s="7">
        <f t="shared" si="13"/>
        <v>-5.3411388394338996E-2</v>
      </c>
      <c r="AT162" s="7">
        <f t="shared" si="13"/>
        <v>0</v>
      </c>
    </row>
    <row r="163" spans="1:46">
      <c r="A163" s="7" t="s">
        <v>29</v>
      </c>
      <c r="B163" s="7">
        <f t="shared" si="11"/>
        <v>-2.1055009543922347E-3</v>
      </c>
      <c r="C163" s="7">
        <f t="shared" si="13"/>
        <v>-1.7387675615523719E-3</v>
      </c>
      <c r="D163" s="7">
        <f t="shared" si="13"/>
        <v>-6.3883662043812571E-3</v>
      </c>
      <c r="E163" s="7">
        <f t="shared" si="13"/>
        <v>-5.1302576044243917E-3</v>
      </c>
      <c r="F163" s="7">
        <f t="shared" si="13"/>
        <v>-2.1956938819015136E-2</v>
      </c>
      <c r="G163" s="7">
        <f t="shared" si="13"/>
        <v>-5.3667023416745555E-4</v>
      </c>
      <c r="H163" s="7">
        <f t="shared" si="13"/>
        <v>-2.8911117638873852E-3</v>
      </c>
      <c r="I163" s="7">
        <f t="shared" si="13"/>
        <v>-1.5924077418803238E-3</v>
      </c>
      <c r="J163" s="7">
        <f t="shared" si="13"/>
        <v>-3.704748814389354E-3</v>
      </c>
      <c r="K163" s="7">
        <f t="shared" si="13"/>
        <v>-2.3292088384032675E-3</v>
      </c>
      <c r="L163" s="7">
        <f t="shared" si="13"/>
        <v>-1.459405083941853E-3</v>
      </c>
      <c r="M163" s="7">
        <f t="shared" si="13"/>
        <v>-8.9654828908701501E-4</v>
      </c>
      <c r="N163" s="7">
        <f t="shared" si="13"/>
        <v>-6.6331868591755589E-3</v>
      </c>
      <c r="O163" s="7">
        <f t="shared" si="13"/>
        <v>-4.3936822058458225E-3</v>
      </c>
      <c r="P163" s="7">
        <f t="shared" si="13"/>
        <v>-1.7150815155689437E-2</v>
      </c>
      <c r="Q163" s="7">
        <f t="shared" si="13"/>
        <v>-1.8101371713079149E-2</v>
      </c>
      <c r="R163" s="7">
        <f t="shared" si="13"/>
        <v>-0.10210049799348855</v>
      </c>
      <c r="S163" s="7">
        <f t="shared" si="13"/>
        <v>0.87548215145634778</v>
      </c>
      <c r="T163" s="7">
        <f t="shared" si="13"/>
        <v>-4.9737081405922583E-2</v>
      </c>
      <c r="U163" s="7">
        <f t="shared" si="13"/>
        <v>-5.6338508205381638E-2</v>
      </c>
      <c r="V163" s="7">
        <f t="shared" si="13"/>
        <v>-1.6085282134285873E-2</v>
      </c>
      <c r="W163" s="7">
        <f t="shared" si="13"/>
        <v>-4.3126171446945881E-2</v>
      </c>
      <c r="X163" s="7">
        <f t="shared" si="13"/>
        <v>-7.4820048867463518E-2</v>
      </c>
      <c r="Y163" s="7">
        <f t="shared" si="13"/>
        <v>-1.8467140627709381E-2</v>
      </c>
      <c r="Z163" s="7">
        <f t="shared" si="13"/>
        <v>-7.246347145823874E-2</v>
      </c>
      <c r="AA163" s="7">
        <f t="shared" si="13"/>
        <v>-1.9169530677784666E-2</v>
      </c>
      <c r="AB163" s="7">
        <f t="shared" si="13"/>
        <v>-1.2667952811022143E-2</v>
      </c>
      <c r="AC163" s="7">
        <f t="shared" si="13"/>
        <v>-7.0282101167315168E-3</v>
      </c>
      <c r="AD163" s="7">
        <f t="shared" si="13"/>
        <v>-1.5733390545662591E-3</v>
      </c>
      <c r="AE163" s="7">
        <f t="shared" si="13"/>
        <v>-5.7356768741364354E-3</v>
      </c>
      <c r="AF163" s="7">
        <f t="shared" si="13"/>
        <v>-1.6088255573431395E-2</v>
      </c>
      <c r="AG163" s="7">
        <f t="shared" si="13"/>
        <v>-4.0028230978862833E-3</v>
      </c>
      <c r="AH163" s="7">
        <f t="shared" si="13"/>
        <v>-1.2248203259439214E-2</v>
      </c>
      <c r="AI163" s="7">
        <f t="shared" ref="C163:AT169" si="14">AI116-AI69</f>
        <v>-1.5047105028552154E-2</v>
      </c>
      <c r="AJ163" s="7">
        <f t="shared" si="14"/>
        <v>-1.0860150576320874E-2</v>
      </c>
      <c r="AK163" s="7">
        <f t="shared" si="14"/>
        <v>-3.491000472807114E-3</v>
      </c>
      <c r="AL163" s="7">
        <f t="shared" si="14"/>
        <v>-4.1009488316973725E-3</v>
      </c>
      <c r="AM163" s="7">
        <f t="shared" si="14"/>
        <v>-5.4623584015103838E-2</v>
      </c>
      <c r="AN163" s="7">
        <f t="shared" si="14"/>
        <v>-2.2333542058025468E-2</v>
      </c>
      <c r="AO163" s="7">
        <f t="shared" si="14"/>
        <v>-1.734685110404674E-2</v>
      </c>
      <c r="AP163" s="7">
        <f t="shared" si="14"/>
        <v>-1.4744276342214487E-2</v>
      </c>
      <c r="AQ163" s="7">
        <f t="shared" si="14"/>
        <v>-9.2234233432685331E-3</v>
      </c>
      <c r="AR163" s="7">
        <f t="shared" si="14"/>
        <v>-5.6168088204701476E-3</v>
      </c>
      <c r="AS163" s="7">
        <f t="shared" si="14"/>
        <v>-5.8692175382479853E-2</v>
      </c>
      <c r="AT163" s="7">
        <f t="shared" si="14"/>
        <v>0</v>
      </c>
    </row>
    <row r="164" spans="1:46">
      <c r="A164" s="7" t="s">
        <v>28</v>
      </c>
      <c r="B164" s="7">
        <f t="shared" si="11"/>
        <v>-1.0051577793120253E-2</v>
      </c>
      <c r="C164" s="7">
        <f t="shared" si="14"/>
        <v>-3.354798589348105E-4</v>
      </c>
      <c r="D164" s="7">
        <f t="shared" si="14"/>
        <v>-0.11808798135371415</v>
      </c>
      <c r="E164" s="7">
        <f t="shared" si="14"/>
        <v>-6.5128802212196177E-3</v>
      </c>
      <c r="F164" s="7">
        <f t="shared" si="14"/>
        <v>-1.2790449797484545E-3</v>
      </c>
      <c r="G164" s="7">
        <f t="shared" si="14"/>
        <v>-2.7915092794506804E-4</v>
      </c>
      <c r="H164" s="7">
        <f t="shared" si="14"/>
        <v>-3.7231672642380571E-3</v>
      </c>
      <c r="I164" s="7">
        <f t="shared" si="14"/>
        <v>-3.9436138037170429E-3</v>
      </c>
      <c r="J164" s="7">
        <f t="shared" si="14"/>
        <v>-3.0129529669849536E-3</v>
      </c>
      <c r="K164" s="7">
        <f t="shared" si="14"/>
        <v>-5.1760196408961513E-4</v>
      </c>
      <c r="L164" s="7">
        <f t="shared" si="14"/>
        <v>-4.8473097430925838E-4</v>
      </c>
      <c r="M164" s="7">
        <f t="shared" si="14"/>
        <v>-8.4674005080440302E-4</v>
      </c>
      <c r="N164" s="7">
        <f t="shared" si="14"/>
        <v>-5.6985422333821582E-3</v>
      </c>
      <c r="O164" s="7">
        <f t="shared" si="14"/>
        <v>-2.1890784135132897E-3</v>
      </c>
      <c r="P164" s="7">
        <f t="shared" si="14"/>
        <v>-9.8545283904270305E-3</v>
      </c>
      <c r="Q164" s="7">
        <f t="shared" si="14"/>
        <v>-4.0113284753928178E-3</v>
      </c>
      <c r="R164" s="7">
        <f t="shared" si="14"/>
        <v>-2.5998438065229371E-3</v>
      </c>
      <c r="S164" s="7">
        <f t="shared" si="14"/>
        <v>-1.9739006470007674E-3</v>
      </c>
      <c r="T164" s="7">
        <f t="shared" si="14"/>
        <v>0.55873166488751835</v>
      </c>
      <c r="U164" s="7">
        <f t="shared" si="14"/>
        <v>-1.583988002931102E-2</v>
      </c>
      <c r="V164" s="7">
        <f t="shared" si="14"/>
        <v>-8.7626276720433102E-3</v>
      </c>
      <c r="W164" s="7">
        <f t="shared" si="14"/>
        <v>-7.171476562599163E-3</v>
      </c>
      <c r="X164" s="7">
        <f t="shared" si="14"/>
        <v>-9.2451958000396223E-4</v>
      </c>
      <c r="Y164" s="7">
        <f t="shared" si="14"/>
        <v>-1.7166637766603085E-2</v>
      </c>
      <c r="Z164" s="7">
        <f t="shared" si="14"/>
        <v>-2.0406112529494515E-2</v>
      </c>
      <c r="AA164" s="7">
        <f t="shared" si="14"/>
        <v>-7.3874584483632887E-3</v>
      </c>
      <c r="AB164" s="7">
        <f t="shared" si="14"/>
        <v>-2.723097672989261E-3</v>
      </c>
      <c r="AC164" s="7">
        <f t="shared" si="14"/>
        <v>-1.4275291828793776E-2</v>
      </c>
      <c r="AD164" s="7">
        <f t="shared" si="14"/>
        <v>-1.6210159956137216E-3</v>
      </c>
      <c r="AE164" s="7">
        <f t="shared" si="14"/>
        <v>-3.29359596413997E-3</v>
      </c>
      <c r="AF164" s="7">
        <f t="shared" si="14"/>
        <v>-3.0644296330345516E-4</v>
      </c>
      <c r="AG164" s="7">
        <f t="shared" si="14"/>
        <v>-5.1516384786181246E-4</v>
      </c>
      <c r="AH164" s="7">
        <f t="shared" si="14"/>
        <v>-1.7208219455410467E-3</v>
      </c>
      <c r="AI164" s="7">
        <f t="shared" si="14"/>
        <v>-2.0480447196588197E-3</v>
      </c>
      <c r="AJ164" s="7">
        <f t="shared" si="14"/>
        <v>-7.9952028782730351E-4</v>
      </c>
      <c r="AK164" s="7">
        <f t="shared" si="14"/>
        <v>-5.0907724891027673E-3</v>
      </c>
      <c r="AL164" s="7">
        <f t="shared" si="14"/>
        <v>-5.0677124346070184E-4</v>
      </c>
      <c r="AM164" s="7">
        <f t="shared" si="14"/>
        <v>-1.3265025173064821E-2</v>
      </c>
      <c r="AN164" s="7">
        <f t="shared" si="14"/>
        <v>-1.1619007861963404E-2</v>
      </c>
      <c r="AO164" s="7">
        <f t="shared" si="14"/>
        <v>-2.1049918377867515E-3</v>
      </c>
      <c r="AP164" s="7">
        <f t="shared" si="14"/>
        <v>-4.8282902664345964E-3</v>
      </c>
      <c r="AQ164" s="7">
        <f t="shared" si="14"/>
        <v>-1.0602488248290997E-2</v>
      </c>
      <c r="AR164" s="7">
        <f t="shared" si="14"/>
        <v>-1.1557219795206065E-3</v>
      </c>
      <c r="AS164" s="7">
        <f t="shared" si="14"/>
        <v>-5.7032499471921299E-3</v>
      </c>
      <c r="AT164" s="7">
        <f t="shared" si="14"/>
        <v>0</v>
      </c>
    </row>
    <row r="165" spans="1:46">
      <c r="A165" s="7" t="s">
        <v>51</v>
      </c>
      <c r="B165" s="7">
        <f t="shared" si="11"/>
        <v>-2.8682532591479509E-4</v>
      </c>
      <c r="C165" s="7">
        <f t="shared" si="14"/>
        <v>-6.9550702462094864E-5</v>
      </c>
      <c r="D165" s="7">
        <f t="shared" si="14"/>
        <v>-2.4391943689455711E-3</v>
      </c>
      <c r="E165" s="7">
        <f t="shared" si="14"/>
        <v>-6.5492650269247566E-4</v>
      </c>
      <c r="F165" s="7">
        <f t="shared" si="14"/>
        <v>-6.3952248987422724E-4</v>
      </c>
      <c r="G165" s="7">
        <f t="shared" si="14"/>
        <v>-5.9744479043593892E-5</v>
      </c>
      <c r="H165" s="7">
        <f t="shared" si="14"/>
        <v>-3.4575279237544819E-4</v>
      </c>
      <c r="I165" s="7">
        <f t="shared" si="14"/>
        <v>-1.7099680449721597E-4</v>
      </c>
      <c r="J165" s="7">
        <f t="shared" si="14"/>
        <v>-1.8205153879063163E-4</v>
      </c>
      <c r="K165" s="7">
        <f t="shared" si="14"/>
        <v>-6.9946211363461493E-5</v>
      </c>
      <c r="L165" s="7">
        <f t="shared" si="14"/>
        <v>-9.9031059267482883E-5</v>
      </c>
      <c r="M165" s="7">
        <f t="shared" si="14"/>
        <v>-1.4942471484783582E-4</v>
      </c>
      <c r="N165" s="7">
        <f t="shared" si="14"/>
        <v>-4.1849759363883659E-4</v>
      </c>
      <c r="O165" s="7">
        <f t="shared" si="14"/>
        <v>-2.5875631365405316E-4</v>
      </c>
      <c r="P165" s="7">
        <f t="shared" si="14"/>
        <v>-7.6696790340241095E-4</v>
      </c>
      <c r="Q165" s="7">
        <f t="shared" si="14"/>
        <v>-7.6598232193430692E-4</v>
      </c>
      <c r="R165" s="7">
        <f t="shared" si="14"/>
        <v>-2.7418378765801063E-3</v>
      </c>
      <c r="S165" s="7">
        <f t="shared" si="14"/>
        <v>-3.0132976060494808E-3</v>
      </c>
      <c r="T165" s="7">
        <f t="shared" si="14"/>
        <v>-5.3572134582690863E-3</v>
      </c>
      <c r="U165" s="7">
        <f t="shared" si="14"/>
        <v>0.59486886726538413</v>
      </c>
      <c r="V165" s="7">
        <f t="shared" si="14"/>
        <v>-1.0716079700842775E-3</v>
      </c>
      <c r="W165" s="7">
        <f t="shared" si="14"/>
        <v>-1.218516371698265E-3</v>
      </c>
      <c r="X165" s="7">
        <f t="shared" si="14"/>
        <v>-1.7087102951858944E-3</v>
      </c>
      <c r="Y165" s="7">
        <f t="shared" si="14"/>
        <v>-3.4680076296167849E-3</v>
      </c>
      <c r="Z165" s="7">
        <f t="shared" si="14"/>
        <v>-2.1157897087393093E-3</v>
      </c>
      <c r="AA165" s="7">
        <f t="shared" si="14"/>
        <v>-7.932841286833062E-4</v>
      </c>
      <c r="AB165" s="7">
        <f t="shared" si="14"/>
        <v>-3.9352602735048571E-3</v>
      </c>
      <c r="AC165" s="7">
        <f t="shared" si="14"/>
        <v>-8.025291828793774E-4</v>
      </c>
      <c r="AD165" s="7">
        <f t="shared" si="14"/>
        <v>-2.1454623471358079E-4</v>
      </c>
      <c r="AE165" s="7">
        <f t="shared" si="14"/>
        <v>-1.2371067767745253E-3</v>
      </c>
      <c r="AF165" s="7">
        <f t="shared" si="14"/>
        <v>-3.8305370412931893E-4</v>
      </c>
      <c r="AG165" s="7">
        <f t="shared" si="14"/>
        <v>-1.3394260044407124E-4</v>
      </c>
      <c r="AH165" s="7">
        <f t="shared" si="14"/>
        <v>-5.0612410162971966E-4</v>
      </c>
      <c r="AI165" s="7">
        <f t="shared" si="14"/>
        <v>-5.3008216273522403E-4</v>
      </c>
      <c r="AJ165" s="7">
        <f t="shared" si="14"/>
        <v>-3.9976014391365176E-4</v>
      </c>
      <c r="AK165" s="7">
        <f t="shared" si="14"/>
        <v>-2.5907239130293981E-4</v>
      </c>
      <c r="AL165" s="7">
        <f t="shared" si="14"/>
        <v>-1.6372609404114984E-4</v>
      </c>
      <c r="AM165" s="7">
        <f t="shared" si="14"/>
        <v>-1.5339836375078664E-3</v>
      </c>
      <c r="AN165" s="7">
        <f t="shared" si="14"/>
        <v>-1.5654351909830933E-3</v>
      </c>
      <c r="AO165" s="7">
        <f t="shared" si="14"/>
        <v>-2.4400721711487238E-3</v>
      </c>
      <c r="AP165" s="7">
        <f t="shared" si="14"/>
        <v>-5.1881108582139512E-4</v>
      </c>
      <c r="AQ165" s="7">
        <f t="shared" si="14"/>
        <v>-5.0417426635229919E-4</v>
      </c>
      <c r="AR165" s="7">
        <f t="shared" si="14"/>
        <v>-1.4099808150151397E-3</v>
      </c>
      <c r="AS165" s="7">
        <f t="shared" si="14"/>
        <v>-1.5389722079724795E-3</v>
      </c>
      <c r="AT165" s="7">
        <f t="shared" si="14"/>
        <v>0</v>
      </c>
    </row>
    <row r="166" spans="1:46">
      <c r="A166" s="7" t="s">
        <v>26</v>
      </c>
      <c r="B166" s="7">
        <f t="shared" si="11"/>
        <v>-4.2389229582098033E-4</v>
      </c>
      <c r="C166" s="7">
        <f t="shared" si="14"/>
        <v>-6.1368266878319004E-5</v>
      </c>
      <c r="D166" s="7">
        <f t="shared" si="14"/>
        <v>-1.7371193759792266E-3</v>
      </c>
      <c r="E166" s="7">
        <f t="shared" si="14"/>
        <v>-4.3661766846165038E-4</v>
      </c>
      <c r="F166" s="7">
        <f t="shared" si="14"/>
        <v>0</v>
      </c>
      <c r="G166" s="7">
        <f t="shared" si="14"/>
        <v>-4.3263243445361095E-5</v>
      </c>
      <c r="H166" s="7">
        <f t="shared" si="14"/>
        <v>-8.9249196405857551E-4</v>
      </c>
      <c r="I166" s="7">
        <f t="shared" si="14"/>
        <v>-4.2749201124303994E-4</v>
      </c>
      <c r="J166" s="7">
        <f t="shared" si="14"/>
        <v>-1.3835916948088003E-3</v>
      </c>
      <c r="K166" s="7">
        <f t="shared" si="14"/>
        <v>-4.8962347954423043E-5</v>
      </c>
      <c r="L166" s="7">
        <f t="shared" si="14"/>
        <v>-2.8666885577429254E-4</v>
      </c>
      <c r="M166" s="7">
        <f t="shared" si="14"/>
        <v>-7.4712357423917908E-5</v>
      </c>
      <c r="N166" s="7">
        <f t="shared" si="14"/>
        <v>-6.7657110971611905E-4</v>
      </c>
      <c r="O166" s="7">
        <f t="shared" si="14"/>
        <v>-2.2770555601556679E-4</v>
      </c>
      <c r="P166" s="7">
        <f t="shared" si="14"/>
        <v>-4.1880484198947445E-4</v>
      </c>
      <c r="Q166" s="7">
        <f t="shared" si="14"/>
        <v>-3.9306987572944698E-4</v>
      </c>
      <c r="R166" s="7">
        <f t="shared" si="14"/>
        <v>-5.0712167877560541E-4</v>
      </c>
      <c r="S166" s="7">
        <f t="shared" si="14"/>
        <v>-4.9109122377072236E-4</v>
      </c>
      <c r="T166" s="7">
        <f t="shared" si="14"/>
        <v>-2.0361364804491362E-3</v>
      </c>
      <c r="U166" s="7">
        <f t="shared" si="14"/>
        <v>-2.8970194781956677E-4</v>
      </c>
      <c r="V166" s="7">
        <f t="shared" si="14"/>
        <v>0.54876374393034544</v>
      </c>
      <c r="W166" s="7">
        <f t="shared" si="14"/>
        <v>-3.42707729540137E-4</v>
      </c>
      <c r="X166" s="7">
        <f t="shared" si="14"/>
        <v>-1.8985669946509939E-4</v>
      </c>
      <c r="Y166" s="7">
        <f t="shared" si="14"/>
        <v>-5.0719611583145479E-3</v>
      </c>
      <c r="Z166" s="7">
        <f t="shared" si="14"/>
        <v>-1.127676836847864E-3</v>
      </c>
      <c r="AA166" s="7">
        <f t="shared" si="14"/>
        <v>-6.8127781846864617E-3</v>
      </c>
      <c r="AB166" s="7">
        <f t="shared" si="14"/>
        <v>-1.1267990370990046E-3</v>
      </c>
      <c r="AC166" s="7">
        <f t="shared" si="14"/>
        <v>-1.7534046692607004E-2</v>
      </c>
      <c r="AD166" s="7">
        <f t="shared" si="14"/>
        <v>-6.7939640992633922E-3</v>
      </c>
      <c r="AE166" s="7">
        <f t="shared" si="14"/>
        <v>-7.9206966357122204E-3</v>
      </c>
      <c r="AF166" s="7">
        <f t="shared" si="14"/>
        <v>-7.6610740825863789E-5</v>
      </c>
      <c r="AG166" s="7">
        <f t="shared" si="14"/>
        <v>-2.4212700849505188E-4</v>
      </c>
      <c r="AH166" s="7">
        <f t="shared" si="14"/>
        <v>-2.5306205081485983E-4</v>
      </c>
      <c r="AI166" s="7">
        <f t="shared" si="14"/>
        <v>-9.6378575042767992E-5</v>
      </c>
      <c r="AJ166" s="7">
        <f t="shared" si="14"/>
        <v>-6.6626690652275302E-5</v>
      </c>
      <c r="AK166" s="7">
        <f t="shared" si="14"/>
        <v>-5.8291288043161461E-5</v>
      </c>
      <c r="AL166" s="7">
        <f t="shared" si="14"/>
        <v>-3.1185922674504732E-4</v>
      </c>
      <c r="AM166" s="7">
        <f t="shared" si="14"/>
        <v>-2.753303964757709E-4</v>
      </c>
      <c r="AN166" s="7">
        <f t="shared" si="14"/>
        <v>-2.5464412439991653E-2</v>
      </c>
      <c r="AO166" s="7">
        <f t="shared" si="14"/>
        <v>-3.6085574362058599E-4</v>
      </c>
      <c r="AP166" s="7">
        <f t="shared" si="14"/>
        <v>-1.0878296960771189E-4</v>
      </c>
      <c r="AQ166" s="7">
        <f t="shared" si="14"/>
        <v>-1.1862923914171746E-4</v>
      </c>
      <c r="AR166" s="7">
        <f t="shared" si="14"/>
        <v>-6.934331877123638E-5</v>
      </c>
      <c r="AS166" s="7">
        <f t="shared" si="14"/>
        <v>-1.8105555387911524E-4</v>
      </c>
      <c r="AT166" s="7">
        <f t="shared" si="14"/>
        <v>0</v>
      </c>
    </row>
    <row r="167" spans="1:46">
      <c r="A167" s="7" t="s">
        <v>52</v>
      </c>
      <c r="B167" s="7">
        <f t="shared" si="11"/>
        <v>-6.6464789018397434E-3</v>
      </c>
      <c r="C167" s="7">
        <f t="shared" si="14"/>
        <v>-2.8393051475702263E-3</v>
      </c>
      <c r="D167" s="7">
        <f t="shared" si="14"/>
        <v>-1.0239454033446645E-2</v>
      </c>
      <c r="E167" s="7">
        <f t="shared" si="14"/>
        <v>-1.2188909911221074E-2</v>
      </c>
      <c r="F167" s="7">
        <f t="shared" si="14"/>
        <v>-6.9707951396290768E-2</v>
      </c>
      <c r="G167" s="7">
        <f t="shared" si="14"/>
        <v>-3.0201864233761603E-3</v>
      </c>
      <c r="H167" s="7">
        <f t="shared" si="14"/>
        <v>-1.2601705432675888E-2</v>
      </c>
      <c r="I167" s="7">
        <f t="shared" si="14"/>
        <v>-4.8947835287328064E-3</v>
      </c>
      <c r="J167" s="7">
        <f t="shared" si="14"/>
        <v>-7.1728306283508859E-3</v>
      </c>
      <c r="K167" s="7">
        <f t="shared" si="14"/>
        <v>-2.5320528513573062E-3</v>
      </c>
      <c r="L167" s="7">
        <f t="shared" si="14"/>
        <v>-5.8376203357674121E-3</v>
      </c>
      <c r="M167" s="7">
        <f t="shared" si="14"/>
        <v>-1.3547840812870448E-2</v>
      </c>
      <c r="N167" s="7">
        <f t="shared" si="14"/>
        <v>-7.6166562042268258E-3</v>
      </c>
      <c r="O167" s="7">
        <f t="shared" si="14"/>
        <v>-7.4056056967790008E-3</v>
      </c>
      <c r="P167" s="7">
        <f t="shared" si="14"/>
        <v>-7.31647013114142E-3</v>
      </c>
      <c r="Q167" s="7">
        <f t="shared" si="14"/>
        <v>-9.1817091484493896E-3</v>
      </c>
      <c r="R167" s="7">
        <f t="shared" si="14"/>
        <v>-2.3358024524404383E-2</v>
      </c>
      <c r="S167" s="7">
        <f t="shared" si="14"/>
        <v>-6.8657413808722347E-3</v>
      </c>
      <c r="T167" s="7">
        <f t="shared" si="14"/>
        <v>-3.2024670857549514E-3</v>
      </c>
      <c r="U167" s="7">
        <f t="shared" si="14"/>
        <v>-4.6096692285407543E-3</v>
      </c>
      <c r="V167" s="7">
        <f t="shared" si="14"/>
        <v>-2.5886030027348329E-2</v>
      </c>
      <c r="W167" s="7">
        <f t="shared" si="14"/>
        <v>0.97278646769873878</v>
      </c>
      <c r="X167" s="7">
        <f t="shared" si="14"/>
        <v>-5.1872152149508022E-2</v>
      </c>
      <c r="Y167" s="7">
        <f t="shared" si="14"/>
        <v>-6.2684237905323389E-2</v>
      </c>
      <c r="Z167" s="7">
        <f t="shared" si="14"/>
        <v>-1.4862631841425562E-2</v>
      </c>
      <c r="AA167" s="7">
        <f t="shared" si="14"/>
        <v>-1.8270325088737396E-2</v>
      </c>
      <c r="AB167" s="7">
        <f t="shared" si="14"/>
        <v>-3.6023423761801514E-3</v>
      </c>
      <c r="AC167" s="7">
        <f t="shared" si="14"/>
        <v>-4.1731517509727624E-2</v>
      </c>
      <c r="AD167" s="7">
        <f t="shared" si="14"/>
        <v>-0.14541467019476031</v>
      </c>
      <c r="AE167" s="7">
        <f t="shared" si="14"/>
        <v>-9.1786896307959248E-2</v>
      </c>
      <c r="AF167" s="7">
        <f t="shared" si="14"/>
        <v>-1.4326208534436528E-2</v>
      </c>
      <c r="AG167" s="7">
        <f t="shared" si="14"/>
        <v>-1.2873944558066694E-2</v>
      </c>
      <c r="AH167" s="7">
        <f t="shared" si="14"/>
        <v>-8.1485980362384861E-3</v>
      </c>
      <c r="AI167" s="7">
        <f t="shared" si="14"/>
        <v>-4.9032600053008218E-3</v>
      </c>
      <c r="AJ167" s="7">
        <f t="shared" si="14"/>
        <v>-1.0393763741754946E-2</v>
      </c>
      <c r="AK167" s="7">
        <f t="shared" si="14"/>
        <v>-1.3750267168403531E-2</v>
      </c>
      <c r="AL167" s="7">
        <f t="shared" si="14"/>
        <v>-1.1749296367619656E-2</v>
      </c>
      <c r="AM167" s="7">
        <f t="shared" si="14"/>
        <v>-1.4051683448709881E-2</v>
      </c>
      <c r="AN167" s="7">
        <f t="shared" si="14"/>
        <v>-1.7567661587699158E-2</v>
      </c>
      <c r="AO167" s="7">
        <f t="shared" si="14"/>
        <v>-6.5555460091073117E-2</v>
      </c>
      <c r="AP167" s="7">
        <f t="shared" si="14"/>
        <v>-3.4425625920471284E-2</v>
      </c>
      <c r="AQ167" s="7">
        <f t="shared" si="14"/>
        <v>-2.5282856592078535E-2</v>
      </c>
      <c r="AR167" s="7">
        <f t="shared" si="14"/>
        <v>-1.4330952546055519E-2</v>
      </c>
      <c r="AS167" s="7">
        <f t="shared" si="14"/>
        <v>-2.3295814599112827E-2</v>
      </c>
      <c r="AT167" s="7">
        <f t="shared" si="14"/>
        <v>0</v>
      </c>
    </row>
    <row r="168" spans="1:46">
      <c r="A168" s="7" t="s">
        <v>53</v>
      </c>
      <c r="B168" s="7">
        <f t="shared" si="11"/>
        <v>-7.4333448401900665E-3</v>
      </c>
      <c r="C168" s="7">
        <f t="shared" si="14"/>
        <v>-5.9036272736942884E-3</v>
      </c>
      <c r="D168" s="7">
        <f t="shared" si="14"/>
        <v>-8.4765230768436561E-3</v>
      </c>
      <c r="E168" s="7">
        <f t="shared" si="14"/>
        <v>-7.9209722020084403E-2</v>
      </c>
      <c r="F168" s="7">
        <f t="shared" si="14"/>
        <v>-4.6471967597527176E-2</v>
      </c>
      <c r="G168" s="7">
        <f t="shared" si="14"/>
        <v>-4.2603994021431788E-3</v>
      </c>
      <c r="H168" s="7">
        <f t="shared" si="14"/>
        <v>-1.1744350947517255E-2</v>
      </c>
      <c r="I168" s="7">
        <f t="shared" si="14"/>
        <v>-1.1745343008902523E-2</v>
      </c>
      <c r="J168" s="7">
        <f t="shared" si="14"/>
        <v>-1.88787445725885E-2</v>
      </c>
      <c r="K168" s="7">
        <f t="shared" si="14"/>
        <v>-3.8680254883994205E-3</v>
      </c>
      <c r="L168" s="7">
        <f t="shared" si="14"/>
        <v>-1.2087001391646991E-2</v>
      </c>
      <c r="M168" s="7">
        <f t="shared" si="14"/>
        <v>-5.4290979728047022E-3</v>
      </c>
      <c r="N168" s="7">
        <f t="shared" si="14"/>
        <v>-2.7034944549068844E-2</v>
      </c>
      <c r="O168" s="7">
        <f t="shared" si="14"/>
        <v>-5.9938312494824876E-2</v>
      </c>
      <c r="P168" s="7">
        <f t="shared" si="14"/>
        <v>-3.1475959088317365E-2</v>
      </c>
      <c r="Q168" s="7">
        <f t="shared" si="14"/>
        <v>-1.8877432749775751E-2</v>
      </c>
      <c r="R168" s="7">
        <f t="shared" si="14"/>
        <v>-3.6174679752659852E-3</v>
      </c>
      <c r="S168" s="7">
        <f t="shared" si="14"/>
        <v>-6.0313630880579009E-3</v>
      </c>
      <c r="T168" s="7">
        <f t="shared" si="14"/>
        <v>-3.3408452931641161E-3</v>
      </c>
      <c r="U168" s="7">
        <f t="shared" si="14"/>
        <v>-3.1867214260152348E-3</v>
      </c>
      <c r="V168" s="7">
        <f t="shared" si="14"/>
        <v>-9.3877323212591384E-3</v>
      </c>
      <c r="W168" s="7">
        <f t="shared" si="14"/>
        <v>-1.1715527198723942E-2</v>
      </c>
      <c r="X168" s="7">
        <f t="shared" si="14"/>
        <v>0.92656673050254246</v>
      </c>
      <c r="Y168" s="7">
        <f t="shared" si="14"/>
        <v>-4.304664470261834E-2</v>
      </c>
      <c r="Z168" s="7">
        <f t="shared" si="14"/>
        <v>-2.9382866755491375E-3</v>
      </c>
      <c r="AA168" s="7">
        <f t="shared" si="14"/>
        <v>-2.8003831201757843E-2</v>
      </c>
      <c r="AB168" s="7">
        <f t="shared" si="14"/>
        <v>-1.8438529697983714E-3</v>
      </c>
      <c r="AC168" s="7">
        <f t="shared" si="14"/>
        <v>-9.4844357976653696E-4</v>
      </c>
      <c r="AD168" s="7">
        <f t="shared" si="14"/>
        <v>-7.6283105675939845E-4</v>
      </c>
      <c r="AE168" s="7">
        <f t="shared" si="14"/>
        <v>-1.0041451110182835E-2</v>
      </c>
      <c r="AF168" s="7">
        <f t="shared" si="14"/>
        <v>-1.2947215199570979E-2</v>
      </c>
      <c r="AG168" s="7">
        <f t="shared" si="14"/>
        <v>-1.9844111419637017E-2</v>
      </c>
      <c r="AH168" s="7">
        <f t="shared" si="14"/>
        <v>-1.7613118736714242E-2</v>
      </c>
      <c r="AI168" s="7">
        <f t="shared" si="14"/>
        <v>-1.8323976580006264E-2</v>
      </c>
      <c r="AJ168" s="7">
        <f t="shared" si="14"/>
        <v>-9.327736691318542E-3</v>
      </c>
      <c r="AK168" s="7">
        <f t="shared" si="14"/>
        <v>-1.2169925581455599E-2</v>
      </c>
      <c r="AL168" s="7">
        <f t="shared" si="14"/>
        <v>-1.601397129335818E-2</v>
      </c>
      <c r="AM168" s="7">
        <f t="shared" si="14"/>
        <v>-6.5194304594084328E-3</v>
      </c>
      <c r="AN168" s="7">
        <f t="shared" si="14"/>
        <v>-4.905030265080359E-3</v>
      </c>
      <c r="AO168" s="7">
        <f t="shared" si="14"/>
        <v>-1.4047598590944239E-2</v>
      </c>
      <c r="AP168" s="7">
        <f t="shared" si="14"/>
        <v>-1.1556098540634623E-2</v>
      </c>
      <c r="AQ168" s="7">
        <f t="shared" si="14"/>
        <v>-5.9314619570858731E-3</v>
      </c>
      <c r="AR168" s="7">
        <f t="shared" si="14"/>
        <v>-9.22266139657444E-3</v>
      </c>
      <c r="AS168" s="7">
        <f t="shared" si="14"/>
        <v>-2.4502851624973596E-2</v>
      </c>
      <c r="AT168" s="7">
        <f t="shared" si="14"/>
        <v>0</v>
      </c>
    </row>
    <row r="169" spans="1:46">
      <c r="A169" s="7" t="s">
        <v>54</v>
      </c>
      <c r="B169" s="7">
        <f t="shared" si="11"/>
        <v>-5.1400113714819475E-4</v>
      </c>
      <c r="C169" s="7">
        <f t="shared" si="14"/>
        <v>-2.8638524543215534E-4</v>
      </c>
      <c r="D169" s="7">
        <f t="shared" si="14"/>
        <v>-5.8334172209703605E-4</v>
      </c>
      <c r="E169" s="7">
        <f t="shared" si="14"/>
        <v>-6.5492650269247566E-4</v>
      </c>
      <c r="F169" s="7">
        <f t="shared" si="14"/>
        <v>-4.2634832658281814E-4</v>
      </c>
      <c r="G169" s="7">
        <f t="shared" si="14"/>
        <v>-1.020806529865544E-3</v>
      </c>
      <c r="H169" s="7">
        <f t="shared" si="14"/>
        <v>-1.1820247901941133E-3</v>
      </c>
      <c r="I169" s="7">
        <f t="shared" si="14"/>
        <v>-7.6948562023747182E-4</v>
      </c>
      <c r="J169" s="7">
        <f t="shared" si="14"/>
        <v>-1.7203870415714688E-3</v>
      </c>
      <c r="K169" s="7">
        <f t="shared" si="14"/>
        <v>-3.5112998104457672E-3</v>
      </c>
      <c r="L169" s="7">
        <f t="shared" si="14"/>
        <v>-5.7333771154858507E-4</v>
      </c>
      <c r="M169" s="7">
        <f t="shared" si="14"/>
        <v>-1.2203018379239926E-3</v>
      </c>
      <c r="N169" s="7">
        <f t="shared" si="14"/>
        <v>-1.7716398130710746E-3</v>
      </c>
      <c r="O169" s="7">
        <f t="shared" si="14"/>
        <v>-3.0688498799370701E-3</v>
      </c>
      <c r="P169" s="7">
        <f t="shared" si="14"/>
        <v>-1.6096234288511123E-3</v>
      </c>
      <c r="Q169" s="7">
        <f t="shared" si="14"/>
        <v>-1.426138138864532E-3</v>
      </c>
      <c r="R169" s="7">
        <f t="shared" si="14"/>
        <v>-3.5160436395108643E-4</v>
      </c>
      <c r="S169" s="7">
        <f t="shared" si="14"/>
        <v>-6.7703838616934534E-4</v>
      </c>
      <c r="T169" s="7">
        <f t="shared" si="14"/>
        <v>-4.7443956825999283E-4</v>
      </c>
      <c r="U169" s="7">
        <f t="shared" si="14"/>
        <v>-3.6638775753651092E-4</v>
      </c>
      <c r="V169" s="7">
        <f t="shared" si="14"/>
        <v>-6.585923982809623E-4</v>
      </c>
      <c r="W169" s="7">
        <f t="shared" si="14"/>
        <v>-1.1846686947066464E-3</v>
      </c>
      <c r="X169" s="7">
        <f t="shared" si="14"/>
        <v>-2.047150498580202E-3</v>
      </c>
      <c r="Y169" s="7">
        <f t="shared" si="14"/>
        <v>0.9178082191780822</v>
      </c>
      <c r="Z169" s="7">
        <f t="shared" ref="C169:AT175" si="15">Z122-Z75</f>
        <v>-1.1574504827052334E-3</v>
      </c>
      <c r="AA169" s="7">
        <f t="shared" si="15"/>
        <v>-2.3212575356358106E-3</v>
      </c>
      <c r="AB169" s="7">
        <f t="shared" si="15"/>
        <v>-4.0120874805797891E-4</v>
      </c>
      <c r="AC169" s="7">
        <f t="shared" si="15"/>
        <v>-4.6206225680933851E-4</v>
      </c>
      <c r="AD169" s="7">
        <f t="shared" si="15"/>
        <v>-1.19192352618656E-4</v>
      </c>
      <c r="AE169" s="7">
        <f t="shared" si="15"/>
        <v>-1.0603772372353073E-3</v>
      </c>
      <c r="AF169" s="7">
        <f t="shared" si="15"/>
        <v>-3.0644296330345516E-4</v>
      </c>
      <c r="AG169" s="7">
        <f t="shared" si="15"/>
        <v>-3.2300773260935645E-3</v>
      </c>
      <c r="AH169" s="7">
        <f t="shared" si="15"/>
        <v>-1.5183723048891589E-3</v>
      </c>
      <c r="AI169" s="7">
        <f t="shared" si="15"/>
        <v>-5.3008216273522403E-4</v>
      </c>
      <c r="AJ169" s="7">
        <f t="shared" si="15"/>
        <v>-7.3289359717502837E-4</v>
      </c>
      <c r="AK169" s="7">
        <f t="shared" si="15"/>
        <v>-4.468998749975712E-4</v>
      </c>
      <c r="AL169" s="7">
        <f t="shared" si="15"/>
        <v>-3.4304514941955202E-3</v>
      </c>
      <c r="AM169" s="7">
        <f t="shared" si="15"/>
        <v>-6.8832599118942724E-4</v>
      </c>
      <c r="AN169" s="7">
        <f t="shared" si="15"/>
        <v>-3.3048076254087524E-3</v>
      </c>
      <c r="AO169" s="7">
        <f t="shared" si="15"/>
        <v>-2.8438869318669988E-3</v>
      </c>
      <c r="AP169" s="7">
        <f t="shared" si="15"/>
        <v>-2.9036684964520018E-3</v>
      </c>
      <c r="AQ169" s="7">
        <f t="shared" si="15"/>
        <v>-2.6543292257959279E-3</v>
      </c>
      <c r="AR169" s="7">
        <f t="shared" si="15"/>
        <v>-1.4562096941959641E-3</v>
      </c>
      <c r="AS169" s="7">
        <f t="shared" si="15"/>
        <v>-6.7594073448203019E-3</v>
      </c>
      <c r="AT169" s="7">
        <f t="shared" si="15"/>
        <v>0</v>
      </c>
    </row>
    <row r="170" spans="1:46">
      <c r="A170" s="7" t="s">
        <v>55</v>
      </c>
      <c r="B170" s="7">
        <f t="shared" si="11"/>
        <v>-4.7313487389838765E-3</v>
      </c>
      <c r="C170" s="7">
        <f t="shared" si="15"/>
        <v>-1.0105307945963197E-3</v>
      </c>
      <c r="D170" s="7">
        <f t="shared" si="15"/>
        <v>-6.7626341234258156E-3</v>
      </c>
      <c r="E170" s="7">
        <f t="shared" si="15"/>
        <v>-4.8391791587832919E-3</v>
      </c>
      <c r="F170" s="7">
        <f t="shared" si="15"/>
        <v>-2.1317416329140907E-4</v>
      </c>
      <c r="G170" s="7">
        <f t="shared" si="15"/>
        <v>-2.0704552220279955E-4</v>
      </c>
      <c r="H170" s="7">
        <f t="shared" si="15"/>
        <v>-2.6367164166517915E-3</v>
      </c>
      <c r="I170" s="7">
        <f t="shared" si="15"/>
        <v>-9.1910782417253573E-4</v>
      </c>
      <c r="J170" s="7">
        <f t="shared" si="15"/>
        <v>-1.2106427329577004E-3</v>
      </c>
      <c r="K170" s="7">
        <f t="shared" si="15"/>
        <v>-1.3989242272692299E-4</v>
      </c>
      <c r="L170" s="7">
        <f t="shared" si="15"/>
        <v>-1.6001334313219602E-3</v>
      </c>
      <c r="M170" s="7">
        <f t="shared" si="15"/>
        <v>-5.9769885939134327E-4</v>
      </c>
      <c r="N170" s="7">
        <f t="shared" si="15"/>
        <v>-1.3531422194322381E-3</v>
      </c>
      <c r="O170" s="7">
        <f t="shared" si="15"/>
        <v>-8.7977146642378068E-4</v>
      </c>
      <c r="P170" s="7">
        <f t="shared" si="15"/>
        <v>-8.0733463516043254E-4</v>
      </c>
      <c r="Q170" s="7">
        <f t="shared" si="15"/>
        <v>-1.4210987814833854E-3</v>
      </c>
      <c r="R170" s="7">
        <f t="shared" si="15"/>
        <v>-2.8398814011433901E-4</v>
      </c>
      <c r="S170" s="7">
        <f t="shared" si="15"/>
        <v>-3.8143007671512415E-4</v>
      </c>
      <c r="T170" s="7">
        <f t="shared" si="15"/>
        <v>-9.0934250583165287E-4</v>
      </c>
      <c r="U170" s="7">
        <f t="shared" si="15"/>
        <v>-1.278096828615736E-4</v>
      </c>
      <c r="V170" s="7">
        <f t="shared" si="15"/>
        <v>-2.4557682647764696E-4</v>
      </c>
      <c r="W170" s="7">
        <f t="shared" si="15"/>
        <v>-5.4113973590350032E-3</v>
      </c>
      <c r="X170" s="7">
        <f t="shared" si="15"/>
        <v>-7.2475731361024897E-3</v>
      </c>
      <c r="Y170" s="7">
        <f t="shared" si="15"/>
        <v>-6.8493150684931503E-3</v>
      </c>
      <c r="Z170" s="7">
        <f t="shared" si="15"/>
        <v>0.90163717835158208</v>
      </c>
      <c r="AA170" s="7">
        <f t="shared" si="15"/>
        <v>-1.6264578286100628E-2</v>
      </c>
      <c r="AB170" s="7">
        <f t="shared" si="15"/>
        <v>-1.1780171751489594E-2</v>
      </c>
      <c r="AC170" s="7">
        <f t="shared" si="15"/>
        <v>-9.4844357976653696E-4</v>
      </c>
      <c r="AD170" s="7">
        <f t="shared" si="15"/>
        <v>-1.6925314071849151E-3</v>
      </c>
      <c r="AE170" s="7">
        <f t="shared" si="15"/>
        <v>-6.2979981363066742E-3</v>
      </c>
      <c r="AF170" s="7">
        <f t="shared" si="15"/>
        <v>-2.2983222247759138E-3</v>
      </c>
      <c r="AG170" s="7">
        <f t="shared" si="15"/>
        <v>-4.9146631086016915E-3</v>
      </c>
      <c r="AH170" s="7">
        <f t="shared" si="15"/>
        <v>-4.0996052232007288E-3</v>
      </c>
      <c r="AI170" s="7">
        <f t="shared" si="15"/>
        <v>-9.4330530323109164E-3</v>
      </c>
      <c r="AJ170" s="7">
        <f t="shared" si="15"/>
        <v>-1.0660270504364048E-3</v>
      </c>
      <c r="AK170" s="7">
        <f t="shared" si="15"/>
        <v>-1.4896662499919039E-3</v>
      </c>
      <c r="AL170" s="7">
        <f t="shared" si="15"/>
        <v>-0.15960955224811521</v>
      </c>
      <c r="AM170" s="7">
        <f t="shared" si="15"/>
        <v>-6.6964285714285711E-3</v>
      </c>
      <c r="AN170" s="7">
        <f t="shared" si="15"/>
        <v>-1.0575384401308008E-2</v>
      </c>
      <c r="AO170" s="7">
        <f t="shared" si="15"/>
        <v>-2.8653664404158431E-2</v>
      </c>
      <c r="AP170" s="7">
        <f t="shared" si="15"/>
        <v>-2.9178939617083947E-2</v>
      </c>
      <c r="AQ170" s="7">
        <f t="shared" si="15"/>
        <v>-7.6960718893189202E-3</v>
      </c>
      <c r="AR170" s="7">
        <f t="shared" si="15"/>
        <v>-1.2273767422508842E-2</v>
      </c>
      <c r="AS170" s="7">
        <f t="shared" si="15"/>
        <v>-8.9018980657231666E-3</v>
      </c>
      <c r="AT170" s="7">
        <f t="shared" si="15"/>
        <v>0</v>
      </c>
    </row>
    <row r="171" spans="1:46">
      <c r="A171" s="7" t="s">
        <v>21</v>
      </c>
      <c r="B171" s="7">
        <f t="shared" si="11"/>
        <v>-4.6156032977297645E-2</v>
      </c>
      <c r="C171" s="7">
        <f t="shared" si="15"/>
        <v>-6.52344676916531E-2</v>
      </c>
      <c r="D171" s="7">
        <f t="shared" si="15"/>
        <v>-3.6448532998815245E-2</v>
      </c>
      <c r="E171" s="7">
        <f t="shared" si="15"/>
        <v>-4.4862465434434576E-2</v>
      </c>
      <c r="F171" s="7">
        <f t="shared" si="15"/>
        <v>-3.0057557024088678E-2</v>
      </c>
      <c r="G171" s="7">
        <f t="shared" si="15"/>
        <v>-6.771624668701412E-2</v>
      </c>
      <c r="H171" s="7">
        <f t="shared" si="15"/>
        <v>-8.6058713321742641E-2</v>
      </c>
      <c r="I171" s="7">
        <f t="shared" si="15"/>
        <v>-5.3372377603693531E-2</v>
      </c>
      <c r="J171" s="7">
        <f t="shared" si="15"/>
        <v>-6.4000218461846559E-2</v>
      </c>
      <c r="K171" s="7">
        <f t="shared" si="15"/>
        <v>-4.5800779200794582E-2</v>
      </c>
      <c r="L171" s="7">
        <f t="shared" si="15"/>
        <v>-6.4651645218624099E-2</v>
      </c>
      <c r="M171" s="7">
        <f t="shared" si="15"/>
        <v>-8.4499676246451161E-2</v>
      </c>
      <c r="N171" s="7">
        <f t="shared" si="15"/>
        <v>-7.996791518448769E-2</v>
      </c>
      <c r="O171" s="7">
        <f t="shared" si="15"/>
        <v>-5.2149747453837873E-2</v>
      </c>
      <c r="P171" s="7">
        <f t="shared" si="15"/>
        <v>-4.440340493382379E-2</v>
      </c>
      <c r="Q171" s="7">
        <f t="shared" si="15"/>
        <v>-4.8705389088783399E-2</v>
      </c>
      <c r="R171" s="7">
        <f t="shared" si="15"/>
        <v>-9.4642428504295315E-2</v>
      </c>
      <c r="S171" s="7">
        <f t="shared" si="15"/>
        <v>-6.0327934508455826E-2</v>
      </c>
      <c r="T171" s="7">
        <f t="shared" si="15"/>
        <v>-6.3910963507689877E-2</v>
      </c>
      <c r="U171" s="7">
        <f t="shared" si="15"/>
        <v>-5.9031032190998783E-2</v>
      </c>
      <c r="V171" s="7">
        <f t="shared" si="15"/>
        <v>-5.4116202489256013E-2</v>
      </c>
      <c r="W171" s="7">
        <f t="shared" si="15"/>
        <v>-6.0845430352058145E-2</v>
      </c>
      <c r="X171" s="7">
        <f t="shared" si="15"/>
        <v>-2.5275704946179752E-2</v>
      </c>
      <c r="Y171" s="7">
        <f t="shared" si="15"/>
        <v>-4.304664470261834E-2</v>
      </c>
      <c r="Z171" s="7">
        <f t="shared" si="15"/>
        <v>-5.6056331737962144E-2</v>
      </c>
      <c r="AA171" s="7">
        <f t="shared" si="15"/>
        <v>0.97367964392360129</v>
      </c>
      <c r="AB171" s="7">
        <f t="shared" si="15"/>
        <v>-7.751865193860652E-2</v>
      </c>
      <c r="AC171" s="7">
        <f t="shared" si="15"/>
        <v>-4.4479571984435799E-2</v>
      </c>
      <c r="AD171" s="7">
        <f t="shared" si="15"/>
        <v>-4.0406207537724385E-2</v>
      </c>
      <c r="AE171" s="7">
        <f t="shared" si="15"/>
        <v>-6.3542302625236982E-2</v>
      </c>
      <c r="AF171" s="7">
        <f t="shared" si="15"/>
        <v>-3.9301310043668124E-2</v>
      </c>
      <c r="AG171" s="7">
        <f t="shared" si="15"/>
        <v>-4.4139238484800093E-2</v>
      </c>
      <c r="AH171" s="7">
        <f t="shared" si="15"/>
        <v>-4.2160137665755645E-2</v>
      </c>
      <c r="AI171" s="7">
        <f t="shared" si="15"/>
        <v>-3.5455268293858276E-2</v>
      </c>
      <c r="AJ171" s="7">
        <f t="shared" si="15"/>
        <v>-1.0460390432407221E-2</v>
      </c>
      <c r="AK171" s="7">
        <f t="shared" si="15"/>
        <v>-8.238502043433486E-3</v>
      </c>
      <c r="AL171" s="7">
        <f t="shared" si="15"/>
        <v>-1.2100137997707835E-2</v>
      </c>
      <c r="AM171" s="7">
        <f t="shared" si="15"/>
        <v>-2.6736548143486465E-2</v>
      </c>
      <c r="AN171" s="7">
        <f t="shared" si="15"/>
        <v>-2.7899533848187576E-2</v>
      </c>
      <c r="AO171" s="7">
        <f t="shared" si="15"/>
        <v>-3.8723258011856686E-2</v>
      </c>
      <c r="AP171" s="7">
        <f t="shared" si="15"/>
        <v>-2.4425960637300841E-2</v>
      </c>
      <c r="AQ171" s="7">
        <f t="shared" si="15"/>
        <v>-7.6115485564304461E-2</v>
      </c>
      <c r="AR171" s="7">
        <f t="shared" si="15"/>
        <v>-3.2568245382890694E-2</v>
      </c>
      <c r="AS171" s="7">
        <f t="shared" si="15"/>
        <v>-4.6953740305983885E-2</v>
      </c>
      <c r="AT171" s="7">
        <f t="shared" si="15"/>
        <v>0</v>
      </c>
    </row>
    <row r="172" spans="1:46">
      <c r="A172" s="7" t="s">
        <v>42</v>
      </c>
      <c r="B172" s="7">
        <f t="shared" si="11"/>
        <v>-1.0885401860049547E-2</v>
      </c>
      <c r="C172" s="7">
        <f t="shared" si="15"/>
        <v>-1.619304002029244E-2</v>
      </c>
      <c r="D172" s="7">
        <f t="shared" si="15"/>
        <v>-8.7656127798297987E-3</v>
      </c>
      <c r="E172" s="7">
        <f t="shared" si="15"/>
        <v>-8.368505312181633E-3</v>
      </c>
      <c r="F172" s="7">
        <f t="shared" si="15"/>
        <v>-5.1161799189938179E-3</v>
      </c>
      <c r="G172" s="7">
        <f t="shared" si="15"/>
        <v>-1.8452803406671398E-2</v>
      </c>
      <c r="H172" s="7">
        <f t="shared" si="15"/>
        <v>-1.4116833522841469E-2</v>
      </c>
      <c r="I172" s="7">
        <f t="shared" si="15"/>
        <v>-1.5539334608684502E-2</v>
      </c>
      <c r="J172" s="7">
        <f t="shared" si="15"/>
        <v>-1.5292329258413057E-2</v>
      </c>
      <c r="K172" s="7">
        <f t="shared" si="15"/>
        <v>-9.7994642120209554E-3</v>
      </c>
      <c r="L172" s="7">
        <f t="shared" si="15"/>
        <v>-1.6256730202909426E-2</v>
      </c>
      <c r="M172" s="7">
        <f t="shared" si="15"/>
        <v>-1.1605319519848584E-2</v>
      </c>
      <c r="N172" s="7">
        <f t="shared" si="15"/>
        <v>-1.7883797168166283E-2</v>
      </c>
      <c r="O172" s="7">
        <f t="shared" si="15"/>
        <v>-2.1652728326571166E-2</v>
      </c>
      <c r="P172" s="7">
        <f t="shared" si="15"/>
        <v>-1.5642108556233381E-2</v>
      </c>
      <c r="Q172" s="7">
        <f t="shared" si="15"/>
        <v>-1.479051391366573E-2</v>
      </c>
      <c r="R172" s="7">
        <f t="shared" si="15"/>
        <v>-1.8902115373562733E-2</v>
      </c>
      <c r="S172" s="7">
        <f t="shared" si="15"/>
        <v>-1.5986688090322641E-2</v>
      </c>
      <c r="T172" s="7">
        <f t="shared" si="15"/>
        <v>-1.5676274067923931E-2</v>
      </c>
      <c r="U172" s="7">
        <f t="shared" si="15"/>
        <v>-8.8614713450691027E-3</v>
      </c>
      <c r="V172" s="7">
        <f t="shared" si="15"/>
        <v>-1.6911313277892505E-2</v>
      </c>
      <c r="W172" s="7">
        <f t="shared" si="15"/>
        <v>-1.4440265196549231E-2</v>
      </c>
      <c r="X172" s="7">
        <f t="shared" si="15"/>
        <v>-1.0772304034867597E-2</v>
      </c>
      <c r="Y172" s="7">
        <f t="shared" si="15"/>
        <v>-6.3724640194208421E-3</v>
      </c>
      <c r="Z172" s="7">
        <f t="shared" si="15"/>
        <v>-1.622477613940021E-2</v>
      </c>
      <c r="AA172" s="7">
        <f t="shared" si="15"/>
        <v>-5.5890472702687473E-3</v>
      </c>
      <c r="AB172" s="7">
        <f t="shared" si="15"/>
        <v>0.9930257968688645</v>
      </c>
      <c r="AC172" s="7">
        <f t="shared" si="15"/>
        <v>-7.0282101167315168E-3</v>
      </c>
      <c r="AD172" s="7">
        <f t="shared" si="15"/>
        <v>-6.4125485708836924E-3</v>
      </c>
      <c r="AE172" s="7">
        <f t="shared" si="15"/>
        <v>-5.8320748047941901E-3</v>
      </c>
      <c r="AF172" s="7">
        <f t="shared" si="15"/>
        <v>-6.4353022293725587E-3</v>
      </c>
      <c r="AG172" s="7">
        <f t="shared" si="15"/>
        <v>-9.2111295997692067E-3</v>
      </c>
      <c r="AH172" s="7">
        <f t="shared" si="15"/>
        <v>-9.5657455208017009E-3</v>
      </c>
      <c r="AI172" s="7">
        <f t="shared" si="15"/>
        <v>-7.9753270847890516E-3</v>
      </c>
      <c r="AJ172" s="7">
        <f t="shared" si="15"/>
        <v>-4.2641082017456193E-3</v>
      </c>
      <c r="AK172" s="7">
        <f t="shared" si="15"/>
        <v>-1.9883806032500628E-3</v>
      </c>
      <c r="AL172" s="7">
        <f t="shared" si="15"/>
        <v>-3.1341852287877256E-3</v>
      </c>
      <c r="AM172" s="7">
        <f t="shared" si="15"/>
        <v>-7.7485840151038385E-3</v>
      </c>
      <c r="AN172" s="7">
        <f t="shared" si="15"/>
        <v>-8.5229249286857302E-3</v>
      </c>
      <c r="AO172" s="7">
        <f t="shared" si="15"/>
        <v>-8.7980067016066674E-3</v>
      </c>
      <c r="AP172" s="7">
        <f t="shared" si="15"/>
        <v>-5.8408086758602222E-3</v>
      </c>
      <c r="AQ172" s="7">
        <f t="shared" si="15"/>
        <v>-9.3717098921956791E-3</v>
      </c>
      <c r="AR172" s="7">
        <f t="shared" si="15"/>
        <v>-8.2518549337771314E-3</v>
      </c>
      <c r="AS172" s="7">
        <f t="shared" si="15"/>
        <v>-1.0531398050635202E-2</v>
      </c>
      <c r="AT172" s="7">
        <f t="shared" si="15"/>
        <v>0</v>
      </c>
    </row>
    <row r="173" spans="1:46">
      <c r="A173" s="7" t="s">
        <v>43</v>
      </c>
      <c r="B173" s="7">
        <f t="shared" si="11"/>
        <v>-2.2476444787393897E-3</v>
      </c>
      <c r="C173" s="7">
        <f t="shared" si="15"/>
        <v>-3.2279708377995799E-3</v>
      </c>
      <c r="D173" s="7">
        <f t="shared" si="15"/>
        <v>-1.778417904977247E-3</v>
      </c>
      <c r="E173" s="7">
        <f t="shared" si="15"/>
        <v>-2.5833212050647646E-3</v>
      </c>
      <c r="F173" s="7">
        <f t="shared" si="15"/>
        <v>-1.0658708164570454E-3</v>
      </c>
      <c r="G173" s="7">
        <f t="shared" si="15"/>
        <v>-3.4445782400306549E-3</v>
      </c>
      <c r="H173" s="7">
        <f t="shared" si="15"/>
        <v>-3.553101866362329E-3</v>
      </c>
      <c r="I173" s="7">
        <f t="shared" si="15"/>
        <v>-3.6764312966901429E-3</v>
      </c>
      <c r="J173" s="7">
        <f t="shared" si="15"/>
        <v>-4.3146214693379698E-3</v>
      </c>
      <c r="K173" s="7">
        <f t="shared" si="15"/>
        <v>-3.0356655731742289E-3</v>
      </c>
      <c r="L173" s="7">
        <f t="shared" si="15"/>
        <v>-5.7854987256266317E-3</v>
      </c>
      <c r="M173" s="7">
        <f t="shared" si="15"/>
        <v>-2.3658913184240672E-3</v>
      </c>
      <c r="N173" s="7">
        <f t="shared" si="15"/>
        <v>-5.189370161121574E-3</v>
      </c>
      <c r="O173" s="7">
        <f t="shared" si="15"/>
        <v>-5.2631034197234408E-3</v>
      </c>
      <c r="P173" s="7">
        <f t="shared" si="15"/>
        <v>-3.2545677479904936E-3</v>
      </c>
      <c r="Q173" s="7">
        <f t="shared" si="15"/>
        <v>-2.9832995696388799E-3</v>
      </c>
      <c r="R173" s="7">
        <f t="shared" si="15"/>
        <v>-4.9833156967682823E-3</v>
      </c>
      <c r="S173" s="7">
        <f t="shared" si="15"/>
        <v>-4.3244634947577206E-3</v>
      </c>
      <c r="T173" s="7">
        <f t="shared" si="15"/>
        <v>-2.3919661566441305E-3</v>
      </c>
      <c r="U173" s="7">
        <f t="shared" si="15"/>
        <v>-3.4167788551660674E-3</v>
      </c>
      <c r="V173" s="7">
        <f t="shared" si="15"/>
        <v>-2.7348328403192499E-3</v>
      </c>
      <c r="W173" s="7">
        <f t="shared" si="15"/>
        <v>-3.6217014381031759E-3</v>
      </c>
      <c r="X173" s="7">
        <f t="shared" si="15"/>
        <v>-2.7405401835831739E-3</v>
      </c>
      <c r="Y173" s="7">
        <f t="shared" si="15"/>
        <v>-1.5606034333275533E-3</v>
      </c>
      <c r="Z173" s="7">
        <f t="shared" si="15"/>
        <v>-4.0101379264144343E-3</v>
      </c>
      <c r="AA173" s="7">
        <f t="shared" si="15"/>
        <v>-1.2304918586962647E-3</v>
      </c>
      <c r="AB173" s="7">
        <f t="shared" si="15"/>
        <v>-1.8097075444317347E-3</v>
      </c>
      <c r="AC173" s="7">
        <f t="shared" si="15"/>
        <v>0.98993190661478603</v>
      </c>
      <c r="AD173" s="7">
        <f t="shared" si="15"/>
        <v>-1.7163698777086464E-3</v>
      </c>
      <c r="AE173" s="7">
        <f t="shared" si="15"/>
        <v>-1.4459689598663283E-3</v>
      </c>
      <c r="AF173" s="7">
        <f t="shared" si="15"/>
        <v>-1.2257718532138206E-3</v>
      </c>
      <c r="AG173" s="7">
        <f t="shared" si="15"/>
        <v>-2.0967168607975771E-3</v>
      </c>
      <c r="AH173" s="7">
        <f t="shared" si="15"/>
        <v>-2.6824577386375141E-3</v>
      </c>
      <c r="AI173" s="7">
        <f t="shared" si="15"/>
        <v>-2.3251331229067777E-3</v>
      </c>
      <c r="AJ173" s="7">
        <f t="shared" si="15"/>
        <v>-4.6638683456592706E-4</v>
      </c>
      <c r="AK173" s="7">
        <f t="shared" si="15"/>
        <v>-4.1451582608470375E-4</v>
      </c>
      <c r="AL173" s="7">
        <f t="shared" si="15"/>
        <v>-7.2507270218223499E-4</v>
      </c>
      <c r="AM173" s="7">
        <f t="shared" si="15"/>
        <v>-1.2094870988042794E-3</v>
      </c>
      <c r="AN173" s="7">
        <f t="shared" si="15"/>
        <v>-2.2959716134418702E-3</v>
      </c>
      <c r="AO173" s="7">
        <f t="shared" si="15"/>
        <v>-1.6238508462926367E-3</v>
      </c>
      <c r="AP173" s="7">
        <f t="shared" si="15"/>
        <v>-1.0208863301646807E-3</v>
      </c>
      <c r="AQ173" s="7">
        <f t="shared" si="15"/>
        <v>-1.7497812773403325E-3</v>
      </c>
      <c r="AR173" s="7">
        <f t="shared" si="15"/>
        <v>-2.4963594757645103E-3</v>
      </c>
      <c r="AS173" s="7">
        <f t="shared" si="15"/>
        <v>-2.5649536799541325E-3</v>
      </c>
      <c r="AT173" s="7">
        <f t="shared" si="15"/>
        <v>0</v>
      </c>
    </row>
    <row r="174" spans="1:46">
      <c r="A174" s="7" t="s">
        <v>44</v>
      </c>
      <c r="B174" s="7">
        <f t="shared" si="11"/>
        <v>-1.3440177882467611E-3</v>
      </c>
      <c r="C174" s="7">
        <f t="shared" si="15"/>
        <v>-1.7305851259685958E-3</v>
      </c>
      <c r="D174" s="7">
        <f t="shared" si="15"/>
        <v>-5.002284324885203E-3</v>
      </c>
      <c r="E174" s="7">
        <f t="shared" si="15"/>
        <v>-1.4917770339106387E-3</v>
      </c>
      <c r="F174" s="7">
        <f t="shared" si="15"/>
        <v>-3.8371349392453632E-3</v>
      </c>
      <c r="G174" s="7">
        <f t="shared" si="15"/>
        <v>-1.8428081553274048E-3</v>
      </c>
      <c r="H174" s="7">
        <f t="shared" si="15"/>
        <v>-1.6781659922613216E-3</v>
      </c>
      <c r="I174" s="7">
        <f t="shared" si="15"/>
        <v>-2.5756393677393158E-3</v>
      </c>
      <c r="J174" s="7">
        <f t="shared" si="15"/>
        <v>-2.0935926960922637E-3</v>
      </c>
      <c r="K174" s="7">
        <f t="shared" si="15"/>
        <v>-1.3499618793148069E-3</v>
      </c>
      <c r="L174" s="7">
        <f t="shared" si="15"/>
        <v>-2.1265616937438427E-3</v>
      </c>
      <c r="M174" s="7">
        <f t="shared" si="15"/>
        <v>-1.7183842207501121E-3</v>
      </c>
      <c r="N174" s="7">
        <f t="shared" si="15"/>
        <v>-2.5109855618330196E-3</v>
      </c>
      <c r="O174" s="7">
        <f t="shared" si="15"/>
        <v>-2.6237890204520993E-3</v>
      </c>
      <c r="P174" s="7">
        <f t="shared" si="15"/>
        <v>-1.6600818435486395E-3</v>
      </c>
      <c r="Q174" s="7">
        <f t="shared" si="15"/>
        <v>-1.9250345195980611E-3</v>
      </c>
      <c r="R174" s="7">
        <f t="shared" si="15"/>
        <v>-2.187384841118778E-3</v>
      </c>
      <c r="S174" s="7">
        <f t="shared" si="15"/>
        <v>-1.754578352889571E-3</v>
      </c>
      <c r="T174" s="7">
        <f t="shared" si="15"/>
        <v>-1.6210018582216421E-3</v>
      </c>
      <c r="U174" s="7">
        <f t="shared" si="15"/>
        <v>-1.5677987764353026E-3</v>
      </c>
      <c r="V174" s="7">
        <f t="shared" si="15"/>
        <v>-1.6520622872132611E-3</v>
      </c>
      <c r="W174" s="7">
        <f t="shared" si="15"/>
        <v>-2.1408655697198681E-3</v>
      </c>
      <c r="X174" s="7">
        <f t="shared" si="15"/>
        <v>-1.5353628739351516E-3</v>
      </c>
      <c r="Y174" s="7">
        <f t="shared" si="15"/>
        <v>-1.7340038148083924E-3</v>
      </c>
      <c r="Z174" s="7">
        <f t="shared" si="15"/>
        <v>-2.3911959329199757E-3</v>
      </c>
      <c r="AA174" s="7">
        <f t="shared" si="15"/>
        <v>-3.8717674235168183E-3</v>
      </c>
      <c r="AB174" s="7">
        <f t="shared" si="15"/>
        <v>-1.638980417598552E-3</v>
      </c>
      <c r="AC174" s="7">
        <f t="shared" si="15"/>
        <v>-1.6293774319066149E-3</v>
      </c>
      <c r="AD174" s="7">
        <f t="shared" si="15"/>
        <v>0.99446947483849435</v>
      </c>
      <c r="AE174" s="7">
        <f t="shared" si="15"/>
        <v>-2.6509430930882687E-3</v>
      </c>
      <c r="AF174" s="7">
        <f t="shared" si="15"/>
        <v>-1.6088255573431397E-3</v>
      </c>
      <c r="AG174" s="7">
        <f t="shared" si="15"/>
        <v>-2.0400488375327775E-3</v>
      </c>
      <c r="AH174" s="7">
        <f t="shared" si="15"/>
        <v>-4.9600161959712525E-3</v>
      </c>
      <c r="AI174" s="7">
        <f t="shared" si="15"/>
        <v>-1.0481170035901018E-3</v>
      </c>
      <c r="AJ174" s="7">
        <f t="shared" si="15"/>
        <v>-7.1956825904457324E-3</v>
      </c>
      <c r="AK174" s="7">
        <f t="shared" si="15"/>
        <v>-2.9663788804186607E-3</v>
      </c>
      <c r="AL174" s="7">
        <f t="shared" si="15"/>
        <v>-2.2921653165760975E-3</v>
      </c>
      <c r="AM174" s="7">
        <f t="shared" si="15"/>
        <v>-5.7426054122089358E-3</v>
      </c>
      <c r="AN174" s="7">
        <f t="shared" si="15"/>
        <v>-7.548876365407361E-3</v>
      </c>
      <c r="AO174" s="7">
        <f t="shared" si="15"/>
        <v>-7.0452788040209638E-3</v>
      </c>
      <c r="AP174" s="7">
        <f t="shared" si="15"/>
        <v>-3.163074039362699E-3</v>
      </c>
      <c r="AQ174" s="7">
        <f t="shared" si="15"/>
        <v>-1.1862923914171745E-3</v>
      </c>
      <c r="AR174" s="7">
        <f t="shared" si="15"/>
        <v>-2.3345583986316251E-3</v>
      </c>
      <c r="AS174" s="7">
        <f t="shared" si="15"/>
        <v>-2.5951296056006515E-3</v>
      </c>
      <c r="AT174" s="7">
        <f t="shared" si="15"/>
        <v>0</v>
      </c>
    </row>
    <row r="175" spans="1:46">
      <c r="A175" s="7" t="s">
        <v>20</v>
      </c>
      <c r="B175" s="7">
        <f t="shared" si="11"/>
        <v>-3.9178308898184617E-3</v>
      </c>
      <c r="C175" s="7">
        <f t="shared" si="15"/>
        <v>-4.5085220066605029E-3</v>
      </c>
      <c r="D175" s="7">
        <f t="shared" si="15"/>
        <v>-2.5037233205049774E-3</v>
      </c>
      <c r="E175" s="7">
        <f t="shared" si="15"/>
        <v>-5.5668752728860425E-3</v>
      </c>
      <c r="F175" s="7">
        <f t="shared" si="15"/>
        <v>-1.0658708164570454E-3</v>
      </c>
      <c r="G175" s="7">
        <f t="shared" si="15"/>
        <v>-5.0885814909543761E-3</v>
      </c>
      <c r="H175" s="7">
        <f t="shared" si="15"/>
        <v>-5.4392817337113181E-3</v>
      </c>
      <c r="I175" s="7">
        <f t="shared" si="15"/>
        <v>-8.0689117122123791E-3</v>
      </c>
      <c r="J175" s="7">
        <f t="shared" si="15"/>
        <v>-7.4732156673554279E-3</v>
      </c>
      <c r="K175" s="7">
        <f t="shared" si="15"/>
        <v>-3.1755579959011518E-3</v>
      </c>
      <c r="L175" s="7">
        <f t="shared" si="15"/>
        <v>-7.8234536821311478E-3</v>
      </c>
      <c r="M175" s="7">
        <f t="shared" si="15"/>
        <v>-2.9884942969567166E-3</v>
      </c>
      <c r="N175" s="7">
        <f t="shared" si="15"/>
        <v>-6.2216642254307036E-3</v>
      </c>
      <c r="O175" s="7">
        <f t="shared" si="15"/>
        <v>-6.7121387761861382E-3</v>
      </c>
      <c r="P175" s="7">
        <f t="shared" si="15"/>
        <v>-4.4201571275033682E-3</v>
      </c>
      <c r="Q175" s="7">
        <f t="shared" ref="C175:AT181" si="16">Q128-Q81</f>
        <v>-5.7751035587941821E-3</v>
      </c>
      <c r="R175" s="7">
        <f t="shared" si="16"/>
        <v>-4.7872286476417147E-3</v>
      </c>
      <c r="S175" s="7">
        <f t="shared" si="16"/>
        <v>-5.2398956788740183E-3</v>
      </c>
      <c r="T175" s="7">
        <f t="shared" si="16"/>
        <v>-5.3572134582690863E-3</v>
      </c>
      <c r="U175" s="7">
        <f t="shared" si="16"/>
        <v>-3.6809188664133196E-3</v>
      </c>
      <c r="V175" s="7">
        <f t="shared" si="16"/>
        <v>-1.6542948038176034E-2</v>
      </c>
      <c r="W175" s="7">
        <f t="shared" si="16"/>
        <v>-7.2349409569584478E-3</v>
      </c>
      <c r="X175" s="7">
        <f t="shared" si="16"/>
        <v>-3.6320412071584231E-3</v>
      </c>
      <c r="Y175" s="7">
        <f t="shared" si="16"/>
        <v>-2.2108548638807004E-3</v>
      </c>
      <c r="Z175" s="7">
        <f t="shared" si="16"/>
        <v>-4.5739763448383666E-3</v>
      </c>
      <c r="AA175" s="7">
        <f t="shared" si="16"/>
        <v>-1.473435123105527E-2</v>
      </c>
      <c r="AB175" s="7">
        <f t="shared" si="16"/>
        <v>-3.1149164290714147E-2</v>
      </c>
      <c r="AC175" s="7">
        <f t="shared" si="16"/>
        <v>-9.518482490272373E-2</v>
      </c>
      <c r="AD175" s="7">
        <f t="shared" si="16"/>
        <v>-5.1729481036496702E-2</v>
      </c>
      <c r="AE175" s="7">
        <f t="shared" si="16"/>
        <v>0.86922014074097875</v>
      </c>
      <c r="AF175" s="7">
        <f t="shared" si="16"/>
        <v>-2.3519497433540183E-2</v>
      </c>
      <c r="AG175" s="7">
        <f t="shared" si="16"/>
        <v>-2.4985446621297903E-3</v>
      </c>
      <c r="AH175" s="7">
        <f t="shared" si="16"/>
        <v>-2.8342949691264295E-3</v>
      </c>
      <c r="AI175" s="7">
        <f t="shared" si="16"/>
        <v>-2.2648965135050477E-3</v>
      </c>
      <c r="AJ175" s="7">
        <f t="shared" si="16"/>
        <v>-1.3991605036977814E-3</v>
      </c>
      <c r="AK175" s="7">
        <f t="shared" si="16"/>
        <v>-4.2746944564985066E-4</v>
      </c>
      <c r="AL175" s="7">
        <f t="shared" si="16"/>
        <v>-6.6270085683322547E-4</v>
      </c>
      <c r="AM175" s="7">
        <f t="shared" si="16"/>
        <v>-1.6126494650723724E-3</v>
      </c>
      <c r="AN175" s="7">
        <f t="shared" si="16"/>
        <v>-2.8525707924580809E-3</v>
      </c>
      <c r="AO175" s="7">
        <f t="shared" si="16"/>
        <v>-1.2715869060915886E-3</v>
      </c>
      <c r="AP175" s="7">
        <f t="shared" si="16"/>
        <v>-1.2133485071629403E-3</v>
      </c>
      <c r="AQ175" s="7">
        <f t="shared" si="16"/>
        <v>-2.2242982339072022E-3</v>
      </c>
      <c r="AR175" s="7">
        <f t="shared" si="16"/>
        <v>-1.6873540901000854E-3</v>
      </c>
      <c r="AS175" s="7">
        <f t="shared" si="16"/>
        <v>-3.4400555237031898E-3</v>
      </c>
      <c r="AT175" s="7">
        <f t="shared" si="16"/>
        <v>0</v>
      </c>
    </row>
    <row r="176" spans="1:46">
      <c r="A176" s="7" t="s">
        <v>56</v>
      </c>
      <c r="B176" s="7">
        <f t="shared" si="11"/>
        <v>-2.2083011818218736E-4</v>
      </c>
      <c r="C176" s="7">
        <f t="shared" si="16"/>
        <v>-2.45473067513276E-5</v>
      </c>
      <c r="D176" s="7">
        <f t="shared" si="16"/>
        <v>-1.135709547445557E-4</v>
      </c>
      <c r="E176" s="7">
        <f t="shared" si="16"/>
        <v>-6.9131130839761312E-4</v>
      </c>
      <c r="F176" s="7">
        <f t="shared" si="16"/>
        <v>-1.4922191430398633E-3</v>
      </c>
      <c r="G176" s="7">
        <f t="shared" si="16"/>
        <v>-7.9315946316495348E-5</v>
      </c>
      <c r="H176" s="7">
        <f t="shared" si="16"/>
        <v>-8.3205550035067197E-4</v>
      </c>
      <c r="I176" s="7">
        <f t="shared" si="16"/>
        <v>-5.3436501405379987E-4</v>
      </c>
      <c r="J176" s="7">
        <f t="shared" si="16"/>
        <v>-5.5525719331142641E-4</v>
      </c>
      <c r="K176" s="7">
        <f t="shared" si="16"/>
        <v>-2.7978484545384599E-5</v>
      </c>
      <c r="L176" s="7">
        <f t="shared" si="16"/>
        <v>-2.5539588968982431E-4</v>
      </c>
      <c r="M176" s="7">
        <f t="shared" si="16"/>
        <v>-4.7317826368481345E-4</v>
      </c>
      <c r="N176" s="7">
        <f t="shared" si="16"/>
        <v>-9.7649438515728536E-4</v>
      </c>
      <c r="O176" s="7">
        <f t="shared" si="16"/>
        <v>-3.7260909166183652E-4</v>
      </c>
      <c r="P176" s="7">
        <f t="shared" si="16"/>
        <v>-1.8669613438085004E-4</v>
      </c>
      <c r="Q176" s="7">
        <f t="shared" si="16"/>
        <v>-7.2062810550398615E-4</v>
      </c>
      <c r="R176" s="7">
        <f t="shared" si="16"/>
        <v>-8.7901090987771609E-5</v>
      </c>
      <c r="S176" s="7">
        <f t="shared" si="16"/>
        <v>-3.3851919308467267E-4</v>
      </c>
      <c r="T176" s="7">
        <f t="shared" si="16"/>
        <v>-2.1745146878583008E-4</v>
      </c>
      <c r="U176" s="7">
        <f t="shared" si="16"/>
        <v>-1.618922649579932E-4</v>
      </c>
      <c r="V176" s="7">
        <f t="shared" si="16"/>
        <v>-1.6743874532566835E-4</v>
      </c>
      <c r="W176" s="7">
        <f t="shared" si="16"/>
        <v>-9.6888975388507862E-4</v>
      </c>
      <c r="X176" s="7">
        <f t="shared" si="16"/>
        <v>-3.2193092517995115E-4</v>
      </c>
      <c r="Y176" s="7">
        <f t="shared" si="16"/>
        <v>-9.9705219351482548E-4</v>
      </c>
      <c r="Z176" s="7">
        <f t="shared" si="16"/>
        <v>-3.2564925156497725E-4</v>
      </c>
      <c r="AA176" s="7">
        <f t="shared" si="16"/>
        <v>-5.627359287847202E-3</v>
      </c>
      <c r="AB176" s="7">
        <f t="shared" si="16"/>
        <v>-4.6096324244959284E-4</v>
      </c>
      <c r="AC176" s="7">
        <f t="shared" si="16"/>
        <v>-2.6750972762645917E-4</v>
      </c>
      <c r="AD176" s="7">
        <f t="shared" si="16"/>
        <v>-9.5353882094924807E-5</v>
      </c>
      <c r="AE176" s="7">
        <f t="shared" si="16"/>
        <v>-1.0764435590115999E-3</v>
      </c>
      <c r="AF176" s="7">
        <f t="shared" si="16"/>
        <v>0.86677392170382284</v>
      </c>
      <c r="AG176" s="7">
        <f t="shared" si="16"/>
        <v>-8.4486871049337239E-4</v>
      </c>
      <c r="AH176" s="7">
        <f t="shared" si="16"/>
        <v>-4.4538920943415329E-3</v>
      </c>
      <c r="AI176" s="7">
        <f t="shared" si="16"/>
        <v>-1.8311929258125917E-3</v>
      </c>
      <c r="AJ176" s="7">
        <f t="shared" si="16"/>
        <v>-2.7316943167432868E-3</v>
      </c>
      <c r="AK176" s="7">
        <f t="shared" si="16"/>
        <v>-4.559674086931741E-3</v>
      </c>
      <c r="AL176" s="7">
        <f t="shared" si="16"/>
        <v>-1.2396404263115631E-3</v>
      </c>
      <c r="AM176" s="7">
        <f t="shared" si="16"/>
        <v>-3.9234581497797358E-3</v>
      </c>
      <c r="AN176" s="7">
        <f t="shared" si="16"/>
        <v>-1.3567104988520142E-2</v>
      </c>
      <c r="AO176" s="7">
        <f t="shared" si="16"/>
        <v>-7.6467050433886071E-3</v>
      </c>
      <c r="AP176" s="7">
        <f t="shared" si="16"/>
        <v>-2.5773195876288659E-3</v>
      </c>
      <c r="AQ176" s="7">
        <f t="shared" si="16"/>
        <v>-2.9657309785429363E-4</v>
      </c>
      <c r="AR176" s="7">
        <f t="shared" si="16"/>
        <v>-9.4769202320689721E-4</v>
      </c>
      <c r="AS176" s="7">
        <f t="shared" si="16"/>
        <v>-1.7803796131446333E-3</v>
      </c>
      <c r="AT176" s="7">
        <f t="shared" si="16"/>
        <v>0</v>
      </c>
    </row>
    <row r="177" spans="1:51">
      <c r="A177" s="7" t="s">
        <v>18</v>
      </c>
      <c r="B177" s="7">
        <f t="shared" si="11"/>
        <v>-4.4990963733095067E-3</v>
      </c>
      <c r="C177" s="7">
        <f t="shared" si="16"/>
        <v>-1.0023483590125438E-3</v>
      </c>
      <c r="D177" s="7">
        <f t="shared" si="16"/>
        <v>-2.7695826009297327E-3</v>
      </c>
      <c r="E177" s="7">
        <f t="shared" si="16"/>
        <v>-3.3110173191675152E-3</v>
      </c>
      <c r="F177" s="7">
        <f t="shared" si="16"/>
        <v>-2.9204860370923041E-2</v>
      </c>
      <c r="G177" s="7">
        <f t="shared" si="16"/>
        <v>-9.9299444479352609E-4</v>
      </c>
      <c r="H177" s="7">
        <f t="shared" si="16"/>
        <v>-2.4905445044280249E-3</v>
      </c>
      <c r="I177" s="7">
        <f t="shared" si="16"/>
        <v>-2.8535091750472915E-3</v>
      </c>
      <c r="J177" s="7">
        <f t="shared" si="16"/>
        <v>-4.8789812395889278E-3</v>
      </c>
      <c r="K177" s="7">
        <f t="shared" si="16"/>
        <v>-4.8262885840788435E-4</v>
      </c>
      <c r="L177" s="7">
        <f t="shared" si="16"/>
        <v>-1.6001334313219602E-3</v>
      </c>
      <c r="M177" s="7">
        <f t="shared" si="16"/>
        <v>-6.0267968321960448E-3</v>
      </c>
      <c r="N177" s="7">
        <f t="shared" si="16"/>
        <v>-3.857152821371277E-3</v>
      </c>
      <c r="O177" s="7">
        <f t="shared" si="16"/>
        <v>-4.0521238718224722E-3</v>
      </c>
      <c r="P177" s="7">
        <f t="shared" si="16"/>
        <v>-1.7357694655949299E-3</v>
      </c>
      <c r="Q177" s="7">
        <f t="shared" si="16"/>
        <v>-4.2884931313558897E-3</v>
      </c>
      <c r="R177" s="7">
        <f t="shared" si="16"/>
        <v>-2.8398814011433905E-3</v>
      </c>
      <c r="S177" s="7">
        <f t="shared" si="16"/>
        <v>-1.5638633145320089E-3</v>
      </c>
      <c r="T177" s="7">
        <f t="shared" si="16"/>
        <v>-1.7791483809749733E-3</v>
      </c>
      <c r="U177" s="7">
        <f t="shared" si="16"/>
        <v>-1.1417665002300575E-3</v>
      </c>
      <c r="V177" s="7">
        <f t="shared" si="16"/>
        <v>-2.969247083775186E-3</v>
      </c>
      <c r="W177" s="7">
        <f t="shared" si="16"/>
        <v>-3.6597800747187469E-3</v>
      </c>
      <c r="X177" s="7">
        <f t="shared" si="16"/>
        <v>-5.3159875850227831E-3</v>
      </c>
      <c r="Y177" s="7">
        <f t="shared" si="16"/>
        <v>-5.8089127796081145E-3</v>
      </c>
      <c r="Z177" s="7">
        <f t="shared" si="16"/>
        <v>-5.9919462287955812E-3</v>
      </c>
      <c r="AA177" s="7">
        <f t="shared" si="16"/>
        <v>-2.0893571468815146E-2</v>
      </c>
      <c r="AB177" s="7">
        <f t="shared" si="16"/>
        <v>-6.8120123606439827E-3</v>
      </c>
      <c r="AC177" s="7">
        <f t="shared" si="16"/>
        <v>-4.5476653696498049E-3</v>
      </c>
      <c r="AD177" s="7">
        <f t="shared" si="16"/>
        <v>-1.9785930534696899E-3</v>
      </c>
      <c r="AE177" s="7">
        <f t="shared" si="16"/>
        <v>-5.5750136563735104E-3</v>
      </c>
      <c r="AF177" s="7">
        <f t="shared" si="16"/>
        <v>-2.9495135217957557E-2</v>
      </c>
      <c r="AG177" s="7">
        <f t="shared" si="16"/>
        <v>0.99271558319123399</v>
      </c>
      <c r="AH177" s="7">
        <f t="shared" si="16"/>
        <v>-2.7786213179471605E-2</v>
      </c>
      <c r="AI177" s="7">
        <f t="shared" si="16"/>
        <v>-2.3974170541888537E-3</v>
      </c>
      <c r="AJ177" s="7">
        <f t="shared" si="16"/>
        <v>-2.8316343527217E-2</v>
      </c>
      <c r="AK177" s="7">
        <f t="shared" si="16"/>
        <v>-2.3834659999870462E-2</v>
      </c>
      <c r="AL177" s="7">
        <f t="shared" si="16"/>
        <v>-8.8879879622338481E-3</v>
      </c>
      <c r="AM177" s="7">
        <f t="shared" si="16"/>
        <v>-2.6235053492762745E-2</v>
      </c>
      <c r="AN177" s="7">
        <f t="shared" si="16"/>
        <v>-5.8582063591456207E-2</v>
      </c>
      <c r="AO177" s="7">
        <f t="shared" si="16"/>
        <v>-7.0006014262393668E-2</v>
      </c>
      <c r="AP177" s="7">
        <f t="shared" si="16"/>
        <v>-2.2200093720712279E-2</v>
      </c>
      <c r="AQ177" s="7">
        <f t="shared" si="16"/>
        <v>-3.3957619704316619E-3</v>
      </c>
      <c r="AR177" s="7">
        <f t="shared" si="16"/>
        <v>-1.8144835078473521E-2</v>
      </c>
      <c r="AS177" s="7">
        <f t="shared" si="16"/>
        <v>-1.8377138718730195E-2</v>
      </c>
      <c r="AT177" s="7">
        <f t="shared" si="16"/>
        <v>0</v>
      </c>
    </row>
    <row r="178" spans="1:51">
      <c r="A178" s="7" t="s">
        <v>57</v>
      </c>
      <c r="B178" s="7">
        <f t="shared" si="11"/>
        <v>-1.6625715794176175E-4</v>
      </c>
      <c r="C178" s="7">
        <f t="shared" si="16"/>
        <v>-9.8189227005310401E-5</v>
      </c>
      <c r="D178" s="7">
        <f t="shared" si="16"/>
        <v>-1.729375901792098E-4</v>
      </c>
      <c r="E178" s="7">
        <f t="shared" si="16"/>
        <v>-2.9107844564110031E-4</v>
      </c>
      <c r="F178" s="7">
        <f t="shared" si="16"/>
        <v>-2.1317416329140907E-4</v>
      </c>
      <c r="G178" s="7">
        <f t="shared" si="16"/>
        <v>-2.1528614000191593E-4</v>
      </c>
      <c r="H178" s="7">
        <f t="shared" si="16"/>
        <v>-1.6444340125173752E-4</v>
      </c>
      <c r="I178" s="7">
        <f t="shared" si="16"/>
        <v>-1.4962220393506396E-4</v>
      </c>
      <c r="J178" s="7">
        <f t="shared" si="16"/>
        <v>-2.9401323514687007E-3</v>
      </c>
      <c r="K178" s="7">
        <f t="shared" si="16"/>
        <v>-2.0983863409038448E-4</v>
      </c>
      <c r="L178" s="7">
        <f t="shared" si="16"/>
        <v>-1.3186767365617458E-3</v>
      </c>
      <c r="M178" s="7">
        <f t="shared" si="16"/>
        <v>-5.7279474025003733E-4</v>
      </c>
      <c r="N178" s="7">
        <f t="shared" si="16"/>
        <v>-6.5564623003417733E-4</v>
      </c>
      <c r="O178" s="7">
        <f t="shared" si="16"/>
        <v>-2.7945681874637742E-4</v>
      </c>
      <c r="P178" s="7">
        <f t="shared" si="16"/>
        <v>-1.5642108556233381E-4</v>
      </c>
      <c r="Q178" s="7">
        <f t="shared" si="16"/>
        <v>-3.8299116096715346E-4</v>
      </c>
      <c r="R178" s="7">
        <f t="shared" si="16"/>
        <v>-2.8736895130617639E-4</v>
      </c>
      <c r="S178" s="7">
        <f t="shared" si="16"/>
        <v>-1.4780415472711062E-4</v>
      </c>
      <c r="T178" s="7">
        <f t="shared" si="16"/>
        <v>-1.5814652275333095E-4</v>
      </c>
      <c r="U178" s="7">
        <f t="shared" si="16"/>
        <v>-1.363303283856785E-4</v>
      </c>
      <c r="V178" s="7">
        <f t="shared" si="16"/>
        <v>-7.8138081151978559E-5</v>
      </c>
      <c r="W178" s="7">
        <f t="shared" si="16"/>
        <v>-2.4116469856528161E-4</v>
      </c>
      <c r="X178" s="7">
        <f t="shared" si="16"/>
        <v>-1.4032886482202999E-4</v>
      </c>
      <c r="Y178" s="7">
        <f t="shared" si="16"/>
        <v>-4.7685104907230794E-4</v>
      </c>
      <c r="Z178" s="7">
        <f t="shared" si="16"/>
        <v>-2.1958063819809895E-4</v>
      </c>
      <c r="AA178" s="7">
        <f t="shared" si="16"/>
        <v>-4.908445546227957E-3</v>
      </c>
      <c r="AB178" s="7">
        <f t="shared" si="16"/>
        <v>-5.6339951854950229E-4</v>
      </c>
      <c r="AC178" s="7">
        <f t="shared" si="16"/>
        <v>-2.3103112840466926E-3</v>
      </c>
      <c r="AD178" s="7">
        <f t="shared" si="16"/>
        <v>-5.7212329256954879E-4</v>
      </c>
      <c r="AE178" s="7">
        <f t="shared" si="16"/>
        <v>-6.4265287105170143E-4</v>
      </c>
      <c r="AF178" s="7">
        <f t="shared" si="16"/>
        <v>-9.9593963073622924E-4</v>
      </c>
      <c r="AG178" s="7">
        <f t="shared" si="16"/>
        <v>-5.8728678656246622E-4</v>
      </c>
      <c r="AH178" s="7">
        <f t="shared" si="16"/>
        <v>0.82579208421905048</v>
      </c>
      <c r="AI178" s="7">
        <f t="shared" si="16"/>
        <v>-3.1925402982916897E-3</v>
      </c>
      <c r="AJ178" s="7">
        <f t="shared" si="16"/>
        <v>-5.5300153241388504E-3</v>
      </c>
      <c r="AK178" s="7">
        <f t="shared" si="16"/>
        <v>-2.5648166738991042E-3</v>
      </c>
      <c r="AL178" s="7">
        <f t="shared" si="16"/>
        <v>-6.1592197282146841E-4</v>
      </c>
      <c r="AM178" s="7">
        <f t="shared" si="16"/>
        <v>-5.7317888609188163E-2</v>
      </c>
      <c r="AN178" s="7">
        <f t="shared" si="16"/>
        <v>-1.4958602936060669E-3</v>
      </c>
      <c r="AO178" s="7">
        <f t="shared" si="16"/>
        <v>-1.0533550992353294E-2</v>
      </c>
      <c r="AP178" s="7">
        <f t="shared" si="16"/>
        <v>-8.8867318248761554E-3</v>
      </c>
      <c r="AQ178" s="7">
        <f t="shared" si="16"/>
        <v>-6.672894701721607E-4</v>
      </c>
      <c r="AR178" s="7">
        <f t="shared" si="16"/>
        <v>-3.984929385387051E-2</v>
      </c>
      <c r="AS178" s="7">
        <f t="shared" si="16"/>
        <v>-2.8365370107728055E-3</v>
      </c>
      <c r="AT178" s="7">
        <f t="shared" si="16"/>
        <v>0</v>
      </c>
    </row>
    <row r="179" spans="1:51">
      <c r="A179" s="7" t="s">
        <v>16</v>
      </c>
      <c r="B179" s="7">
        <f t="shared" si="11"/>
        <v>-1.5623096292084636E-3</v>
      </c>
      <c r="C179" s="7">
        <f t="shared" si="16"/>
        <v>-3.0684133439159501E-4</v>
      </c>
      <c r="D179" s="7">
        <f t="shared" si="16"/>
        <v>-1.6235484212346709E-3</v>
      </c>
      <c r="E179" s="7">
        <f t="shared" si="16"/>
        <v>-1.1643137825644012E-3</v>
      </c>
      <c r="F179" s="7">
        <f t="shared" si="16"/>
        <v>-1.2790449797484544E-2</v>
      </c>
      <c r="G179" s="7">
        <f t="shared" si="16"/>
        <v>-1.7923343713078168E-4</v>
      </c>
      <c r="H179" s="7">
        <f t="shared" si="16"/>
        <v>-7.3507605858682667E-4</v>
      </c>
      <c r="I179" s="7">
        <f t="shared" si="16"/>
        <v>-8.122348213617758E-4</v>
      </c>
      <c r="J179" s="7">
        <f t="shared" si="16"/>
        <v>-1.4200020025669268E-3</v>
      </c>
      <c r="K179" s="7">
        <f t="shared" si="16"/>
        <v>-1.6787090727230758E-4</v>
      </c>
      <c r="L179" s="7">
        <f t="shared" si="16"/>
        <v>-5.3685258445003881E-4</v>
      </c>
      <c r="M179" s="7">
        <f t="shared" si="16"/>
        <v>-9.2145240822832095E-4</v>
      </c>
      <c r="N179" s="7">
        <f t="shared" si="16"/>
        <v>-9.8346934505126582E-4</v>
      </c>
      <c r="O179" s="7">
        <f t="shared" si="16"/>
        <v>-8.6424608760453749E-4</v>
      </c>
      <c r="P179" s="7">
        <f t="shared" si="16"/>
        <v>-4.9449246403576502E-4</v>
      </c>
      <c r="Q179" s="7">
        <f t="shared" si="16"/>
        <v>-1.2346425583809554E-3</v>
      </c>
      <c r="R179" s="7">
        <f t="shared" si="16"/>
        <v>-6.4573493764093757E-4</v>
      </c>
      <c r="S179" s="7">
        <f t="shared" si="16"/>
        <v>-6.6273475829252827E-4</v>
      </c>
      <c r="T179" s="7">
        <f t="shared" si="16"/>
        <v>-4.9420788360415922E-4</v>
      </c>
      <c r="U179" s="7">
        <f t="shared" si="16"/>
        <v>-5.8792454116323855E-4</v>
      </c>
      <c r="V179" s="7">
        <f t="shared" si="16"/>
        <v>-1.2167215493665234E-3</v>
      </c>
      <c r="W179" s="7">
        <f t="shared" si="16"/>
        <v>-8.7157768253417567E-4</v>
      </c>
      <c r="X179" s="7">
        <f t="shared" si="16"/>
        <v>-1.6096546258997557E-3</v>
      </c>
      <c r="Y179" s="7">
        <f t="shared" si="16"/>
        <v>-2.6877059129530082E-3</v>
      </c>
      <c r="Z179" s="7">
        <f t="shared" si="16"/>
        <v>-1.1165117196513506E-3</v>
      </c>
      <c r="AA179" s="7">
        <f t="shared" si="16"/>
        <v>-8.90190996675869E-3</v>
      </c>
      <c r="AB179" s="7">
        <f t="shared" si="16"/>
        <v>-2.5865159715227153E-3</v>
      </c>
      <c r="AC179" s="7">
        <f t="shared" si="16"/>
        <v>-1.4105058365758755E-3</v>
      </c>
      <c r="AD179" s="7">
        <f t="shared" si="16"/>
        <v>-1.5971775250899903E-3</v>
      </c>
      <c r="AE179" s="7">
        <f t="shared" si="16"/>
        <v>-2.6188104495356835E-3</v>
      </c>
      <c r="AF179" s="7">
        <f t="shared" si="16"/>
        <v>-2.7426645215659233E-2</v>
      </c>
      <c r="AG179" s="7">
        <f t="shared" si="16"/>
        <v>-2.2873274845064471E-3</v>
      </c>
      <c r="AH179" s="7">
        <f t="shared" si="16"/>
        <v>-6.8326753720012153E-3</v>
      </c>
      <c r="AI179" s="7">
        <f t="shared" si="16"/>
        <v>0.81391706623617566</v>
      </c>
      <c r="AJ179" s="7">
        <f t="shared" si="16"/>
        <v>-5.3701112665733887E-2</v>
      </c>
      <c r="AK179" s="7">
        <f t="shared" si="16"/>
        <v>-9.9159957771200215E-3</v>
      </c>
      <c r="AL179" s="7">
        <f t="shared" si="16"/>
        <v>-3.7423107209405677E-3</v>
      </c>
      <c r="AM179" s="7">
        <f t="shared" si="16"/>
        <v>-1.0147891755821271E-2</v>
      </c>
      <c r="AN179" s="7">
        <f t="shared" si="16"/>
        <v>-7.6880261601614142E-3</v>
      </c>
      <c r="AO179" s="7">
        <f t="shared" si="16"/>
        <v>-1.0576510009450982E-2</v>
      </c>
      <c r="AP179" s="7">
        <f t="shared" si="16"/>
        <v>-5.4307805596465397E-3</v>
      </c>
      <c r="AQ179" s="7">
        <f t="shared" si="16"/>
        <v>-1.1566350816317452E-3</v>
      </c>
      <c r="AR179" s="7">
        <f t="shared" si="16"/>
        <v>-2.7275038716686314E-3</v>
      </c>
      <c r="AS179" s="7">
        <f t="shared" si="16"/>
        <v>-6.9404628986994175E-3</v>
      </c>
      <c r="AT179" s="7">
        <f t="shared" si="16"/>
        <v>0</v>
      </c>
    </row>
    <row r="180" spans="1:51">
      <c r="A180" s="7" t="s">
        <v>58</v>
      </c>
      <c r="B180" s="7">
        <f t="shared" si="11"/>
        <v>-1.1041505909109368E-4</v>
      </c>
      <c r="C180" s="7">
        <f t="shared" si="16"/>
        <v>-4.0912177918879334E-5</v>
      </c>
      <c r="D180" s="7">
        <f t="shared" si="16"/>
        <v>-4.7235192541485659E-4</v>
      </c>
      <c r="E180" s="7">
        <f t="shared" si="16"/>
        <v>-1.091544171154126E-4</v>
      </c>
      <c r="F180" s="7">
        <f t="shared" si="16"/>
        <v>-1.364314645065018E-2</v>
      </c>
      <c r="G180" s="7">
        <f t="shared" si="16"/>
        <v>-8.4466332440943088E-5</v>
      </c>
      <c r="H180" s="7">
        <f t="shared" si="16"/>
        <v>-2.206633674916478E-4</v>
      </c>
      <c r="I180" s="7">
        <f t="shared" si="16"/>
        <v>-1.4962220393506396E-4</v>
      </c>
      <c r="J180" s="7">
        <f t="shared" si="16"/>
        <v>-7.5551388598112134E-4</v>
      </c>
      <c r="K180" s="7">
        <f t="shared" si="16"/>
        <v>-2.7978484545384599E-5</v>
      </c>
      <c r="L180" s="7">
        <f t="shared" si="16"/>
        <v>-6.6194444878791192E-4</v>
      </c>
      <c r="M180" s="7">
        <f t="shared" si="16"/>
        <v>-7.4712357423917914E-4</v>
      </c>
      <c r="N180" s="7">
        <f t="shared" si="16"/>
        <v>-4.324475134267978E-4</v>
      </c>
      <c r="O180" s="7">
        <f t="shared" si="16"/>
        <v>-1.8112941955783721E-4</v>
      </c>
      <c r="P180" s="7">
        <f t="shared" si="16"/>
        <v>-2.7752128083639871E-4</v>
      </c>
      <c r="Q180" s="7">
        <f t="shared" si="16"/>
        <v>-4.2330602001632755E-4</v>
      </c>
      <c r="R180" s="7">
        <f t="shared" si="16"/>
        <v>-1.4841761132166052E-3</v>
      </c>
      <c r="S180" s="7">
        <f t="shared" si="16"/>
        <v>-2.3362592198801358E-4</v>
      </c>
      <c r="T180" s="7">
        <f t="shared" si="16"/>
        <v>-4.3490293757166015E-4</v>
      </c>
      <c r="U180" s="7">
        <f t="shared" si="16"/>
        <v>-1.6018813585317224E-3</v>
      </c>
      <c r="V180" s="7">
        <f t="shared" si="16"/>
        <v>-6.2510464921582847E-4</v>
      </c>
      <c r="W180" s="7">
        <f t="shared" si="16"/>
        <v>-2.4116469856528161E-4</v>
      </c>
      <c r="X180" s="7">
        <f t="shared" si="16"/>
        <v>-2.4763917321534703E-4</v>
      </c>
      <c r="Y180" s="7">
        <f t="shared" si="16"/>
        <v>-9.1035200277440604E-4</v>
      </c>
      <c r="Z180" s="7">
        <f t="shared" si="16"/>
        <v>-2.847104885110944E-4</v>
      </c>
      <c r="AA180" s="7">
        <f t="shared" si="16"/>
        <v>-2.7381824328131161E-3</v>
      </c>
      <c r="AB180" s="7">
        <f t="shared" si="16"/>
        <v>-4.4389052976627458E-4</v>
      </c>
      <c r="AC180" s="7">
        <f t="shared" si="16"/>
        <v>-1.7023346303501945E-4</v>
      </c>
      <c r="AD180" s="7">
        <f t="shared" si="16"/>
        <v>-1.6925314071849151E-3</v>
      </c>
      <c r="AE180" s="7">
        <f t="shared" si="16"/>
        <v>-1.5423668905240834E-3</v>
      </c>
      <c r="AF180" s="7">
        <f t="shared" si="16"/>
        <v>-1.2257718532138206E-3</v>
      </c>
      <c r="AG180" s="7">
        <f t="shared" si="16"/>
        <v>-4.327376322039225E-4</v>
      </c>
      <c r="AH180" s="7">
        <f t="shared" si="16"/>
        <v>-4.7069541451563932E-3</v>
      </c>
      <c r="AI180" s="7">
        <f t="shared" si="16"/>
        <v>-0.13907428378671421</v>
      </c>
      <c r="AJ180" s="7">
        <f t="shared" si="16"/>
        <v>0.80545006329535607</v>
      </c>
      <c r="AK180" s="7">
        <f t="shared" si="16"/>
        <v>-7.6426355434367245E-3</v>
      </c>
      <c r="AL180" s="7">
        <f t="shared" si="16"/>
        <v>-1.2864193103233202E-3</v>
      </c>
      <c r="AM180" s="7">
        <f t="shared" si="16"/>
        <v>-6.1064348646947767E-3</v>
      </c>
      <c r="AN180" s="7">
        <f t="shared" si="16"/>
        <v>-6.9574897377026367E-3</v>
      </c>
      <c r="AO180" s="7">
        <f t="shared" si="16"/>
        <v>-8.8839247358020457E-3</v>
      </c>
      <c r="AP180" s="7">
        <f t="shared" si="16"/>
        <v>-3.6316776007497657E-3</v>
      </c>
      <c r="AQ180" s="7">
        <f t="shared" si="16"/>
        <v>-5.3383157613772858E-4</v>
      </c>
      <c r="AR180" s="7">
        <f t="shared" si="16"/>
        <v>-1.802926288052146E-3</v>
      </c>
      <c r="AS180" s="7">
        <f t="shared" si="16"/>
        <v>-1.025981471981653E-3</v>
      </c>
      <c r="AT180" s="7">
        <f t="shared" si="16"/>
        <v>0</v>
      </c>
    </row>
    <row r="181" spans="1:51">
      <c r="A181" s="7" t="s">
        <v>59</v>
      </c>
      <c r="B181" s="7">
        <f t="shared" si="11"/>
        <v>-4.3823356211672012E-3</v>
      </c>
      <c r="C181" s="7">
        <f t="shared" si="16"/>
        <v>-7.9778746941814704E-4</v>
      </c>
      <c r="D181" s="7">
        <f t="shared" si="16"/>
        <v>-1.2304380483347657E-2</v>
      </c>
      <c r="E181" s="7">
        <f t="shared" si="16"/>
        <v>-5.7487993014117304E-3</v>
      </c>
      <c r="F181" s="7">
        <f t="shared" si="16"/>
        <v>-2.1317416329140909E-3</v>
      </c>
      <c r="G181" s="7">
        <f t="shared" si="16"/>
        <v>-1.1794384224985347E-3</v>
      </c>
      <c r="H181" s="7">
        <f t="shared" ref="C181:AT186" si="17">H134-H87</f>
        <v>-7.2579976415724154E-3</v>
      </c>
      <c r="I181" s="7">
        <f t="shared" si="17"/>
        <v>-8.079599012493454E-3</v>
      </c>
      <c r="J181" s="7">
        <f t="shared" si="17"/>
        <v>-2.6397473124641586E-2</v>
      </c>
      <c r="K181" s="7">
        <f t="shared" si="17"/>
        <v>-3.6721760965817284E-3</v>
      </c>
      <c r="L181" s="7">
        <f t="shared" si="17"/>
        <v>-2.5555225452024662E-2</v>
      </c>
      <c r="M181" s="7">
        <f t="shared" si="17"/>
        <v>-5.0306320665438062E-3</v>
      </c>
      <c r="N181" s="7">
        <f t="shared" si="17"/>
        <v>-1.1404059426658297E-2</v>
      </c>
      <c r="O181" s="7">
        <f t="shared" si="17"/>
        <v>-8.2129253953796468E-3</v>
      </c>
      <c r="P181" s="7">
        <f t="shared" si="17"/>
        <v>-4.1729108954854863E-3</v>
      </c>
      <c r="Q181" s="7">
        <f t="shared" si="17"/>
        <v>-9.8569830375230556E-3</v>
      </c>
      <c r="R181" s="7">
        <f t="shared" si="17"/>
        <v>-2.2617626873392004E-3</v>
      </c>
      <c r="S181" s="7">
        <f t="shared" si="17"/>
        <v>-4.9538231213376756E-3</v>
      </c>
      <c r="T181" s="7">
        <f t="shared" si="17"/>
        <v>-4.2501877989957696E-3</v>
      </c>
      <c r="U181" s="7">
        <f t="shared" si="17"/>
        <v>-1.5848400674835126E-3</v>
      </c>
      <c r="V181" s="7">
        <f t="shared" si="17"/>
        <v>-3.5988167661996986E-2</v>
      </c>
      <c r="W181" s="7">
        <f t="shared" si="17"/>
        <v>-8.3730690958016187E-3</v>
      </c>
      <c r="X181" s="7">
        <f t="shared" si="17"/>
        <v>-4.1355741926962959E-3</v>
      </c>
      <c r="Y181" s="7">
        <f t="shared" si="17"/>
        <v>-7.4562164036760872E-3</v>
      </c>
      <c r="Z181" s="7">
        <f t="shared" si="17"/>
        <v>-1.0913902059591951E-2</v>
      </c>
      <c r="AA181" s="7">
        <f t="shared" si="17"/>
        <v>-4.7989182489154319E-2</v>
      </c>
      <c r="AB181" s="7">
        <f t="shared" si="17"/>
        <v>-1.2343571270039096E-2</v>
      </c>
      <c r="AC181" s="7">
        <f t="shared" si="17"/>
        <v>-2.422178988326848E-2</v>
      </c>
      <c r="AD181" s="7">
        <f t="shared" si="17"/>
        <v>-2.9893442036758925E-2</v>
      </c>
      <c r="AE181" s="7">
        <f t="shared" si="17"/>
        <v>-6.8121204331480353E-3</v>
      </c>
      <c r="AF181" s="7">
        <f t="shared" si="17"/>
        <v>-1.7160805944993487E-2</v>
      </c>
      <c r="AG181" s="7">
        <f t="shared" si="17"/>
        <v>-1.854589852302525E-2</v>
      </c>
      <c r="AH181" s="7">
        <f t="shared" si="17"/>
        <v>-6.1747140398825786E-3</v>
      </c>
      <c r="AI181" s="7">
        <f t="shared" si="17"/>
        <v>-3.6985278172662213E-3</v>
      </c>
      <c r="AJ181" s="7">
        <f t="shared" si="17"/>
        <v>-8.0618295689253109E-3</v>
      </c>
      <c r="AK181" s="7">
        <f t="shared" si="17"/>
        <v>0.70420409722986843</v>
      </c>
      <c r="AL181" s="7">
        <f t="shared" si="17"/>
        <v>-1.7581063907752041E-2</v>
      </c>
      <c r="AM181" s="7">
        <f t="shared" si="17"/>
        <v>-8.3385777218376329E-3</v>
      </c>
      <c r="AN181" s="7">
        <f t="shared" si="17"/>
        <v>-1.8959159535239686E-2</v>
      </c>
      <c r="AO181" s="7">
        <f t="shared" si="17"/>
        <v>-9.2877394965203194E-3</v>
      </c>
      <c r="AP181" s="7">
        <f t="shared" si="17"/>
        <v>-7.1127326281965461E-3</v>
      </c>
      <c r="AQ181" s="7">
        <f t="shared" si="17"/>
        <v>-1.2011210463098892E-3</v>
      </c>
      <c r="AR181" s="7">
        <f t="shared" si="17"/>
        <v>-4.7615745556248987E-3</v>
      </c>
      <c r="AS181" s="7">
        <f t="shared" si="17"/>
        <v>-1.4574972087268776E-2</v>
      </c>
      <c r="AT181" s="7">
        <f t="shared" si="17"/>
        <v>0</v>
      </c>
    </row>
    <row r="182" spans="1:51">
      <c r="A182" s="7" t="s">
        <v>60</v>
      </c>
      <c r="B182" s="7">
        <f t="shared" si="11"/>
        <v>-9.2012549242578075E-4</v>
      </c>
      <c r="C182" s="7">
        <f t="shared" si="17"/>
        <v>-2.1274332517817255E-4</v>
      </c>
      <c r="D182" s="7">
        <f t="shared" si="17"/>
        <v>-3.7168676098218225E-4</v>
      </c>
      <c r="E182" s="7">
        <f t="shared" si="17"/>
        <v>-4.3661766846165038E-4</v>
      </c>
      <c r="F182" s="7">
        <f t="shared" si="17"/>
        <v>-6.3952248987422724E-4</v>
      </c>
      <c r="G182" s="7">
        <f t="shared" si="17"/>
        <v>-1.4524088870942654E-4</v>
      </c>
      <c r="H182" s="7">
        <f t="shared" si="17"/>
        <v>-5.8328214973906898E-4</v>
      </c>
      <c r="I182" s="7">
        <f t="shared" si="17"/>
        <v>-6.1986341630240781E-4</v>
      </c>
      <c r="J182" s="7">
        <f t="shared" si="17"/>
        <v>-1.9570540419992901E-3</v>
      </c>
      <c r="K182" s="7">
        <f t="shared" si="17"/>
        <v>-5.5956969090769197E-5</v>
      </c>
      <c r="L182" s="7">
        <f t="shared" si="17"/>
        <v>-7.5055118602723866E-4</v>
      </c>
      <c r="M182" s="7">
        <f t="shared" si="17"/>
        <v>-6.2260297853264932E-4</v>
      </c>
      <c r="N182" s="7">
        <f t="shared" si="17"/>
        <v>-1.1020436632489363E-3</v>
      </c>
      <c r="O182" s="7">
        <f t="shared" si="17"/>
        <v>-7.5556843586983521E-4</v>
      </c>
      <c r="P182" s="7">
        <f t="shared" si="17"/>
        <v>-2.1192534172961356E-4</v>
      </c>
      <c r="Q182" s="7">
        <f t="shared" si="17"/>
        <v>-8.8692689908182918E-4</v>
      </c>
      <c r="R182" s="7">
        <f t="shared" si="17"/>
        <v>-1.8256380435921796E-4</v>
      </c>
      <c r="S182" s="7">
        <f t="shared" si="17"/>
        <v>-5.9598449486738148E-4</v>
      </c>
      <c r="T182" s="7">
        <f t="shared" si="17"/>
        <v>-7.3142766773415572E-4</v>
      </c>
      <c r="U182" s="7">
        <f t="shared" si="17"/>
        <v>-7.4129616059712676E-4</v>
      </c>
      <c r="V182" s="7">
        <f t="shared" si="17"/>
        <v>-1.2278841323882348E-4</v>
      </c>
      <c r="W182" s="7">
        <f t="shared" si="17"/>
        <v>-1.2481330890659311E-3</v>
      </c>
      <c r="X182" s="7">
        <f t="shared" si="17"/>
        <v>-3.7145875982302055E-4</v>
      </c>
      <c r="Y182" s="7">
        <f t="shared" si="17"/>
        <v>-2.4276053407317495E-3</v>
      </c>
      <c r="Z182" s="7">
        <f t="shared" si="17"/>
        <v>-1.5854466419049178E-3</v>
      </c>
      <c r="AA182" s="7">
        <f t="shared" si="17"/>
        <v>-2.5010986534452644E-2</v>
      </c>
      <c r="AB182" s="7">
        <f t="shared" si="17"/>
        <v>-1.698734911990166E-3</v>
      </c>
      <c r="AC182" s="7">
        <f t="shared" si="17"/>
        <v>-1.4591439688715954E-3</v>
      </c>
      <c r="AD182" s="7">
        <f t="shared" si="17"/>
        <v>-1.7402083482323774E-3</v>
      </c>
      <c r="AE182" s="7">
        <f t="shared" si="17"/>
        <v>-4.4664374538093254E-3</v>
      </c>
      <c r="AF182" s="7">
        <f t="shared" si="17"/>
        <v>-2.2523557802803951E-2</v>
      </c>
      <c r="AG182" s="7">
        <f t="shared" si="17"/>
        <v>-7.2741135318087919E-3</v>
      </c>
      <c r="AH182" s="7">
        <f t="shared" si="17"/>
        <v>-4.5045045045045045E-3</v>
      </c>
      <c r="AI182" s="7">
        <f t="shared" si="17"/>
        <v>-1.3613473724790979E-3</v>
      </c>
      <c r="AJ182" s="7">
        <f t="shared" si="17"/>
        <v>-1.7056432806982477E-2</v>
      </c>
      <c r="AK182" s="7">
        <f t="shared" si="17"/>
        <v>-1.9126019287939531E-2</v>
      </c>
      <c r="AL182" s="7">
        <f t="shared" si="17"/>
        <v>0.97619734451868423</v>
      </c>
      <c r="AM182" s="7">
        <f t="shared" si="17"/>
        <v>-9.3120673379483952E-3</v>
      </c>
      <c r="AN182" s="7">
        <f t="shared" si="17"/>
        <v>-6.2617407639323731E-3</v>
      </c>
      <c r="AO182" s="7">
        <f t="shared" si="17"/>
        <v>-5.6362230432167705E-3</v>
      </c>
      <c r="AP182" s="7">
        <f t="shared" si="17"/>
        <v>-2.3672847770785915E-2</v>
      </c>
      <c r="AQ182" s="7">
        <f t="shared" si="17"/>
        <v>-4.3003099188872575E-4</v>
      </c>
      <c r="AR182" s="7">
        <f t="shared" si="17"/>
        <v>-3.8138825324180014E-3</v>
      </c>
      <c r="AS182" s="7">
        <f t="shared" si="17"/>
        <v>-1.6144120220887775E-2</v>
      </c>
      <c r="AT182" s="7">
        <f t="shared" si="17"/>
        <v>0</v>
      </c>
    </row>
    <row r="183" spans="1:51">
      <c r="A183" s="7" t="s">
        <v>61</v>
      </c>
      <c r="B183" s="7">
        <f t="shared" si="11"/>
        <v>-2.7667221703285543E-3</v>
      </c>
      <c r="C183" s="7">
        <f t="shared" si="17"/>
        <v>-5.8095292644808657E-4</v>
      </c>
      <c r="D183" s="7">
        <f t="shared" si="17"/>
        <v>-6.3651357818198711E-3</v>
      </c>
      <c r="E183" s="7">
        <f t="shared" si="17"/>
        <v>-7.4625236501237077E-2</v>
      </c>
      <c r="F183" s="7">
        <f t="shared" si="17"/>
        <v>-0.16393093157109359</v>
      </c>
      <c r="G183" s="7">
        <f t="shared" si="17"/>
        <v>-3.2622545712252043E-3</v>
      </c>
      <c r="H183" s="7">
        <f t="shared" si="17"/>
        <v>-1.7147089703172633E-3</v>
      </c>
      <c r="I183" s="7">
        <f t="shared" si="17"/>
        <v>-2.3832679626799476E-3</v>
      </c>
      <c r="J183" s="7">
        <f t="shared" si="17"/>
        <v>-1.289835152331625E-2</v>
      </c>
      <c r="K183" s="7">
        <f t="shared" si="17"/>
        <v>-1.1890855931788454E-4</v>
      </c>
      <c r="L183" s="7">
        <f t="shared" si="17"/>
        <v>-1.6981220583866277E-2</v>
      </c>
      <c r="M183" s="7">
        <f t="shared" si="17"/>
        <v>-1.6386910394979328E-2</v>
      </c>
      <c r="N183" s="7">
        <f t="shared" si="17"/>
        <v>-4.8266722466345823E-3</v>
      </c>
      <c r="O183" s="7">
        <f t="shared" si="17"/>
        <v>-5.2113521569926305E-3</v>
      </c>
      <c r="P183" s="7">
        <f t="shared" si="17"/>
        <v>-2.9669547842145895E-3</v>
      </c>
      <c r="Q183" s="7">
        <f t="shared" si="17"/>
        <v>-8.2343099607938008E-3</v>
      </c>
      <c r="R183" s="7">
        <f t="shared" si="17"/>
        <v>-4.722993234996805E-3</v>
      </c>
      <c r="S183" s="7">
        <f t="shared" si="17"/>
        <v>-4.1575878361948537E-3</v>
      </c>
      <c r="T183" s="7">
        <f t="shared" si="17"/>
        <v>-1.8186850116633057E-3</v>
      </c>
      <c r="U183" s="7">
        <f t="shared" si="17"/>
        <v>-1.578875615616639E-2</v>
      </c>
      <c r="V183" s="7">
        <f t="shared" si="17"/>
        <v>-5.6036166768990347E-3</v>
      </c>
      <c r="W183" s="7">
        <f t="shared" si="17"/>
        <v>-4.010949723506789E-3</v>
      </c>
      <c r="X183" s="7">
        <f t="shared" si="17"/>
        <v>-2.4268638975104007E-3</v>
      </c>
      <c r="Y183" s="7">
        <f t="shared" si="17"/>
        <v>-9.927171839778046E-3</v>
      </c>
      <c r="Z183" s="7">
        <f t="shared" si="17"/>
        <v>-8.6566875330301371E-3</v>
      </c>
      <c r="AA183" s="7">
        <f t="shared" si="17"/>
        <v>-3.3423854865062816E-2</v>
      </c>
      <c r="AB183" s="7">
        <f t="shared" si="17"/>
        <v>-3.2438154098304679E-3</v>
      </c>
      <c r="AC183" s="7">
        <f t="shared" si="17"/>
        <v>-6.6147859922178988E-3</v>
      </c>
      <c r="AD183" s="7">
        <f t="shared" si="17"/>
        <v>-1.4160051491096332E-2</v>
      </c>
      <c r="AE183" s="7">
        <f t="shared" si="17"/>
        <v>-9.8807878924199091E-3</v>
      </c>
      <c r="AF183" s="7">
        <f t="shared" si="17"/>
        <v>-1.578181261012794E-2</v>
      </c>
      <c r="AG183" s="7">
        <f t="shared" si="17"/>
        <v>-9.0617320838892821E-3</v>
      </c>
      <c r="AH183" s="7">
        <f t="shared" si="17"/>
        <v>-4.3121773458852111E-2</v>
      </c>
      <c r="AI183" s="7">
        <f t="shared" si="17"/>
        <v>-1.2962918343252293E-2</v>
      </c>
      <c r="AJ183" s="7">
        <f t="shared" si="17"/>
        <v>-2.6051036045039642E-2</v>
      </c>
      <c r="AK183" s="7">
        <f t="shared" si="17"/>
        <v>-3.3472152956339818E-2</v>
      </c>
      <c r="AL183" s="7">
        <f t="shared" si="17"/>
        <v>-2.9260191949354065E-2</v>
      </c>
      <c r="AM183" s="7">
        <f t="shared" si="17"/>
        <v>0.90635816551290116</v>
      </c>
      <c r="AN183" s="7">
        <f t="shared" si="17"/>
        <v>-4.5258470743755649E-2</v>
      </c>
      <c r="AO183" s="7">
        <f t="shared" si="17"/>
        <v>-2.3601683993470228E-2</v>
      </c>
      <c r="AP183" s="7">
        <f t="shared" si="17"/>
        <v>-1.9723189181952067E-2</v>
      </c>
      <c r="AQ183" s="7">
        <f t="shared" si="17"/>
        <v>-1.5421801088423271E-3</v>
      </c>
      <c r="AR183" s="7">
        <f t="shared" si="17"/>
        <v>-5.9172965351455059E-3</v>
      </c>
      <c r="AS183" s="7">
        <f t="shared" si="17"/>
        <v>-1.327740728446845E-2</v>
      </c>
      <c r="AT183" s="7">
        <f t="shared" si="17"/>
        <v>0</v>
      </c>
    </row>
    <row r="184" spans="1:51">
      <c r="A184" s="7" t="s">
        <v>11</v>
      </c>
      <c r="B184" s="7">
        <f t="shared" si="11"/>
        <v>-7.4371522560207927E-4</v>
      </c>
      <c r="C184" s="7">
        <f t="shared" si="17"/>
        <v>-1.4728384050796561E-4</v>
      </c>
      <c r="D184" s="7">
        <f t="shared" si="17"/>
        <v>-1.8558526468485351E-3</v>
      </c>
      <c r="E184" s="7">
        <f t="shared" si="17"/>
        <v>-6.1854169698733808E-4</v>
      </c>
      <c r="F184" s="7">
        <f t="shared" si="17"/>
        <v>-1.7906629716478363E-2</v>
      </c>
      <c r="G184" s="7">
        <f t="shared" si="17"/>
        <v>-3.5537664258689474E-4</v>
      </c>
      <c r="H184" s="7">
        <f t="shared" si="17"/>
        <v>-2.0309462804167584E-3</v>
      </c>
      <c r="I184" s="7">
        <f t="shared" si="17"/>
        <v>-9.9391892614006795E-4</v>
      </c>
      <c r="J184" s="7">
        <f t="shared" si="17"/>
        <v>-1.2834633484739529E-3</v>
      </c>
      <c r="K184" s="7">
        <f t="shared" si="17"/>
        <v>-4.1967726818076896E-4</v>
      </c>
      <c r="L184" s="7">
        <f t="shared" si="17"/>
        <v>-7.557633470413167E-4</v>
      </c>
      <c r="M184" s="7">
        <f t="shared" si="17"/>
        <v>-7.7202769338048519E-4</v>
      </c>
      <c r="N184" s="7">
        <f t="shared" si="17"/>
        <v>-2.4203110832112717E-3</v>
      </c>
      <c r="O184" s="7">
        <f t="shared" si="17"/>
        <v>-1.2058044216278878E-3</v>
      </c>
      <c r="P184" s="7">
        <f t="shared" si="17"/>
        <v>-6.2568434224933526E-4</v>
      </c>
      <c r="Q184" s="7">
        <f t="shared" si="17"/>
        <v>-1.718420866971044E-3</v>
      </c>
      <c r="R184" s="7">
        <f t="shared" si="17"/>
        <v>-8.6548766511036659E-4</v>
      </c>
      <c r="S184" s="7">
        <f t="shared" si="17"/>
        <v>-1.4494342915174717E-3</v>
      </c>
      <c r="T184" s="7">
        <f t="shared" si="17"/>
        <v>-5.3374451429249201E-4</v>
      </c>
      <c r="U184" s="7">
        <f t="shared" si="17"/>
        <v>-4.2603227620524527E-4</v>
      </c>
      <c r="V184" s="7">
        <f t="shared" si="17"/>
        <v>-3.1255232460791424E-4</v>
      </c>
      <c r="W184" s="7">
        <f t="shared" si="17"/>
        <v>-1.3369832411689296E-3</v>
      </c>
      <c r="X184" s="7">
        <f t="shared" si="17"/>
        <v>-8.1720927161064527E-4</v>
      </c>
      <c r="Y184" s="7">
        <f t="shared" si="17"/>
        <v>-1.4305531472169238E-3</v>
      </c>
      <c r="Z184" s="7">
        <f t="shared" si="17"/>
        <v>-2.96247776280825E-3</v>
      </c>
      <c r="AA184" s="7">
        <f t="shared" si="17"/>
        <v>-1.0346498394275734E-2</v>
      </c>
      <c r="AB184" s="7">
        <f t="shared" si="17"/>
        <v>-5.1901046557287483E-3</v>
      </c>
      <c r="AC184" s="7">
        <f t="shared" si="17"/>
        <v>-3.3317120622568092E-3</v>
      </c>
      <c r="AD184" s="7">
        <f t="shared" si="17"/>
        <v>-1.9809769005220624E-2</v>
      </c>
      <c r="AE184" s="7">
        <f t="shared" si="17"/>
        <v>-2.7007486905947752E-2</v>
      </c>
      <c r="AF184" s="7">
        <f t="shared" si="17"/>
        <v>-9.1932888991036552E-3</v>
      </c>
      <c r="AG184" s="7">
        <f t="shared" si="17"/>
        <v>-1.9112578755673243E-3</v>
      </c>
      <c r="AH184" s="7">
        <f t="shared" si="17"/>
        <v>-7.4906367041198511E-3</v>
      </c>
      <c r="AI184" s="7">
        <f t="shared" si="17"/>
        <v>-2.6142688480350817E-3</v>
      </c>
      <c r="AJ184" s="7">
        <f t="shared" si="17"/>
        <v>-5.7965220867479501E-3</v>
      </c>
      <c r="AK184" s="7">
        <f t="shared" si="17"/>
        <v>-3.4974772825896875E-3</v>
      </c>
      <c r="AL184" s="7">
        <f t="shared" si="17"/>
        <v>-1.327740657867039E-2</v>
      </c>
      <c r="AM184" s="7">
        <f t="shared" si="17"/>
        <v>-8.8990717432347391E-3</v>
      </c>
      <c r="AN184" s="7">
        <f t="shared" si="17"/>
        <v>0.96935225770541988</v>
      </c>
      <c r="AO184" s="7">
        <f t="shared" si="17"/>
        <v>-4.8200017183606843E-3</v>
      </c>
      <c r="AP184" s="7">
        <f t="shared" si="17"/>
        <v>-5.849176596599278E-3</v>
      </c>
      <c r="AQ184" s="7">
        <f t="shared" si="17"/>
        <v>-3.4105906253243767E-3</v>
      </c>
      <c r="AR184" s="7">
        <f t="shared" si="17"/>
        <v>-4.6922312368536624E-3</v>
      </c>
      <c r="AS184" s="7">
        <f t="shared" si="17"/>
        <v>-1.025981471981653E-3</v>
      </c>
      <c r="AT184" s="7">
        <f t="shared" si="17"/>
        <v>0</v>
      </c>
    </row>
    <row r="185" spans="1:51">
      <c r="A185" s="7" t="s">
        <v>62</v>
      </c>
      <c r="B185" s="7">
        <f t="shared" si="11"/>
        <v>-7.1325589895626044E-4</v>
      </c>
      <c r="C185" s="7">
        <f t="shared" si="17"/>
        <v>-6.1368266878319004E-5</v>
      </c>
      <c r="D185" s="7">
        <f t="shared" si="17"/>
        <v>-1.3680137730594206E-4</v>
      </c>
      <c r="E185" s="7">
        <f t="shared" si="17"/>
        <v>-1.0915441711541261E-3</v>
      </c>
      <c r="F185" s="7">
        <f t="shared" si="17"/>
        <v>-2.1317416329140907E-4</v>
      </c>
      <c r="G185" s="7">
        <f t="shared" si="17"/>
        <v>-3.9451957713269761E-4</v>
      </c>
      <c r="H185" s="7">
        <f t="shared" si="17"/>
        <v>-7.4491455267881109E-4</v>
      </c>
      <c r="I185" s="7">
        <f t="shared" si="17"/>
        <v>-3.9543011039981195E-3</v>
      </c>
      <c r="J185" s="7">
        <f t="shared" si="17"/>
        <v>-4.2782111615798438E-4</v>
      </c>
      <c r="K185" s="7">
        <f t="shared" si="17"/>
        <v>-8.3935453636153789E-5</v>
      </c>
      <c r="L185" s="7">
        <f t="shared" si="17"/>
        <v>-5.5770122850635096E-4</v>
      </c>
      <c r="M185" s="7">
        <f t="shared" si="17"/>
        <v>-1.3697265527718285E-3</v>
      </c>
      <c r="N185" s="7">
        <f t="shared" si="17"/>
        <v>-2.0645881286182606E-3</v>
      </c>
      <c r="O185" s="7">
        <f t="shared" si="17"/>
        <v>-5.8996439513124121E-4</v>
      </c>
      <c r="P185" s="7">
        <f t="shared" si="17"/>
        <v>-1.3623771968332299E-4</v>
      </c>
      <c r="Q185" s="7">
        <f t="shared" si="17"/>
        <v>-2.0963726705570509E-3</v>
      </c>
      <c r="R185" s="7">
        <f t="shared" si="17"/>
        <v>-4.4288626613069536E-4</v>
      </c>
      <c r="S185" s="7">
        <f t="shared" si="17"/>
        <v>-4.434124641813319E-4</v>
      </c>
      <c r="T185" s="7">
        <f t="shared" si="17"/>
        <v>-5.5351282963665824E-4</v>
      </c>
      <c r="U185" s="7">
        <f t="shared" si="17"/>
        <v>-1.1332458547059525E-3</v>
      </c>
      <c r="V185" s="7">
        <f t="shared" si="17"/>
        <v>-1.0046324719540102E-4</v>
      </c>
      <c r="W185" s="7">
        <f t="shared" si="17"/>
        <v>-7.8272753043117716E-4</v>
      </c>
      <c r="X185" s="7">
        <f t="shared" si="17"/>
        <v>-5.1178762464505051E-4</v>
      </c>
      <c r="Y185" s="7">
        <f t="shared" si="17"/>
        <v>-5.2020114444251771E-4</v>
      </c>
      <c r="Z185" s="7">
        <f t="shared" si="17"/>
        <v>-9.5052364399651652E-3</v>
      </c>
      <c r="AA185" s="7">
        <f t="shared" si="17"/>
        <v>-5.8301876162037292E-3</v>
      </c>
      <c r="AB185" s="7">
        <f t="shared" si="17"/>
        <v>-7.853447834326395E-4</v>
      </c>
      <c r="AC185" s="7">
        <f t="shared" si="17"/>
        <v>-5.1070038910505839E-4</v>
      </c>
      <c r="AD185" s="7">
        <f t="shared" si="17"/>
        <v>-7.1515411571193598E-4</v>
      </c>
      <c r="AE185" s="7">
        <f t="shared" si="17"/>
        <v>-3.8559172263102088E-3</v>
      </c>
      <c r="AF185" s="7">
        <f t="shared" si="17"/>
        <v>-1.3789933348655483E-3</v>
      </c>
      <c r="AG185" s="7">
        <f t="shared" si="17"/>
        <v>-5.2031548634043053E-4</v>
      </c>
      <c r="AH185" s="7">
        <f t="shared" si="17"/>
        <v>-1.9738839963559063E-3</v>
      </c>
      <c r="AI185" s="7">
        <f t="shared" si="17"/>
        <v>-2.6504108136761202E-4</v>
      </c>
      <c r="AJ185" s="7">
        <f t="shared" si="17"/>
        <v>-9.8607502165367449E-3</v>
      </c>
      <c r="AK185" s="7">
        <f t="shared" si="17"/>
        <v>-1.9041820760766076E-3</v>
      </c>
      <c r="AL185" s="7">
        <f t="shared" si="17"/>
        <v>-3.7345142402719412E-3</v>
      </c>
      <c r="AM185" s="7">
        <f t="shared" si="17"/>
        <v>-3.7857929515418502E-3</v>
      </c>
      <c r="AN185" s="7">
        <f t="shared" si="17"/>
        <v>-2.1568218186878174E-3</v>
      </c>
      <c r="AO185" s="7">
        <f t="shared" si="17"/>
        <v>0.98676862273391186</v>
      </c>
      <c r="AP185" s="7">
        <f t="shared" si="17"/>
        <v>-2.9371401794082209E-3</v>
      </c>
      <c r="AQ185" s="7">
        <f t="shared" si="17"/>
        <v>-8.600619837774515E-4</v>
      </c>
      <c r="AR185" s="7">
        <f t="shared" si="17"/>
        <v>-1.594896331738437E-3</v>
      </c>
      <c r="AS185" s="7">
        <f t="shared" si="17"/>
        <v>-2.3838981260750174E-3</v>
      </c>
      <c r="AT185" s="7">
        <f t="shared" si="17"/>
        <v>0</v>
      </c>
    </row>
    <row r="186" spans="1:51">
      <c r="A186" s="7" t="s">
        <v>63</v>
      </c>
      <c r="B186" s="7">
        <f t="shared" si="11"/>
        <v>-1.2691386102424562E-4</v>
      </c>
      <c r="C186" s="7">
        <f t="shared" si="17"/>
        <v>-2.0456088959439667E-5</v>
      </c>
      <c r="D186" s="7">
        <f t="shared" si="17"/>
        <v>-3.3838982197752841E-3</v>
      </c>
      <c r="E186" s="7">
        <f t="shared" si="17"/>
        <v>-1.2734681996798137E-3</v>
      </c>
      <c r="F186" s="7">
        <f t="shared" si="17"/>
        <v>-1.0019185674696226E-2</v>
      </c>
      <c r="G186" s="7">
        <f t="shared" si="17"/>
        <v>-3.9142934545802892E-5</v>
      </c>
      <c r="H186" s="7">
        <f t="shared" si="17"/>
        <v>-1.236839257278026E-4</v>
      </c>
      <c r="I186" s="7">
        <f t="shared" si="17"/>
        <v>-1.8168410477829196E-4</v>
      </c>
      <c r="J186" s="7">
        <f t="shared" si="17"/>
        <v>-2.5487215430688428E-4</v>
      </c>
      <c r="K186" s="7">
        <f t="shared" si="17"/>
        <v>-2.0983863409038447E-5</v>
      </c>
      <c r="L186" s="7">
        <f t="shared" si="17"/>
        <v>-1.6678915245049749E-4</v>
      </c>
      <c r="M186" s="7">
        <f t="shared" si="17"/>
        <v>-3.9846590626089557E-4</v>
      </c>
      <c r="N186" s="7">
        <f t="shared" si="17"/>
        <v>-3.8362279416893354E-4</v>
      </c>
      <c r="O186" s="7">
        <f t="shared" si="17"/>
        <v>-2.2770555601556679E-4</v>
      </c>
      <c r="P186" s="7">
        <f t="shared" si="17"/>
        <v>-5.0458414697527034E-5</v>
      </c>
      <c r="Q186" s="7">
        <f t="shared" si="17"/>
        <v>-5.3417188240155618E-4</v>
      </c>
      <c r="R186" s="7">
        <f t="shared" si="17"/>
        <v>-3.7865085348578537E-4</v>
      </c>
      <c r="S186" s="7">
        <f t="shared" si="17"/>
        <v>-1.4303627876817156E-4</v>
      </c>
      <c r="T186" s="7">
        <f t="shared" si="17"/>
        <v>-9.8841576720831842E-5</v>
      </c>
      <c r="U186" s="7">
        <f t="shared" si="17"/>
        <v>-1.0224774628925886E-4</v>
      </c>
      <c r="V186" s="7">
        <f t="shared" si="17"/>
        <v>-3.3487749065133671E-5</v>
      </c>
      <c r="W186" s="7">
        <f t="shared" si="17"/>
        <v>-3.3001485066828007E-4</v>
      </c>
      <c r="X186" s="7">
        <f t="shared" si="17"/>
        <v>-1.1391401967905965E-3</v>
      </c>
      <c r="Y186" s="7">
        <f t="shared" si="17"/>
        <v>-1.3005028611062943E-4</v>
      </c>
      <c r="Z186" s="7">
        <f t="shared" si="17"/>
        <v>-2.139980795998422E-4</v>
      </c>
      <c r="AA186" s="7">
        <f t="shared" si="17"/>
        <v>-1.8930643979942533E-3</v>
      </c>
      <c r="AB186" s="7">
        <f t="shared" si="17"/>
        <v>-3.9267239171631975E-4</v>
      </c>
      <c r="AC186" s="7">
        <f t="shared" si="17"/>
        <v>-4.8638132295719848E-5</v>
      </c>
      <c r="AD186" s="7">
        <f t="shared" si="17"/>
        <v>-1.7402083482323774E-3</v>
      </c>
      <c r="AE186" s="7">
        <f t="shared" si="17"/>
        <v>-5.3018861861765364E-4</v>
      </c>
      <c r="AF186" s="7">
        <f t="shared" si="17"/>
        <v>-2.2983222247759135E-4</v>
      </c>
      <c r="AG186" s="7">
        <f t="shared" si="17"/>
        <v>-2.0091390066610685E-4</v>
      </c>
      <c r="AH186" s="7">
        <f t="shared" si="17"/>
        <v>-3.0873570199412893E-3</v>
      </c>
      <c r="AI186" s="7">
        <f t="shared" si="17"/>
        <v>-3.1684456545309977E-3</v>
      </c>
      <c r="AJ186" s="7">
        <f t="shared" si="17"/>
        <v>-8.128456259577586E-3</v>
      </c>
      <c r="AK186" s="7">
        <f t="shared" si="17"/>
        <v>-2.2150689456401354E-3</v>
      </c>
      <c r="AL186" s="7">
        <f t="shared" si="17"/>
        <v>-1.5670926143938628E-3</v>
      </c>
      <c r="AM186" s="7">
        <f t="shared" si="17"/>
        <v>-2.2911422278162367E-3</v>
      </c>
      <c r="AN186" s="7">
        <f t="shared" si="17"/>
        <v>-5.3224796493425179E-3</v>
      </c>
      <c r="AO186" s="7">
        <f t="shared" si="17"/>
        <v>-6.4266689578142445E-3</v>
      </c>
      <c r="AP186" s="7">
        <f t="shared" si="17"/>
        <v>0.97631041638773597</v>
      </c>
      <c r="AQ186" s="7">
        <f t="shared" ref="C186:AT190" si="18">AQ139-AQ92</f>
        <v>-7.4143274463573413E-4</v>
      </c>
      <c r="AR186" s="7">
        <f t="shared" si="18"/>
        <v>-1.594896331738437E-3</v>
      </c>
      <c r="AS186" s="7">
        <f t="shared" si="18"/>
        <v>-1.5087962823259603E-3</v>
      </c>
      <c r="AT186" s="7">
        <f t="shared" si="18"/>
        <v>0</v>
      </c>
    </row>
    <row r="187" spans="1:51">
      <c r="A187" s="7" t="s">
        <v>8</v>
      </c>
      <c r="B187" s="7">
        <f t="shared" si="11"/>
        <v>-1.0026195020915404E-4</v>
      </c>
      <c r="C187" s="7">
        <f t="shared" si="18"/>
        <v>-4.500339571076727E-5</v>
      </c>
      <c r="D187" s="7">
        <f t="shared" si="18"/>
        <v>-7.2788657359010691E-4</v>
      </c>
      <c r="E187" s="7">
        <f t="shared" si="18"/>
        <v>-1.4553922282055015E-4</v>
      </c>
      <c r="F187" s="7">
        <f t="shared" si="18"/>
        <v>0</v>
      </c>
      <c r="G187" s="7">
        <f t="shared" si="18"/>
        <v>-6.4894865168041638E-5</v>
      </c>
      <c r="H187" s="7">
        <f t="shared" si="18"/>
        <v>-2.7969433204355355E-4</v>
      </c>
      <c r="I187" s="7">
        <f t="shared" si="18"/>
        <v>-1.0687300281075998E-4</v>
      </c>
      <c r="J187" s="7">
        <f t="shared" si="18"/>
        <v>-1.1833350021391057E-4</v>
      </c>
      <c r="K187" s="7">
        <f t="shared" si="18"/>
        <v>-3.4973105681730747E-5</v>
      </c>
      <c r="L187" s="7">
        <f t="shared" si="18"/>
        <v>-1.8242563549273163E-4</v>
      </c>
      <c r="M187" s="7">
        <f t="shared" si="18"/>
        <v>-4.482741445435075E-4</v>
      </c>
      <c r="N187" s="7">
        <f t="shared" si="18"/>
        <v>-2.2319871660737953E-4</v>
      </c>
      <c r="O187" s="7">
        <f t="shared" si="18"/>
        <v>-1.1902790428086443E-4</v>
      </c>
      <c r="P187" s="7">
        <f t="shared" si="18"/>
        <v>-8.5779304985795956E-5</v>
      </c>
      <c r="Q187" s="7">
        <f t="shared" si="18"/>
        <v>-1.6629879357784295E-4</v>
      </c>
      <c r="R187" s="7">
        <f t="shared" si="18"/>
        <v>-8.1139468604096861E-5</v>
      </c>
      <c r="S187" s="7">
        <f t="shared" si="18"/>
        <v>-1.4303627876817156E-4</v>
      </c>
      <c r="T187" s="7">
        <f t="shared" si="18"/>
        <v>-5.9304946032499104E-5</v>
      </c>
      <c r="U187" s="7">
        <f t="shared" si="18"/>
        <v>-7.6685809716944158E-5</v>
      </c>
      <c r="V187" s="7">
        <f t="shared" si="18"/>
        <v>-8.9300664173689803E-5</v>
      </c>
      <c r="W187" s="7">
        <f t="shared" si="18"/>
        <v>-1.6923838495809236E-4</v>
      </c>
      <c r="X187" s="7">
        <f t="shared" si="18"/>
        <v>-6.2735257214554575E-4</v>
      </c>
      <c r="Y187" s="7">
        <f t="shared" si="18"/>
        <v>-2.6010057222125885E-4</v>
      </c>
      <c r="Z187" s="7">
        <f t="shared" si="18"/>
        <v>-1.7119846367987375E-4</v>
      </c>
      <c r="AA187" s="7">
        <f t="shared" si="18"/>
        <v>-2.9072060397768889E-4</v>
      </c>
      <c r="AB187" s="7">
        <f t="shared" si="18"/>
        <v>-2.3048162122479642E-4</v>
      </c>
      <c r="AC187" s="7">
        <f t="shared" si="18"/>
        <v>-1.4591439688715953E-4</v>
      </c>
      <c r="AD187" s="7">
        <f t="shared" si="18"/>
        <v>-6.4363870414074244E-4</v>
      </c>
      <c r="AE187" s="7">
        <f t="shared" si="18"/>
        <v>-3.2132643552585071E-4</v>
      </c>
      <c r="AF187" s="7">
        <f t="shared" si="18"/>
        <v>-8.4271814908450169E-4</v>
      </c>
      <c r="AG187" s="7">
        <f t="shared" si="18"/>
        <v>-1.0818440805098063E-4</v>
      </c>
      <c r="AH187" s="7">
        <f t="shared" si="18"/>
        <v>-3.0367446097783179E-4</v>
      </c>
      <c r="AI187" s="7">
        <f t="shared" si="18"/>
        <v>-1.4456786256415198E-4</v>
      </c>
      <c r="AJ187" s="7">
        <f t="shared" si="18"/>
        <v>-3.9976014391365176E-4</v>
      </c>
      <c r="AK187" s="7">
        <f t="shared" si="18"/>
        <v>-7.1244907608308448E-4</v>
      </c>
      <c r="AL187" s="7">
        <f t="shared" si="18"/>
        <v>-2.2609793939015928E-4</v>
      </c>
      <c r="AM187" s="7">
        <f t="shared" si="18"/>
        <v>-3.2449653870358713E-4</v>
      </c>
      <c r="AN187" s="7">
        <f t="shared" si="18"/>
        <v>-5.2181173032769779E-4</v>
      </c>
      <c r="AO187" s="7">
        <f t="shared" si="18"/>
        <v>-2.0362574104304493E-3</v>
      </c>
      <c r="AP187" s="7">
        <f t="shared" si="18"/>
        <v>-1.4560182085955281E-3</v>
      </c>
      <c r="AQ187" s="7">
        <f t="shared" si="18"/>
        <v>0.99526965908922405</v>
      </c>
      <c r="AR187" s="7">
        <f t="shared" si="18"/>
        <v>-1.1326075399301944E-3</v>
      </c>
      <c r="AS187" s="7">
        <f t="shared" si="18"/>
        <v>-5.431666616373457E-4</v>
      </c>
      <c r="AT187" s="7">
        <f t="shared" si="18"/>
        <v>0</v>
      </c>
    </row>
    <row r="188" spans="1:51">
      <c r="A188" s="7" t="s">
        <v>7</v>
      </c>
      <c r="B188" s="7">
        <f t="shared" si="11"/>
        <v>-2.6651910815091581E-5</v>
      </c>
      <c r="C188" s="7">
        <f t="shared" si="18"/>
        <v>-1.22736533756638E-5</v>
      </c>
      <c r="D188" s="7">
        <f t="shared" si="18"/>
        <v>-7.4853583808911692E-5</v>
      </c>
      <c r="E188" s="7">
        <f t="shared" si="18"/>
        <v>-3.6384805705137539E-5</v>
      </c>
      <c r="F188" s="7">
        <f t="shared" si="18"/>
        <v>-4.2634832658281814E-4</v>
      </c>
      <c r="G188" s="7">
        <f t="shared" si="18"/>
        <v>-1.8541390048011899E-5</v>
      </c>
      <c r="H188" s="7">
        <f t="shared" si="18"/>
        <v>-3.7948477211939436E-5</v>
      </c>
      <c r="I188" s="7">
        <f t="shared" si="18"/>
        <v>-3.2061900843227993E-5</v>
      </c>
      <c r="J188" s="7">
        <f t="shared" si="18"/>
        <v>-1.1833350021391057E-4</v>
      </c>
      <c r="K188" s="7">
        <f t="shared" si="18"/>
        <v>-2.7978484545384599E-5</v>
      </c>
      <c r="L188" s="7">
        <f t="shared" si="18"/>
        <v>-1.0945538129563899E-4</v>
      </c>
      <c r="M188" s="7">
        <f t="shared" si="18"/>
        <v>-7.4712357423917908E-5</v>
      </c>
      <c r="N188" s="7">
        <f t="shared" si="18"/>
        <v>-5.5799679151844882E-5</v>
      </c>
      <c r="O188" s="7">
        <f t="shared" si="18"/>
        <v>-1.5525378819243187E-5</v>
      </c>
      <c r="P188" s="7">
        <f t="shared" si="18"/>
        <v>-1.513752440925811E-5</v>
      </c>
      <c r="Q188" s="7">
        <f t="shared" si="18"/>
        <v>-3.0236144286880536E-5</v>
      </c>
      <c r="R188" s="7">
        <f t="shared" si="18"/>
        <v>-4.0569734302048431E-5</v>
      </c>
      <c r="S188" s="7">
        <f t="shared" si="18"/>
        <v>-1.9071503835756208E-5</v>
      </c>
      <c r="T188" s="7">
        <f t="shared" si="18"/>
        <v>-1.9768315344166369E-5</v>
      </c>
      <c r="U188" s="7">
        <f t="shared" si="18"/>
        <v>-4.2603227620524526E-5</v>
      </c>
      <c r="V188" s="7">
        <f t="shared" si="18"/>
        <v>-1.1162583021711225E-5</v>
      </c>
      <c r="W188" s="7">
        <f t="shared" si="18"/>
        <v>-5.5002475111380014E-5</v>
      </c>
      <c r="X188" s="7">
        <f t="shared" si="18"/>
        <v>-1.6509278214356471E-5</v>
      </c>
      <c r="Y188" s="7">
        <f t="shared" si="18"/>
        <v>-4.3350095370209814E-5</v>
      </c>
      <c r="Z188" s="7">
        <f t="shared" si="18"/>
        <v>-7.4434114643423375E-5</v>
      </c>
      <c r="AA188" s="7">
        <f t="shared" si="18"/>
        <v>-1.6676995887092232E-4</v>
      </c>
      <c r="AB188" s="7">
        <f t="shared" si="18"/>
        <v>-5.9754494391613881E-5</v>
      </c>
      <c r="AC188" s="7">
        <f t="shared" si="18"/>
        <v>-1.7023346303501945E-4</v>
      </c>
      <c r="AD188" s="7">
        <f t="shared" si="18"/>
        <v>-1.19192352618656E-4</v>
      </c>
      <c r="AE188" s="7">
        <f t="shared" si="18"/>
        <v>-1.4459689598663282E-4</v>
      </c>
      <c r="AF188" s="7">
        <f t="shared" si="18"/>
        <v>-3.8305370412931893E-4</v>
      </c>
      <c r="AG188" s="7">
        <f t="shared" si="18"/>
        <v>-1.7515570827301625E-4</v>
      </c>
      <c r="AH188" s="7">
        <f t="shared" si="18"/>
        <v>-3.0367446097783178E-3</v>
      </c>
      <c r="AI188" s="7">
        <f t="shared" si="18"/>
        <v>-4.9394019709418592E-4</v>
      </c>
      <c r="AJ188" s="7">
        <f t="shared" si="18"/>
        <v>-3.9976014391365176E-4</v>
      </c>
      <c r="AK188" s="7">
        <f t="shared" si="18"/>
        <v>-7.7721717390881939E-5</v>
      </c>
      <c r="AL188" s="7">
        <f t="shared" si="18"/>
        <v>-6.4710789549597323E-4</v>
      </c>
      <c r="AM188" s="7">
        <f t="shared" si="18"/>
        <v>-1.0334723096286972E-2</v>
      </c>
      <c r="AN188" s="7">
        <f t="shared" si="18"/>
        <v>-5.56599179016211E-4</v>
      </c>
      <c r="AO188" s="7">
        <f t="shared" si="18"/>
        <v>-3.6944754704012371E-3</v>
      </c>
      <c r="AP188" s="7">
        <f t="shared" si="18"/>
        <v>-1.8158388003748829E-3</v>
      </c>
      <c r="AQ188" s="7">
        <f t="shared" si="18"/>
        <v>-1.0380058424900276E-4</v>
      </c>
      <c r="AR188" s="7">
        <f t="shared" si="18"/>
        <v>0.88683170376534215</v>
      </c>
      <c r="AS188" s="7">
        <f t="shared" si="18"/>
        <v>-3.6814629288753429E-3</v>
      </c>
      <c r="AT188" s="7">
        <f t="shared" si="18"/>
        <v>0</v>
      </c>
    </row>
    <row r="189" spans="1:51">
      <c r="A189" s="7" t="s">
        <v>6</v>
      </c>
      <c r="B189" s="7">
        <f t="shared" si="11"/>
        <v>-2.5255858343824878E-4</v>
      </c>
      <c r="C189" s="7">
        <f t="shared" si="18"/>
        <v>-1.2682775154852595E-4</v>
      </c>
      <c r="D189" s="7">
        <f t="shared" si="18"/>
        <v>-2.1681727723960631E-4</v>
      </c>
      <c r="E189" s="7">
        <f t="shared" si="18"/>
        <v>-4.0023286275651292E-4</v>
      </c>
      <c r="F189" s="7">
        <f t="shared" si="18"/>
        <v>-2.1317416329140907E-4</v>
      </c>
      <c r="G189" s="7">
        <f t="shared" si="18"/>
        <v>-6.7985096842710291E-5</v>
      </c>
      <c r="H189" s="7">
        <f t="shared" si="18"/>
        <v>-3.3591429828346383E-4</v>
      </c>
      <c r="I189" s="7">
        <f t="shared" si="18"/>
        <v>-2.2443330590259596E-4</v>
      </c>
      <c r="J189" s="7">
        <f t="shared" si="18"/>
        <v>-4.8243657779517383E-4</v>
      </c>
      <c r="K189" s="7">
        <f t="shared" si="18"/>
        <v>-2.5880098204480756E-4</v>
      </c>
      <c r="L189" s="7">
        <f t="shared" si="18"/>
        <v>-2.8145669476021455E-4</v>
      </c>
      <c r="M189" s="7">
        <f t="shared" si="18"/>
        <v>-2.2413707227175375E-4</v>
      </c>
      <c r="N189" s="7">
        <f t="shared" si="18"/>
        <v>-6.7657110971611905E-4</v>
      </c>
      <c r="O189" s="7">
        <f t="shared" si="18"/>
        <v>-3.3638320775026908E-4</v>
      </c>
      <c r="P189" s="7">
        <f t="shared" si="18"/>
        <v>-2.2706286613887166E-4</v>
      </c>
      <c r="Q189" s="7">
        <f t="shared" si="18"/>
        <v>-5.0897509549582235E-4</v>
      </c>
      <c r="R189" s="7">
        <f t="shared" si="18"/>
        <v>-9.1958064417976446E-4</v>
      </c>
      <c r="S189" s="7">
        <f t="shared" si="18"/>
        <v>-5.0062697568860044E-4</v>
      </c>
      <c r="T189" s="7">
        <f t="shared" si="18"/>
        <v>-3.7559799153916097E-4</v>
      </c>
      <c r="U189" s="7">
        <f t="shared" si="18"/>
        <v>-1.4485097390978338E-4</v>
      </c>
      <c r="V189" s="7">
        <f t="shared" si="18"/>
        <v>-8.9300664173689803E-5</v>
      </c>
      <c r="W189" s="7">
        <f t="shared" si="18"/>
        <v>-4.146340431473263E-4</v>
      </c>
      <c r="X189" s="7">
        <f t="shared" si="18"/>
        <v>-2.4763917321534703E-4</v>
      </c>
      <c r="Y189" s="7">
        <f t="shared" si="18"/>
        <v>-1.1271024796254551E-3</v>
      </c>
      <c r="Z189" s="7">
        <f t="shared" si="18"/>
        <v>-3.4053607449366195E-4</v>
      </c>
      <c r="AA189" s="7">
        <f t="shared" si="18"/>
        <v>-2.048566116400924E-3</v>
      </c>
      <c r="AB189" s="7">
        <f t="shared" si="18"/>
        <v>-4.8657231147457021E-4</v>
      </c>
      <c r="AC189" s="7">
        <f t="shared" si="18"/>
        <v>-3.6478599221789884E-4</v>
      </c>
      <c r="AD189" s="7">
        <f t="shared" si="18"/>
        <v>-3.8141552837969923E-4</v>
      </c>
      <c r="AE189" s="7">
        <f t="shared" si="18"/>
        <v>-5.6232126217023871E-4</v>
      </c>
      <c r="AF189" s="7">
        <f t="shared" si="18"/>
        <v>-3.5240940779897342E-3</v>
      </c>
      <c r="AG189" s="7">
        <f t="shared" si="18"/>
        <v>-2.4985446621297903E-3</v>
      </c>
      <c r="AH189" s="7">
        <f t="shared" si="18"/>
        <v>-1.7208219455410467E-3</v>
      </c>
      <c r="AI189" s="7">
        <f t="shared" si="18"/>
        <v>-4.2165626581210997E-4</v>
      </c>
      <c r="AJ189" s="7">
        <f t="shared" si="18"/>
        <v>-2.3319341728296355E-3</v>
      </c>
      <c r="AK189" s="7">
        <f t="shared" si="18"/>
        <v>-8.0312441303911344E-4</v>
      </c>
      <c r="AL189" s="7">
        <f t="shared" si="18"/>
        <v>-1.4033665203527128E-3</v>
      </c>
      <c r="AM189" s="7">
        <f t="shared" si="18"/>
        <v>-7.0307583385777212E-3</v>
      </c>
      <c r="AN189" s="7">
        <f t="shared" si="18"/>
        <v>-2.226396716064844E-3</v>
      </c>
      <c r="AO189" s="7">
        <f t="shared" si="18"/>
        <v>-7.2858492997680208E-3</v>
      </c>
      <c r="AP189" s="7">
        <f t="shared" si="18"/>
        <v>-3.104498594189316E-3</v>
      </c>
      <c r="AQ189" s="7">
        <f t="shared" si="18"/>
        <v>-1.0973204620608865E-3</v>
      </c>
      <c r="AR189" s="7">
        <f t="shared" si="18"/>
        <v>-1.3175230566534915E-3</v>
      </c>
      <c r="AS189" s="7">
        <f t="shared" si="18"/>
        <v>0.99417604635022183</v>
      </c>
      <c r="AT189" s="7">
        <f t="shared" si="18"/>
        <v>0</v>
      </c>
    </row>
    <row r="190" spans="1:51">
      <c r="A190" s="7" t="s">
        <v>5</v>
      </c>
      <c r="B190" s="7">
        <f t="shared" si="11"/>
        <v>0</v>
      </c>
      <c r="C190" s="7">
        <f t="shared" si="18"/>
        <v>0</v>
      </c>
      <c r="D190" s="7">
        <f t="shared" si="18"/>
        <v>0</v>
      </c>
      <c r="E190" s="7">
        <f t="shared" si="18"/>
        <v>0</v>
      </c>
      <c r="F190" s="7">
        <f t="shared" si="18"/>
        <v>0</v>
      </c>
      <c r="G190" s="7">
        <f t="shared" si="18"/>
        <v>0</v>
      </c>
      <c r="H190" s="7">
        <f t="shared" si="18"/>
        <v>0</v>
      </c>
      <c r="I190" s="7">
        <f t="shared" si="18"/>
        <v>0</v>
      </c>
      <c r="J190" s="7">
        <f t="shared" si="18"/>
        <v>0</v>
      </c>
      <c r="K190" s="7">
        <f t="shared" si="18"/>
        <v>0</v>
      </c>
      <c r="L190" s="7">
        <f t="shared" si="18"/>
        <v>0</v>
      </c>
      <c r="M190" s="7">
        <f t="shared" si="18"/>
        <v>0</v>
      </c>
      <c r="N190" s="7">
        <f t="shared" si="18"/>
        <v>0</v>
      </c>
      <c r="O190" s="7">
        <f t="shared" si="18"/>
        <v>0</v>
      </c>
      <c r="P190" s="7">
        <f t="shared" si="18"/>
        <v>0</v>
      </c>
      <c r="Q190" s="7">
        <f t="shared" si="18"/>
        <v>0</v>
      </c>
      <c r="R190" s="7">
        <f t="shared" si="18"/>
        <v>0</v>
      </c>
      <c r="S190" s="7">
        <f t="shared" si="18"/>
        <v>0</v>
      </c>
      <c r="T190" s="7">
        <f t="shared" si="18"/>
        <v>0</v>
      </c>
      <c r="U190" s="7">
        <f t="shared" si="18"/>
        <v>0</v>
      </c>
      <c r="V190" s="7">
        <f t="shared" si="18"/>
        <v>0</v>
      </c>
      <c r="W190" s="7">
        <f t="shared" si="18"/>
        <v>0</v>
      </c>
      <c r="X190" s="7">
        <f t="shared" si="18"/>
        <v>0</v>
      </c>
      <c r="Y190" s="7">
        <f t="shared" si="18"/>
        <v>0</v>
      </c>
      <c r="Z190" s="7">
        <f t="shared" si="18"/>
        <v>0</v>
      </c>
      <c r="AA190" s="7">
        <f t="shared" si="18"/>
        <v>0</v>
      </c>
      <c r="AB190" s="7">
        <f t="shared" si="18"/>
        <v>0</v>
      </c>
      <c r="AC190" s="7">
        <f t="shared" si="18"/>
        <v>0</v>
      </c>
      <c r="AD190" s="7">
        <f t="shared" si="18"/>
        <v>0</v>
      </c>
      <c r="AE190" s="7">
        <f t="shared" si="18"/>
        <v>0</v>
      </c>
      <c r="AF190" s="7">
        <f t="shared" si="18"/>
        <v>0</v>
      </c>
      <c r="AG190" s="7">
        <f t="shared" si="18"/>
        <v>0</v>
      </c>
      <c r="AH190" s="7">
        <f t="shared" si="18"/>
        <v>0</v>
      </c>
      <c r="AI190" s="7">
        <f t="shared" si="18"/>
        <v>0</v>
      </c>
      <c r="AJ190" s="7">
        <f t="shared" si="18"/>
        <v>0</v>
      </c>
      <c r="AK190" s="7">
        <f t="shared" si="18"/>
        <v>0</v>
      </c>
      <c r="AL190" s="7">
        <f t="shared" si="18"/>
        <v>0</v>
      </c>
      <c r="AM190" s="7">
        <f t="shared" si="18"/>
        <v>0</v>
      </c>
      <c r="AN190" s="7">
        <f t="shared" si="18"/>
        <v>0</v>
      </c>
      <c r="AO190" s="7">
        <f t="shared" si="18"/>
        <v>0</v>
      </c>
      <c r="AP190" s="7">
        <f t="shared" si="18"/>
        <v>0</v>
      </c>
      <c r="AQ190" s="7">
        <f t="shared" si="18"/>
        <v>0</v>
      </c>
      <c r="AR190" s="7">
        <f t="shared" si="18"/>
        <v>0</v>
      </c>
      <c r="AS190" s="7">
        <f t="shared" si="18"/>
        <v>0</v>
      </c>
      <c r="AT190" s="7">
        <f t="shared" si="18"/>
        <v>1</v>
      </c>
    </row>
    <row r="192" spans="1:51">
      <c r="AU192" s="4" t="s">
        <v>70</v>
      </c>
      <c r="AV192" s="13" t="s">
        <v>71</v>
      </c>
      <c r="AX192" s="7" t="s">
        <v>71</v>
      </c>
      <c r="AY192" s="7" t="s">
        <v>70</v>
      </c>
    </row>
    <row r="193" spans="1:51">
      <c r="A193" s="7" t="s">
        <v>0</v>
      </c>
      <c r="B193" s="7">
        <f t="array" ref="B193:AS236">MINVERSE(B146:AS189)</f>
        <v>1.5023259562400244</v>
      </c>
      <c r="C193" s="7">
        <v>0.30562306439817721</v>
      </c>
      <c r="D193" s="7">
        <v>4.1492867163645281E-2</v>
      </c>
      <c r="E193" s="7">
        <v>6.7192011829883491E-2</v>
      </c>
      <c r="F193" s="7">
        <v>7.1030380018635833E-2</v>
      </c>
      <c r="G193" s="7">
        <v>0.76199608115332662</v>
      </c>
      <c r="H193" s="7">
        <v>0.13669263795095604</v>
      </c>
      <c r="I193" s="7">
        <v>0.82475131401955515</v>
      </c>
      <c r="J193" s="7">
        <v>0.17616400823489339</v>
      </c>
      <c r="K193" s="7">
        <v>5.2134570347530128E-2</v>
      </c>
      <c r="L193" s="7">
        <v>0.2909644860922026</v>
      </c>
      <c r="M193" s="7">
        <v>0.16693286332453994</v>
      </c>
      <c r="N193" s="7">
        <v>0.24272177719657065</v>
      </c>
      <c r="O193" s="7">
        <v>7.1598160730868096E-2</v>
      </c>
      <c r="P193" s="7">
        <v>6.20866823296689E-2</v>
      </c>
      <c r="Q193" s="7">
        <v>7.3224872621305143E-2</v>
      </c>
      <c r="R193" s="7">
        <v>6.2259109120656429E-2</v>
      </c>
      <c r="S193" s="7">
        <v>6.8894600698112096E-2</v>
      </c>
      <c r="T193" s="7">
        <v>4.9736315852551588E-2</v>
      </c>
      <c r="U193" s="7">
        <v>6.0086444831814613E-2</v>
      </c>
      <c r="V193" s="7">
        <v>6.8062780128277905E-2</v>
      </c>
      <c r="W193" s="7">
        <v>0.27946110908529975</v>
      </c>
      <c r="X193" s="7">
        <v>3.8138784116133986E-2</v>
      </c>
      <c r="Y193" s="7">
        <v>6.0136731076131988E-2</v>
      </c>
      <c r="Z193" s="7">
        <v>6.9486886466205308E-2</v>
      </c>
      <c r="AA193" s="7">
        <v>6.0470470064793169E-2</v>
      </c>
      <c r="AB193" s="7">
        <v>4.7791956620050029E-2</v>
      </c>
      <c r="AC193" s="7">
        <v>5.8811959835531426E-2</v>
      </c>
      <c r="AD193" s="7">
        <v>8.5996456916203265E-2</v>
      </c>
      <c r="AE193" s="7">
        <v>6.1194540151699443E-2</v>
      </c>
      <c r="AF193" s="7">
        <v>5.46858843232872E-2</v>
      </c>
      <c r="AG193" s="7">
        <v>0.33974809870240358</v>
      </c>
      <c r="AH193" s="7">
        <v>7.8799486474248392E-2</v>
      </c>
      <c r="AI193" s="7">
        <v>3.9717769251042423E-2</v>
      </c>
      <c r="AJ193" s="7">
        <v>3.8590948766626644E-2</v>
      </c>
      <c r="AK193" s="7">
        <v>3.6798631228596591E-2</v>
      </c>
      <c r="AL193" s="7">
        <v>4.0539630655677512E-2</v>
      </c>
      <c r="AM193" s="7">
        <v>8.6759123559616139E-2</v>
      </c>
      <c r="AN193" s="7">
        <v>0.10012976181618961</v>
      </c>
      <c r="AO193" s="7">
        <v>7.45720644594806E-2</v>
      </c>
      <c r="AP193" s="7">
        <v>6.8798306102285475E-2</v>
      </c>
      <c r="AQ193" s="7">
        <v>0.10048624090046143</v>
      </c>
      <c r="AR193" s="7">
        <v>6.2333249041246853E-2</v>
      </c>
      <c r="AS193" s="7">
        <v>7.7913667943342882E-2</v>
      </c>
      <c r="AU193" s="4">
        <f>SUM(B193:AS193)</f>
        <v>7.1173327418397507</v>
      </c>
      <c r="AV193" s="13">
        <v>2.6185476565152817</v>
      </c>
      <c r="AX193" s="7">
        <v>2.6185476565152817</v>
      </c>
      <c r="AY193" s="7">
        <v>7.1173327418397507</v>
      </c>
    </row>
    <row r="194" spans="1:51">
      <c r="A194" s="7" t="s">
        <v>1</v>
      </c>
      <c r="B194" s="7">
        <v>4.5042128956734234E-2</v>
      </c>
      <c r="C194" s="7">
        <v>1.3259354568936514</v>
      </c>
      <c r="D194" s="7">
        <v>4.1657779292471877E-3</v>
      </c>
      <c r="E194" s="7">
        <v>5.5973240079534615E-3</v>
      </c>
      <c r="F194" s="7">
        <v>8.5608789745908673E-3</v>
      </c>
      <c r="G194" s="7">
        <v>0.23416380707299683</v>
      </c>
      <c r="H194" s="7">
        <v>7.6493392568646058E-3</v>
      </c>
      <c r="I194" s="7">
        <v>2.7894291695027672E-2</v>
      </c>
      <c r="J194" s="7">
        <v>1.4243873924613388E-2</v>
      </c>
      <c r="K194" s="7">
        <v>5.8375331308023913E-3</v>
      </c>
      <c r="L194" s="7">
        <v>1.3063811953980682E-2</v>
      </c>
      <c r="M194" s="7">
        <v>3.1983061445159118E-2</v>
      </c>
      <c r="N194" s="7">
        <v>1.1340896677343679E-2</v>
      </c>
      <c r="O194" s="7">
        <v>6.4128408275625319E-3</v>
      </c>
      <c r="P194" s="7">
        <v>5.467632134495296E-3</v>
      </c>
      <c r="Q194" s="7">
        <v>6.2417678258054983E-3</v>
      </c>
      <c r="R194" s="7">
        <v>5.6410094713460479E-3</v>
      </c>
      <c r="S194" s="7">
        <v>5.4831887015311916E-3</v>
      </c>
      <c r="T194" s="7">
        <v>4.8276840143268588E-3</v>
      </c>
      <c r="U194" s="7">
        <v>5.0032971899022696E-3</v>
      </c>
      <c r="V194" s="7">
        <v>6.0687351552642377E-3</v>
      </c>
      <c r="W194" s="7">
        <v>1.3499015167017557E-2</v>
      </c>
      <c r="X194" s="7">
        <v>3.428050677523191E-3</v>
      </c>
      <c r="Y194" s="7">
        <v>4.7308577414976868E-3</v>
      </c>
      <c r="Z194" s="7">
        <v>6.0772722691376044E-3</v>
      </c>
      <c r="AA194" s="7">
        <v>8.8058417252517927E-3</v>
      </c>
      <c r="AB194" s="7">
        <v>5.8937272948265968E-3</v>
      </c>
      <c r="AC194" s="7">
        <v>7.2113044028771075E-3</v>
      </c>
      <c r="AD194" s="7">
        <v>9.3281033219572082E-3</v>
      </c>
      <c r="AE194" s="7">
        <v>1.6986078082413533E-2</v>
      </c>
      <c r="AF194" s="7">
        <v>8.0080430879750676E-3</v>
      </c>
      <c r="AG194" s="7">
        <v>9.9479655821080204E-2</v>
      </c>
      <c r="AH194" s="7">
        <v>9.490154913914875E-3</v>
      </c>
      <c r="AI194" s="7">
        <v>4.6504248243177298E-3</v>
      </c>
      <c r="AJ194" s="7">
        <v>6.3506878647169081E-3</v>
      </c>
      <c r="AK194" s="7">
        <v>5.9063379484627487E-3</v>
      </c>
      <c r="AL194" s="7">
        <v>4.7156592294934864E-3</v>
      </c>
      <c r="AM194" s="7">
        <v>1.060766847535026E-2</v>
      </c>
      <c r="AN194" s="7">
        <v>1.243363210119719E-2</v>
      </c>
      <c r="AO194" s="7">
        <v>1.1191097521249494E-2</v>
      </c>
      <c r="AP194" s="7">
        <v>1.1468514888223863E-2</v>
      </c>
      <c r="AQ194" s="7">
        <v>1.7348876770090307E-2</v>
      </c>
      <c r="AR194" s="7">
        <v>6.9441085205359625E-3</v>
      </c>
      <c r="AS194" s="7">
        <v>8.9808779118745307E-3</v>
      </c>
      <c r="AU194" s="4">
        <f t="shared" ref="AU194:AU236" si="19">SUM(B194:AS194)</f>
        <v>2.0741603278001848</v>
      </c>
      <c r="AV194" s="13">
        <v>1.164430406393931</v>
      </c>
      <c r="AX194" s="7">
        <v>1.164430406393931</v>
      </c>
      <c r="AY194" s="7">
        <v>2.0741603278001848</v>
      </c>
    </row>
    <row r="195" spans="1:51">
      <c r="A195" s="7" t="s">
        <v>2</v>
      </c>
      <c r="B195" s="7">
        <v>8.6721261596046054E-2</v>
      </c>
      <c r="C195" s="7">
        <v>0.18022638813063943</v>
      </c>
      <c r="D195" s="7">
        <v>1.2707375366351368</v>
      </c>
      <c r="E195" s="7">
        <v>0.21712570396801617</v>
      </c>
      <c r="F195" s="7">
        <v>6.9524385227243482E-2</v>
      </c>
      <c r="G195" s="7">
        <v>0.10532860127975578</v>
      </c>
      <c r="H195" s="7">
        <v>8.756772605449703E-2</v>
      </c>
      <c r="I195" s="7">
        <v>0.11194171353778644</v>
      </c>
      <c r="J195" s="7">
        <v>0.12311599977829973</v>
      </c>
      <c r="K195" s="7">
        <v>0.75433469133540076</v>
      </c>
      <c r="L195" s="7">
        <v>0.19286224078861197</v>
      </c>
      <c r="M195" s="7">
        <v>8.5245293195952768E-2</v>
      </c>
      <c r="N195" s="7">
        <v>0.13214542632401824</v>
      </c>
      <c r="O195" s="7">
        <v>0.30343457090320464</v>
      </c>
      <c r="P195" s="7">
        <v>0.16781148062473811</v>
      </c>
      <c r="Q195" s="7">
        <v>0.15091638094043303</v>
      </c>
      <c r="R195" s="7">
        <v>9.3126338736038261E-2</v>
      </c>
      <c r="S195" s="7">
        <v>0.11605875363753911</v>
      </c>
      <c r="T195" s="7">
        <v>9.4628557944961736E-2</v>
      </c>
      <c r="U195" s="7">
        <v>9.7092869941267285E-2</v>
      </c>
      <c r="V195" s="7">
        <v>0.11908534408122191</v>
      </c>
      <c r="W195" s="7">
        <v>0.12019080133785465</v>
      </c>
      <c r="X195" s="7">
        <v>0.20877117352648625</v>
      </c>
      <c r="Y195" s="7">
        <v>0.12644487609659516</v>
      </c>
      <c r="Z195" s="7">
        <v>0.18069923443967156</v>
      </c>
      <c r="AA195" s="7">
        <v>8.7875215432362999E-2</v>
      </c>
      <c r="AB195" s="7">
        <v>0.37804988827740998</v>
      </c>
      <c r="AC195" s="7">
        <v>0.37243833817915817</v>
      </c>
      <c r="AD195" s="7">
        <v>0.35126863667419728</v>
      </c>
      <c r="AE195" s="7">
        <v>0.12002949010174542</v>
      </c>
      <c r="AF195" s="7">
        <v>0.17184768065127468</v>
      </c>
      <c r="AG195" s="7">
        <v>0.13360314372110504</v>
      </c>
      <c r="AH195" s="7">
        <v>8.3832508794876887E-2</v>
      </c>
      <c r="AI195" s="7">
        <v>8.2700644624481012E-2</v>
      </c>
      <c r="AJ195" s="7">
        <v>3.9959433461935895E-2</v>
      </c>
      <c r="AK195" s="7">
        <v>4.9383445483138805E-2</v>
      </c>
      <c r="AL195" s="7">
        <v>6.6937148524730442E-2</v>
      </c>
      <c r="AM195" s="7">
        <v>6.5555061712717314E-2</v>
      </c>
      <c r="AN195" s="7">
        <v>9.7022476240490346E-2</v>
      </c>
      <c r="AO195" s="7">
        <v>8.7175381713676128E-2</v>
      </c>
      <c r="AP195" s="7">
        <v>6.0993716403433637E-2</v>
      </c>
      <c r="AQ195" s="7">
        <v>6.6389935113059753E-2</v>
      </c>
      <c r="AR195" s="7">
        <v>5.9427644485802754E-2</v>
      </c>
      <c r="AS195" s="7">
        <v>9.4554641063055292E-2</v>
      </c>
      <c r="AU195" s="4">
        <f t="shared" si="19"/>
        <v>7.6641817807200692</v>
      </c>
      <c r="AV195" s="13">
        <v>2.4049809198987497</v>
      </c>
      <c r="AX195" s="7">
        <v>2.4049809198987497</v>
      </c>
      <c r="AY195" s="7">
        <v>7.6641817807200692</v>
      </c>
    </row>
    <row r="196" spans="1:51">
      <c r="A196" s="7" t="s">
        <v>45</v>
      </c>
      <c r="B196" s="7">
        <v>2.174218031563669E-2</v>
      </c>
      <c r="C196" s="7">
        <v>1.2178145666434156E-2</v>
      </c>
      <c r="D196" s="7">
        <v>1.4279681514363245E-2</v>
      </c>
      <c r="E196" s="7">
        <v>1.039785200819864</v>
      </c>
      <c r="F196" s="7">
        <v>1.1588798717875807E-2</v>
      </c>
      <c r="G196" s="7">
        <v>1.6571199909481908E-2</v>
      </c>
      <c r="H196" s="7">
        <v>2.0041614917165509E-2</v>
      </c>
      <c r="I196" s="7">
        <v>2.3197879514842378E-2</v>
      </c>
      <c r="J196" s="7">
        <v>3.0945664183046714E-2</v>
      </c>
      <c r="K196" s="7">
        <v>1.7981427054454876E-2</v>
      </c>
      <c r="L196" s="7">
        <v>0.11980461584694879</v>
      </c>
      <c r="M196" s="7">
        <v>1.9618466594234277E-2</v>
      </c>
      <c r="N196" s="7">
        <v>3.86726956057942E-2</v>
      </c>
      <c r="O196" s="7">
        <v>8.9573619017123254E-2</v>
      </c>
      <c r="P196" s="7">
        <v>4.6111353800427468E-2</v>
      </c>
      <c r="Q196" s="7">
        <v>3.7229173814444461E-2</v>
      </c>
      <c r="R196" s="7">
        <v>1.8353407432400323E-2</v>
      </c>
      <c r="S196" s="7">
        <v>2.7450222702063935E-2</v>
      </c>
      <c r="T196" s="7">
        <v>1.8016910927950068E-2</v>
      </c>
      <c r="U196" s="7">
        <v>2.2953700437841611E-2</v>
      </c>
      <c r="V196" s="7">
        <v>2.1053310989669814E-2</v>
      </c>
      <c r="W196" s="7">
        <v>3.0347020444195343E-2</v>
      </c>
      <c r="X196" s="7">
        <v>1.0227736227420839E-2</v>
      </c>
      <c r="Y196" s="7">
        <v>1.5013789723384784E-2</v>
      </c>
      <c r="Z196" s="7">
        <v>3.9578687271831815E-2</v>
      </c>
      <c r="AA196" s="7">
        <v>9.5525083854208891E-3</v>
      </c>
      <c r="AB196" s="7">
        <v>1.3204378008186652E-2</v>
      </c>
      <c r="AC196" s="7">
        <v>1.7737493704238067E-2</v>
      </c>
      <c r="AD196" s="7">
        <v>1.5225953164762223E-2</v>
      </c>
      <c r="AE196" s="7">
        <v>9.4889675227895261E-3</v>
      </c>
      <c r="AF196" s="7">
        <v>1.0617165428356818E-2</v>
      </c>
      <c r="AG196" s="7">
        <v>1.1718222989714063E-2</v>
      </c>
      <c r="AH196" s="7">
        <v>1.3571385534450172E-2</v>
      </c>
      <c r="AI196" s="7">
        <v>1.1453551871430349E-2</v>
      </c>
      <c r="AJ196" s="7">
        <v>5.2834455642923493E-3</v>
      </c>
      <c r="AK196" s="7">
        <v>5.3896398395496189E-3</v>
      </c>
      <c r="AL196" s="7">
        <v>1.4023515706395309E-2</v>
      </c>
      <c r="AM196" s="7">
        <v>1.44112606636785E-2</v>
      </c>
      <c r="AN196" s="7">
        <v>1.2535308157876018E-2</v>
      </c>
      <c r="AO196" s="7">
        <v>1.0951723928452214E-2</v>
      </c>
      <c r="AP196" s="7">
        <v>7.7751361970957366E-3</v>
      </c>
      <c r="AQ196" s="7">
        <v>1.3782301819770536E-2</v>
      </c>
      <c r="AR196" s="7">
        <v>1.3329124755787118E-2</v>
      </c>
      <c r="AS196" s="7">
        <v>2.6327711394981444E-2</v>
      </c>
      <c r="AU196" s="4">
        <f t="shared" si="19"/>
        <v>1.9986952980861239</v>
      </c>
      <c r="AV196" s="13">
        <v>1.6107037588195445</v>
      </c>
      <c r="AX196" s="7">
        <v>1.6107037588195445</v>
      </c>
      <c r="AY196" s="7">
        <v>1.9986952980861239</v>
      </c>
    </row>
    <row r="197" spans="1:51">
      <c r="A197" s="7" t="s">
        <v>46</v>
      </c>
      <c r="B197" s="7">
        <v>1.1181185831382384E-3</v>
      </c>
      <c r="C197" s="7">
        <v>2.2024571187437949E-3</v>
      </c>
      <c r="D197" s="7">
        <v>1.5050624894470616E-2</v>
      </c>
      <c r="E197" s="7">
        <v>6.2518998957090382E-3</v>
      </c>
      <c r="F197" s="7">
        <v>1.0010969837232211</v>
      </c>
      <c r="G197" s="7">
        <v>1.3224469667372524E-3</v>
      </c>
      <c r="H197" s="7">
        <v>1.1242531494107754E-3</v>
      </c>
      <c r="I197" s="7">
        <v>1.421397689389658E-3</v>
      </c>
      <c r="J197" s="7">
        <v>1.5824477930538804E-3</v>
      </c>
      <c r="K197" s="7">
        <v>8.9731101225517442E-3</v>
      </c>
      <c r="L197" s="7">
        <v>2.7474705021729709E-3</v>
      </c>
      <c r="M197" s="7">
        <v>1.0911711811493075E-3</v>
      </c>
      <c r="N197" s="7">
        <v>1.727128919162249E-3</v>
      </c>
      <c r="O197" s="7">
        <v>3.973141748914685E-3</v>
      </c>
      <c r="P197" s="7">
        <v>2.1970645005688072E-3</v>
      </c>
      <c r="Q197" s="7">
        <v>1.9714864060397315E-3</v>
      </c>
      <c r="R197" s="7">
        <v>1.19811484533828E-3</v>
      </c>
      <c r="S197" s="7">
        <v>1.5081670860563371E-3</v>
      </c>
      <c r="T197" s="7">
        <v>1.2403387656377734E-3</v>
      </c>
      <c r="U197" s="7">
        <v>1.2686140607375983E-3</v>
      </c>
      <c r="V197" s="7">
        <v>1.5224379192126478E-3</v>
      </c>
      <c r="W197" s="7">
        <v>1.5585383951577658E-3</v>
      </c>
      <c r="X197" s="7">
        <v>2.5092226881342663E-3</v>
      </c>
      <c r="Y197" s="7">
        <v>1.5578907500281298E-3</v>
      </c>
      <c r="Z197" s="7">
        <v>2.3187554853370271E-3</v>
      </c>
      <c r="AA197" s="7">
        <v>1.0874266438883819E-3</v>
      </c>
      <c r="AB197" s="7">
        <v>4.5179874599642119E-3</v>
      </c>
      <c r="AC197" s="7">
        <v>4.4713231470956578E-3</v>
      </c>
      <c r="AD197" s="7">
        <v>4.2132322851603544E-3</v>
      </c>
      <c r="AE197" s="7">
        <v>1.4791623968224972E-3</v>
      </c>
      <c r="AF197" s="7">
        <v>2.0757806725971257E-3</v>
      </c>
      <c r="AG197" s="7">
        <v>1.6357628957846557E-3</v>
      </c>
      <c r="AH197" s="7">
        <v>1.0520766093739709E-3</v>
      </c>
      <c r="AI197" s="7">
        <v>1.032801914642731E-3</v>
      </c>
      <c r="AJ197" s="7">
        <v>4.9893160515491141E-4</v>
      </c>
      <c r="AK197" s="7">
        <v>6.1091000232356613E-4</v>
      </c>
      <c r="AL197" s="7">
        <v>8.551117558724165E-4</v>
      </c>
      <c r="AM197" s="7">
        <v>9.12443490133413E-4</v>
      </c>
      <c r="AN197" s="7">
        <v>1.2040723431007516E-3</v>
      </c>
      <c r="AO197" s="7">
        <v>1.0802780278671806E-3</v>
      </c>
      <c r="AP197" s="7">
        <v>7.5694412194346721E-4</v>
      </c>
      <c r="AQ197" s="7">
        <v>8.4440536623415672E-4</v>
      </c>
      <c r="AR197" s="7">
        <v>7.5757557839752608E-4</v>
      </c>
      <c r="AS197" s="7">
        <v>1.2265393114392251E-3</v>
      </c>
      <c r="AU197" s="4">
        <f t="shared" si="19"/>
        <v>1.0988460488178697</v>
      </c>
      <c r="AV197" s="13">
        <v>1.0440452215334748</v>
      </c>
      <c r="AX197" s="7">
        <v>1.0440452215334748</v>
      </c>
      <c r="AY197" s="7">
        <v>1.0988460488178697</v>
      </c>
    </row>
    <row r="198" spans="1:51">
      <c r="A198" s="7" t="s">
        <v>41</v>
      </c>
      <c r="B198" s="7">
        <v>0.31505386691145298</v>
      </c>
      <c r="C198" s="7">
        <v>0.63000361004715422</v>
      </c>
      <c r="D198" s="7">
        <v>2.4348494996085907E-2</v>
      </c>
      <c r="E198" s="7">
        <v>3.274917237005083E-2</v>
      </c>
      <c r="F198" s="7">
        <v>4.7186462880682747E-2</v>
      </c>
      <c r="G198" s="7">
        <v>1.687981097095171</v>
      </c>
      <c r="H198" s="7">
        <v>4.711963843013213E-2</v>
      </c>
      <c r="I198" s="7">
        <v>0.18567272471317395</v>
      </c>
      <c r="J198" s="7">
        <v>9.2018239801457152E-2</v>
      </c>
      <c r="K198" s="7">
        <v>3.5949903145850629E-2</v>
      </c>
      <c r="L198" s="7">
        <v>8.3409215272369108E-2</v>
      </c>
      <c r="M198" s="7">
        <v>0.15292565490777779</v>
      </c>
      <c r="N198" s="7">
        <v>7.2219549940027231E-2</v>
      </c>
      <c r="O198" s="7">
        <v>3.8705466050464557E-2</v>
      </c>
      <c r="P198" s="7">
        <v>3.1833153896673433E-2</v>
      </c>
      <c r="Q198" s="7">
        <v>3.6340720857339422E-2</v>
      </c>
      <c r="R198" s="7">
        <v>3.250948774885129E-2</v>
      </c>
      <c r="S198" s="7">
        <v>3.2246937112207497E-2</v>
      </c>
      <c r="T198" s="7">
        <v>2.7538194125258431E-2</v>
      </c>
      <c r="U198" s="7">
        <v>2.8931839509535952E-2</v>
      </c>
      <c r="V198" s="7">
        <v>3.3332634882560407E-2</v>
      </c>
      <c r="W198" s="7">
        <v>8.732310146554903E-2</v>
      </c>
      <c r="X198" s="7">
        <v>1.9805429943310287E-2</v>
      </c>
      <c r="Y198" s="7">
        <v>2.8236126837589904E-2</v>
      </c>
      <c r="Z198" s="7">
        <v>3.5249789023889901E-2</v>
      </c>
      <c r="AA198" s="7">
        <v>5.1004473457049886E-2</v>
      </c>
      <c r="AB198" s="7">
        <v>3.3002482724981567E-2</v>
      </c>
      <c r="AC198" s="7">
        <v>3.7469508226555585E-2</v>
      </c>
      <c r="AD198" s="7">
        <v>5.5816631128116335E-2</v>
      </c>
      <c r="AE198" s="7">
        <v>3.6573955633703532E-2</v>
      </c>
      <c r="AF198" s="7">
        <v>4.2587474016847156E-2</v>
      </c>
      <c r="AG198" s="7">
        <v>0.47470668267105243</v>
      </c>
      <c r="AH198" s="7">
        <v>5.3739601783178055E-2</v>
      </c>
      <c r="AI198" s="7">
        <v>2.6260776913012238E-2</v>
      </c>
      <c r="AJ198" s="7">
        <v>3.3575509354264114E-2</v>
      </c>
      <c r="AK198" s="7">
        <v>3.1024869133346449E-2</v>
      </c>
      <c r="AL198" s="7">
        <v>2.7352972862807683E-2</v>
      </c>
      <c r="AM198" s="7">
        <v>5.1595004426880399E-2</v>
      </c>
      <c r="AN198" s="7">
        <v>6.3496925626965683E-2</v>
      </c>
      <c r="AO198" s="7">
        <v>5.8743578371630377E-2</v>
      </c>
      <c r="AP198" s="7">
        <v>5.5528177405318443E-2</v>
      </c>
      <c r="AQ198" s="7">
        <v>8.7355293857014182E-2</v>
      </c>
      <c r="AR198" s="7">
        <v>3.9293301107165314E-2</v>
      </c>
      <c r="AS198" s="7">
        <v>4.8861052425001911E-2</v>
      </c>
      <c r="AU198" s="4">
        <f t="shared" si="19"/>
        <v>5.1466787830895084</v>
      </c>
      <c r="AV198" s="13">
        <v>1.4568591704276546</v>
      </c>
      <c r="AX198" s="7">
        <v>1.4568591704276546</v>
      </c>
      <c r="AY198" s="7">
        <v>5.1466787830895084</v>
      </c>
    </row>
    <row r="199" spans="1:51">
      <c r="A199" s="7" t="s">
        <v>40</v>
      </c>
      <c r="B199" s="7">
        <v>1.111334510029134E-2</v>
      </c>
      <c r="C199" s="7">
        <v>3.4787450451879115E-2</v>
      </c>
      <c r="D199" s="7">
        <v>1.1454861898481347E-2</v>
      </c>
      <c r="E199" s="7">
        <v>1.4471737219233055E-2</v>
      </c>
      <c r="F199" s="7">
        <v>1.3221077914867794E-2</v>
      </c>
      <c r="G199" s="7">
        <v>1.5382759500483069E-2</v>
      </c>
      <c r="H199" s="7">
        <v>1.7778694424173371</v>
      </c>
      <c r="I199" s="7">
        <v>2.1806086473975219E-2</v>
      </c>
      <c r="J199" s="7">
        <v>6.2083654615282542E-2</v>
      </c>
      <c r="K199" s="7">
        <v>1.3539120050453312E-2</v>
      </c>
      <c r="L199" s="7">
        <v>1.7294484660242894E-2</v>
      </c>
      <c r="M199" s="7">
        <v>1.3422475564802618E-2</v>
      </c>
      <c r="N199" s="7">
        <v>2.1921961653692697E-2</v>
      </c>
      <c r="O199" s="7">
        <v>2.0876069474295773E-2</v>
      </c>
      <c r="P199" s="7">
        <v>1.2898303892827449E-2</v>
      </c>
      <c r="Q199" s="7">
        <v>1.4400945470407048E-2</v>
      </c>
      <c r="R199" s="7">
        <v>1.4095351606076676E-2</v>
      </c>
      <c r="S199" s="7">
        <v>1.3192781203978017E-2</v>
      </c>
      <c r="T199" s="7">
        <v>1.1592923567971447E-2</v>
      </c>
      <c r="U199" s="7">
        <v>3.8417370772853503E-2</v>
      </c>
      <c r="V199" s="7">
        <v>2.5197636114492269E-2</v>
      </c>
      <c r="W199" s="7">
        <v>6.0440807969904205E-2</v>
      </c>
      <c r="X199" s="7">
        <v>1.1269193675481251E-2</v>
      </c>
      <c r="Y199" s="7">
        <v>2.3701503347823911E-2</v>
      </c>
      <c r="Z199" s="7">
        <v>1.5758435412727926E-2</v>
      </c>
      <c r="AA199" s="7">
        <v>1.6019993244885053E-2</v>
      </c>
      <c r="AB199" s="7">
        <v>1.3427019762468283E-2</v>
      </c>
      <c r="AC199" s="7">
        <v>1.496045525330976E-2</v>
      </c>
      <c r="AD199" s="7">
        <v>2.1603062153711734E-2</v>
      </c>
      <c r="AE199" s="7">
        <v>1.7645748787894162E-2</v>
      </c>
      <c r="AF199" s="7">
        <v>4.26983348506558E-2</v>
      </c>
      <c r="AG199" s="7">
        <v>2.4505689181994677E-2</v>
      </c>
      <c r="AH199" s="7">
        <v>2.258492799556637E-2</v>
      </c>
      <c r="AI199" s="7">
        <v>1.1521867256870233E-2</v>
      </c>
      <c r="AJ199" s="7">
        <v>7.7150731328828742E-3</v>
      </c>
      <c r="AK199" s="7">
        <v>1.0101581049601701E-2</v>
      </c>
      <c r="AL199" s="7">
        <v>1.0761257925820621E-2</v>
      </c>
      <c r="AM199" s="7">
        <v>1.3914709996773902E-2</v>
      </c>
      <c r="AN199" s="7">
        <v>2.8273705644661463E-2</v>
      </c>
      <c r="AO199" s="7">
        <v>2.2262613135625667E-2</v>
      </c>
      <c r="AP199" s="7">
        <v>1.5293737054583437E-2</v>
      </c>
      <c r="AQ199" s="7">
        <v>1.5769452970420376E-2</v>
      </c>
      <c r="AR199" s="7">
        <v>2.6594797906053597E-2</v>
      </c>
      <c r="AS199" s="7">
        <v>6.7022583363365237E-2</v>
      </c>
      <c r="AU199" s="4">
        <f t="shared" si="19"/>
        <v>2.6928863906970073</v>
      </c>
      <c r="AV199" s="13">
        <v>1.7263015373785622</v>
      </c>
      <c r="AX199" s="7">
        <v>1.7263015373785622</v>
      </c>
      <c r="AY199" s="7">
        <v>2.6928863906970073</v>
      </c>
    </row>
    <row r="200" spans="1:51">
      <c r="A200" s="7" t="s">
        <v>39</v>
      </c>
      <c r="B200" s="7">
        <v>1.2591058798589532E-2</v>
      </c>
      <c r="C200" s="7">
        <v>1.1416441435007821E-2</v>
      </c>
      <c r="D200" s="7">
        <v>1.0036187332027827E-2</v>
      </c>
      <c r="E200" s="7">
        <v>1.2454356217011258E-2</v>
      </c>
      <c r="F200" s="7">
        <v>2.203106287741979E-2</v>
      </c>
      <c r="G200" s="7">
        <v>1.3260232505042125E-2</v>
      </c>
      <c r="H200" s="7">
        <v>1.9505026999524219E-2</v>
      </c>
      <c r="I200" s="7">
        <v>1.3657735715169583</v>
      </c>
      <c r="J200" s="7">
        <v>0.1067860096150198</v>
      </c>
      <c r="K200" s="7">
        <v>1.0068120481135218E-2</v>
      </c>
      <c r="L200" s="7">
        <v>2.1906879611248438E-2</v>
      </c>
      <c r="M200" s="7">
        <v>1.6131532188834705E-2</v>
      </c>
      <c r="N200" s="7">
        <v>1.835697783312645E-2</v>
      </c>
      <c r="O200" s="7">
        <v>1.7691985676754046E-2</v>
      </c>
      <c r="P200" s="7">
        <v>1.4923517408686785E-2</v>
      </c>
      <c r="Q200" s="7">
        <v>1.7106979275359601E-2</v>
      </c>
      <c r="R200" s="7">
        <v>1.9889028106360979E-2</v>
      </c>
      <c r="S200" s="7">
        <v>1.5875293803531181E-2</v>
      </c>
      <c r="T200" s="7">
        <v>1.3549324851955289E-2</v>
      </c>
      <c r="U200" s="7">
        <v>1.2284473544023747E-2</v>
      </c>
      <c r="V200" s="7">
        <v>2.0846773661255806E-2</v>
      </c>
      <c r="W200" s="7">
        <v>0.20608968602692898</v>
      </c>
      <c r="X200" s="7">
        <v>1.6662845620944635E-2</v>
      </c>
      <c r="Y200" s="7">
        <v>2.1854986742734554E-2</v>
      </c>
      <c r="Z200" s="7">
        <v>2.9001897862246381E-2</v>
      </c>
      <c r="AA200" s="7">
        <v>1.4683615299176722E-2</v>
      </c>
      <c r="AB200" s="7">
        <v>9.8054330653939096E-3</v>
      </c>
      <c r="AC200" s="7">
        <v>2.0655557321313817E-2</v>
      </c>
      <c r="AD200" s="7">
        <v>3.8514638674130366E-2</v>
      </c>
      <c r="AE200" s="7">
        <v>2.8765745319051177E-2</v>
      </c>
      <c r="AF200" s="7">
        <v>1.6626990729003779E-2</v>
      </c>
      <c r="AG200" s="7">
        <v>1.2066416570087319E-2</v>
      </c>
      <c r="AH200" s="7">
        <v>3.0974388745295022E-2</v>
      </c>
      <c r="AI200" s="7">
        <v>1.2352109121734E-2</v>
      </c>
      <c r="AJ200" s="7">
        <v>8.3536785745314812E-3</v>
      </c>
      <c r="AK200" s="7">
        <v>9.6888948862064016E-3</v>
      </c>
      <c r="AL200" s="7">
        <v>1.3130098112936887E-2</v>
      </c>
      <c r="AM200" s="7">
        <v>1.5009618481738372E-2</v>
      </c>
      <c r="AN200" s="7">
        <v>1.2160700738570713E-2</v>
      </c>
      <c r="AO200" s="7">
        <v>2.5109984126551927E-2</v>
      </c>
      <c r="AP200" s="7">
        <v>1.4691250009642267E-2</v>
      </c>
      <c r="AQ200" s="7">
        <v>1.5651718339570662E-2</v>
      </c>
      <c r="AR200" s="7">
        <v>2.379364615237602E-2</v>
      </c>
      <c r="AS200" s="7">
        <v>2.1455038100123315E-2</v>
      </c>
      <c r="AU200" s="4">
        <f t="shared" si="19"/>
        <v>2.3895837723591615</v>
      </c>
      <c r="AV200" s="13">
        <v>1.326610657972547</v>
      </c>
      <c r="AX200" s="7">
        <v>1.326610657972547</v>
      </c>
      <c r="AY200" s="7">
        <v>2.3895837723591615</v>
      </c>
    </row>
    <row r="201" spans="1:51">
      <c r="A201" s="7" t="s">
        <v>38</v>
      </c>
      <c r="B201" s="7">
        <v>2.6436550864107317E-2</v>
      </c>
      <c r="C201" s="7">
        <v>2.7030498238442256E-2</v>
      </c>
      <c r="D201" s="7">
        <v>1.8946886903402623E-2</v>
      </c>
      <c r="E201" s="7">
        <v>2.5216832739641041E-2</v>
      </c>
      <c r="F201" s="7">
        <v>3.2919478005979545E-2</v>
      </c>
      <c r="G201" s="7">
        <v>4.2387063265138497E-2</v>
      </c>
      <c r="H201" s="7">
        <v>6.9648762207183273E-2</v>
      </c>
      <c r="I201" s="7">
        <v>4.872011143427453E-2</v>
      </c>
      <c r="J201" s="7">
        <v>1.6906520387622168</v>
      </c>
      <c r="K201" s="7">
        <v>1.9949037424609323E-2</v>
      </c>
      <c r="L201" s="7">
        <v>4.631223216982093E-2</v>
      </c>
      <c r="M201" s="7">
        <v>6.6845353629833654E-2</v>
      </c>
      <c r="N201" s="7">
        <v>6.3373560035324059E-2</v>
      </c>
      <c r="O201" s="7">
        <v>5.692271641064469E-2</v>
      </c>
      <c r="P201" s="7">
        <v>2.8382964224471261E-2</v>
      </c>
      <c r="Q201" s="7">
        <v>3.6670128324456631E-2</v>
      </c>
      <c r="R201" s="7">
        <v>5.073497476536816E-2</v>
      </c>
      <c r="S201" s="7">
        <v>6.4809178150358721E-2</v>
      </c>
      <c r="T201" s="7">
        <v>3.1153581619801723E-2</v>
      </c>
      <c r="U201" s="7">
        <v>3.2982499789341951E-2</v>
      </c>
      <c r="V201" s="7">
        <v>3.1589316959093616E-2</v>
      </c>
      <c r="W201" s="7">
        <v>8.7727790185690518E-2</v>
      </c>
      <c r="X201" s="7">
        <v>2.0361170143688705E-2</v>
      </c>
      <c r="Y201" s="7">
        <v>2.365664399530374E-2</v>
      </c>
      <c r="Z201" s="7">
        <v>3.6133456165228804E-2</v>
      </c>
      <c r="AA201" s="7">
        <v>4.9539134525663164E-2</v>
      </c>
      <c r="AB201" s="7">
        <v>2.2674126253004988E-2</v>
      </c>
      <c r="AC201" s="7">
        <v>2.4951372550972347E-2</v>
      </c>
      <c r="AD201" s="7">
        <v>3.1655920168736557E-2</v>
      </c>
      <c r="AE201" s="7">
        <v>2.7526690965503052E-2</v>
      </c>
      <c r="AF201" s="7">
        <v>0.12101227719892807</v>
      </c>
      <c r="AG201" s="7">
        <v>3.436705969136418E-2</v>
      </c>
      <c r="AH201" s="7">
        <v>0.39213333722111832</v>
      </c>
      <c r="AI201" s="7">
        <v>3.7117887509052157E-2</v>
      </c>
      <c r="AJ201" s="7">
        <v>2.8602332389577011E-2</v>
      </c>
      <c r="AK201" s="7">
        <v>3.7229463649428064E-2</v>
      </c>
      <c r="AL201" s="7">
        <v>2.2591006800136978E-2</v>
      </c>
      <c r="AM201" s="7">
        <v>8.0586833501475871E-2</v>
      </c>
      <c r="AN201" s="7">
        <v>3.2200381034548302E-2</v>
      </c>
      <c r="AO201" s="7">
        <v>7.1436846976997273E-2</v>
      </c>
      <c r="AP201" s="7">
        <v>4.2033245966029982E-2</v>
      </c>
      <c r="AQ201" s="7">
        <v>4.4543144349336407E-2</v>
      </c>
      <c r="AR201" s="7">
        <v>0.26390010840069206</v>
      </c>
      <c r="AS201" s="7">
        <v>4.6666421583604026E-2</v>
      </c>
      <c r="AU201" s="4">
        <f t="shared" si="19"/>
        <v>4.090330417149592</v>
      </c>
      <c r="AV201" s="13">
        <v>2.1691898938405352</v>
      </c>
      <c r="AX201" s="7">
        <v>2.1691898938405352</v>
      </c>
      <c r="AY201" s="7">
        <v>4.090330417149592</v>
      </c>
    </row>
    <row r="202" spans="1:51">
      <c r="A202" s="7" t="s">
        <v>47</v>
      </c>
      <c r="B202" s="7">
        <v>0.17484402465145188</v>
      </c>
      <c r="C202" s="7">
        <v>0.45199195525918912</v>
      </c>
      <c r="D202" s="7">
        <v>0.39909720013300487</v>
      </c>
      <c r="E202" s="7">
        <v>0.50215213255916991</v>
      </c>
      <c r="F202" s="7">
        <v>0.12870695533275689</v>
      </c>
      <c r="G202" s="7">
        <v>0.23435362864677503</v>
      </c>
      <c r="H202" s="7">
        <v>0.16834750199285636</v>
      </c>
      <c r="I202" s="7">
        <v>0.23345813925537059</v>
      </c>
      <c r="J202" s="7">
        <v>0.2206685640959774</v>
      </c>
      <c r="K202" s="7">
        <v>2.0191041474068685</v>
      </c>
      <c r="L202" s="7">
        <v>0.26303741732685587</v>
      </c>
      <c r="M202" s="7">
        <v>0.16605684862038098</v>
      </c>
      <c r="N202" s="7">
        <v>0.24113618705287071</v>
      </c>
      <c r="O202" s="7">
        <v>0.37115644656137825</v>
      </c>
      <c r="P202" s="7">
        <v>0.27872039178978075</v>
      </c>
      <c r="Q202" s="7">
        <v>0.25493921891194343</v>
      </c>
      <c r="R202" s="7">
        <v>0.18220050751383646</v>
      </c>
      <c r="S202" s="7">
        <v>0.20829289483726854</v>
      </c>
      <c r="T202" s="7">
        <v>0.18530209266368647</v>
      </c>
      <c r="U202" s="7">
        <v>0.176814620955772</v>
      </c>
      <c r="V202" s="7">
        <v>0.2425226589027</v>
      </c>
      <c r="W202" s="7">
        <v>0.22840587210308727</v>
      </c>
      <c r="X202" s="7">
        <v>0.18937432760869266</v>
      </c>
      <c r="Y202" s="7">
        <v>0.28130933707428268</v>
      </c>
      <c r="Z202" s="7">
        <v>0.3415556730397134</v>
      </c>
      <c r="AA202" s="7">
        <v>0.19676331712098205</v>
      </c>
      <c r="AB202" s="7">
        <v>0.99232859071004276</v>
      </c>
      <c r="AC202" s="7">
        <v>0.97358163747442628</v>
      </c>
      <c r="AD202" s="7">
        <v>0.91272714213224726</v>
      </c>
      <c r="AE202" s="7">
        <v>0.2919502521915488</v>
      </c>
      <c r="AF202" s="7">
        <v>0.43034801349790097</v>
      </c>
      <c r="AG202" s="7">
        <v>0.31122251720983468</v>
      </c>
      <c r="AH202" s="7">
        <v>0.17417884531640868</v>
      </c>
      <c r="AI202" s="7">
        <v>0.17183531581561554</v>
      </c>
      <c r="AJ202" s="7">
        <v>8.470734462405731E-2</v>
      </c>
      <c r="AK202" s="7">
        <v>0.10999338707618142</v>
      </c>
      <c r="AL202" s="7">
        <v>0.12465441382990568</v>
      </c>
      <c r="AM202" s="7">
        <v>0.13443257503330197</v>
      </c>
      <c r="AN202" s="7">
        <v>0.21908008053146075</v>
      </c>
      <c r="AO202" s="7">
        <v>0.1949866122672175</v>
      </c>
      <c r="AP202" s="7">
        <v>0.13397347905948448</v>
      </c>
      <c r="AQ202" s="7">
        <v>0.13332011426638327</v>
      </c>
      <c r="AR202" s="7">
        <v>0.1202482251407137</v>
      </c>
      <c r="AS202" s="7">
        <v>0.17887974532089129</v>
      </c>
      <c r="AU202" s="4">
        <f t="shared" si="19"/>
        <v>14.032760352914275</v>
      </c>
      <c r="AV202" s="13">
        <v>5.4984025136855434</v>
      </c>
      <c r="AX202" s="7">
        <v>5.4984025136855434</v>
      </c>
      <c r="AY202" s="7">
        <v>14.032760352914275</v>
      </c>
    </row>
    <row r="203" spans="1:51">
      <c r="A203" s="7" t="s">
        <v>36</v>
      </c>
      <c r="B203" s="7">
        <v>0.28899039499600016</v>
      </c>
      <c r="C203" s="7">
        <v>0.1327505696619396</v>
      </c>
      <c r="D203" s="7">
        <v>0.12249759716338858</v>
      </c>
      <c r="E203" s="7">
        <v>0.24263035957869553</v>
      </c>
      <c r="F203" s="7">
        <v>0.12490000715914562</v>
      </c>
      <c r="G203" s="7">
        <v>0.19539082089964868</v>
      </c>
      <c r="H203" s="7">
        <v>0.25300920751576111</v>
      </c>
      <c r="I203" s="7">
        <v>0.29706383564594502</v>
      </c>
      <c r="J203" s="7">
        <v>0.39666103767900635</v>
      </c>
      <c r="K203" s="7">
        <v>0.16208909445900649</v>
      </c>
      <c r="L203" s="7">
        <v>1.7618830488112309</v>
      </c>
      <c r="M203" s="7">
        <v>0.24237727619455862</v>
      </c>
      <c r="N203" s="7">
        <v>0.47890263451929449</v>
      </c>
      <c r="O203" s="7">
        <v>0.25624105928175256</v>
      </c>
      <c r="P203" s="7">
        <v>0.21300114191925554</v>
      </c>
      <c r="Q203" s="7">
        <v>0.27019379365981427</v>
      </c>
      <c r="R203" s="7">
        <v>0.1610428311506043</v>
      </c>
      <c r="S203" s="7">
        <v>0.20247248061375347</v>
      </c>
      <c r="T203" s="7">
        <v>0.13848790826472243</v>
      </c>
      <c r="U203" s="7">
        <v>0.19715280912470728</v>
      </c>
      <c r="V203" s="7">
        <v>0.18756605349322064</v>
      </c>
      <c r="W203" s="7">
        <v>0.34137835694053986</v>
      </c>
      <c r="X203" s="7">
        <v>7.6677266871588393E-2</v>
      </c>
      <c r="Y203" s="7">
        <v>0.16437390770167343</v>
      </c>
      <c r="Z203" s="7">
        <v>0.18380602078529798</v>
      </c>
      <c r="AA203" s="7">
        <v>8.2715211338017819E-2</v>
      </c>
      <c r="AB203" s="7">
        <v>0.12195771910665672</v>
      </c>
      <c r="AC203" s="7">
        <v>0.13227791657663579</v>
      </c>
      <c r="AD203" s="7">
        <v>0.14762535210528627</v>
      </c>
      <c r="AE203" s="7">
        <v>8.890838844593997E-2</v>
      </c>
      <c r="AF203" s="7">
        <v>9.7570627877010541E-2</v>
      </c>
      <c r="AG203" s="7">
        <v>0.13073656810869824</v>
      </c>
      <c r="AH203" s="7">
        <v>0.15787094442603972</v>
      </c>
      <c r="AI203" s="7">
        <v>8.4644231913108325E-2</v>
      </c>
      <c r="AJ203" s="7">
        <v>4.9192188140807905E-2</v>
      </c>
      <c r="AK203" s="7">
        <v>5.0432897255097253E-2</v>
      </c>
      <c r="AL203" s="7">
        <v>7.8445204181645953E-2</v>
      </c>
      <c r="AM203" s="7">
        <v>0.11734151955546383</v>
      </c>
      <c r="AN203" s="7">
        <v>0.13182044808886442</v>
      </c>
      <c r="AO203" s="7">
        <v>0.10651329845505142</v>
      </c>
      <c r="AP203" s="7">
        <v>7.3499469710434986E-2</v>
      </c>
      <c r="AQ203" s="7">
        <v>0.1627159867103235</v>
      </c>
      <c r="AR203" s="7">
        <v>0.1210019692261398</v>
      </c>
      <c r="AS203" s="7">
        <v>0.21890706775855157</v>
      </c>
      <c r="AU203" s="4">
        <f t="shared" si="19"/>
        <v>9.2457165230703264</v>
      </c>
      <c r="AV203" s="13">
        <v>2.9501019110637912</v>
      </c>
      <c r="AX203" s="7">
        <v>2.9501019110637912</v>
      </c>
      <c r="AY203" s="7">
        <v>9.2457165230703264</v>
      </c>
    </row>
    <row r="204" spans="1:51">
      <c r="A204" s="7" t="s">
        <v>35</v>
      </c>
      <c r="B204" s="7">
        <v>1.7317365326645896E-2</v>
      </c>
      <c r="C204" s="7">
        <v>1.1827917202358922E-2</v>
      </c>
      <c r="D204" s="7">
        <v>3.4104579633192E-3</v>
      </c>
      <c r="E204" s="7">
        <v>4.3365381576519878E-3</v>
      </c>
      <c r="F204" s="7">
        <v>3.7479449509068463E-3</v>
      </c>
      <c r="G204" s="7">
        <v>1.8713262573902493E-2</v>
      </c>
      <c r="H204" s="7">
        <v>4.7788525390365742E-3</v>
      </c>
      <c r="I204" s="7">
        <v>1.1423274805559817E-2</v>
      </c>
      <c r="J204" s="7">
        <v>5.5937803580284814E-3</v>
      </c>
      <c r="K204" s="7">
        <v>3.3409715569221346E-3</v>
      </c>
      <c r="L204" s="7">
        <v>8.4519838369066253E-3</v>
      </c>
      <c r="M204" s="7">
        <v>1.7617685358336779</v>
      </c>
      <c r="N204" s="7">
        <v>7.3062737837710362E-3</v>
      </c>
      <c r="O204" s="7">
        <v>5.9174531941295124E-3</v>
      </c>
      <c r="P204" s="7">
        <v>3.501531830333169E-3</v>
      </c>
      <c r="Q204" s="7">
        <v>4.1230092822805483E-3</v>
      </c>
      <c r="R204" s="7">
        <v>3.3955536915605666E-3</v>
      </c>
      <c r="S204" s="7">
        <v>3.4592544949894216E-3</v>
      </c>
      <c r="T204" s="7">
        <v>2.8815187734465256E-3</v>
      </c>
      <c r="U204" s="7">
        <v>3.2479126038895819E-3</v>
      </c>
      <c r="V204" s="7">
        <v>3.2752689797411576E-3</v>
      </c>
      <c r="W204" s="7">
        <v>6.1908246124633935E-3</v>
      </c>
      <c r="X204" s="7">
        <v>2.2682751900789558E-3</v>
      </c>
      <c r="Y204" s="7">
        <v>3.590591363059289E-3</v>
      </c>
      <c r="Z204" s="7">
        <v>4.0494730260665964E-3</v>
      </c>
      <c r="AA204" s="7">
        <v>3.9455772410506781E-3</v>
      </c>
      <c r="AB204" s="7">
        <v>3.2395851271409789E-3</v>
      </c>
      <c r="AC204" s="7">
        <v>3.1176768690319868E-3</v>
      </c>
      <c r="AD204" s="7">
        <v>4.1491144443252222E-3</v>
      </c>
      <c r="AE204" s="7">
        <v>2.9777113902273483E-3</v>
      </c>
      <c r="AF204" s="7">
        <v>3.2117907963660312E-3</v>
      </c>
      <c r="AG204" s="7">
        <v>7.7657456368712009E-3</v>
      </c>
      <c r="AH204" s="7">
        <v>3.7939078231914764E-3</v>
      </c>
      <c r="AI204" s="7">
        <v>4.6888891772489697E-3</v>
      </c>
      <c r="AJ204" s="7">
        <v>2.414764768914484E-3</v>
      </c>
      <c r="AK204" s="7">
        <v>3.0808776963218818E-3</v>
      </c>
      <c r="AL204" s="7">
        <v>2.2868826707147269E-3</v>
      </c>
      <c r="AM204" s="7">
        <v>5.9731666716173392E-3</v>
      </c>
      <c r="AN204" s="7">
        <v>4.248113201757866E-3</v>
      </c>
      <c r="AO204" s="7">
        <v>6.3559044112150697E-3</v>
      </c>
      <c r="AP204" s="7">
        <v>3.2095264823417062E-2</v>
      </c>
      <c r="AQ204" s="7">
        <v>0.73601809939529239</v>
      </c>
      <c r="AR204" s="7">
        <v>1.3862481703936669E-2</v>
      </c>
      <c r="AS204" s="7">
        <v>6.6260525960143693E-3</v>
      </c>
      <c r="AU204" s="4">
        <f t="shared" si="19"/>
        <v>2.7577694323753823</v>
      </c>
      <c r="AV204" s="13">
        <v>1.1989224304332708</v>
      </c>
      <c r="AX204" s="7">
        <v>1.1989224304332708</v>
      </c>
      <c r="AY204" s="7">
        <v>2.7577694323753823</v>
      </c>
    </row>
    <row r="205" spans="1:51">
      <c r="A205" s="7" t="s">
        <v>48</v>
      </c>
      <c r="B205" s="7">
        <v>1.4429151474137435E-2</v>
      </c>
      <c r="C205" s="7">
        <v>1.5232869296761698E-2</v>
      </c>
      <c r="D205" s="7">
        <v>2.3455056043321831E-2</v>
      </c>
      <c r="E205" s="7">
        <v>3.4762615152928861E-2</v>
      </c>
      <c r="F205" s="7">
        <v>1.3406450810002442E-2</v>
      </c>
      <c r="G205" s="7">
        <v>1.7414769079248646E-2</v>
      </c>
      <c r="H205" s="7">
        <v>6.376466491811103E-2</v>
      </c>
      <c r="I205" s="7">
        <v>2.2670320058593891E-2</v>
      </c>
      <c r="J205" s="7">
        <v>5.1720349755816866E-2</v>
      </c>
      <c r="K205" s="7">
        <v>2.050735023800675E-2</v>
      </c>
      <c r="L205" s="7">
        <v>3.1116601660586753E-2</v>
      </c>
      <c r="M205" s="7">
        <v>2.6244131071577421E-2</v>
      </c>
      <c r="N205" s="7">
        <v>1.3292662978579433</v>
      </c>
      <c r="O205" s="7">
        <v>2.1106293757386287E-2</v>
      </c>
      <c r="P205" s="7">
        <v>2.2567354810745892E-2</v>
      </c>
      <c r="Q205" s="7">
        <v>2.5884869548385151E-2</v>
      </c>
      <c r="R205" s="7">
        <v>4.7159838963883725E-2</v>
      </c>
      <c r="S205" s="7">
        <v>0.10498913563651507</v>
      </c>
      <c r="T205" s="7">
        <v>4.1767962875616328E-2</v>
      </c>
      <c r="U205" s="7">
        <v>5.5150775952729957E-2</v>
      </c>
      <c r="V205" s="7">
        <v>5.3966875169216021E-2</v>
      </c>
      <c r="W205" s="7">
        <v>3.9067620124105751E-2</v>
      </c>
      <c r="X205" s="7">
        <v>1.7706078494964576E-2</v>
      </c>
      <c r="Y205" s="7">
        <v>1.969156108813213E-2</v>
      </c>
      <c r="Z205" s="7">
        <v>2.8555412920211052E-2</v>
      </c>
      <c r="AA205" s="7">
        <v>1.6258744729706617E-2</v>
      </c>
      <c r="AB205" s="7">
        <v>3.7649984888809204E-2</v>
      </c>
      <c r="AC205" s="7">
        <v>2.2143373132016989E-2</v>
      </c>
      <c r="AD205" s="7">
        <v>1.8571191240779356E-2</v>
      </c>
      <c r="AE205" s="7">
        <v>1.4572390666184763E-2</v>
      </c>
      <c r="AF205" s="7">
        <v>1.527450711914514E-2</v>
      </c>
      <c r="AG205" s="7">
        <v>1.316259504570874E-2</v>
      </c>
      <c r="AH205" s="7">
        <v>2.0760250162408591E-2</v>
      </c>
      <c r="AI205" s="7">
        <v>1.8322109228181435E-2</v>
      </c>
      <c r="AJ205" s="7">
        <v>1.122906799534564E-2</v>
      </c>
      <c r="AK205" s="7">
        <v>7.4991436120455798E-3</v>
      </c>
      <c r="AL205" s="7">
        <v>9.8565581566541563E-3</v>
      </c>
      <c r="AM205" s="7">
        <v>1.819376957306167E-2</v>
      </c>
      <c r="AN205" s="7">
        <v>1.5347361088337907E-2</v>
      </c>
      <c r="AO205" s="7">
        <v>1.60578986817917E-2</v>
      </c>
      <c r="AP205" s="7">
        <v>1.0970466086182767E-2</v>
      </c>
      <c r="AQ205" s="7">
        <v>1.8495511147123431E-2</v>
      </c>
      <c r="AR205" s="7">
        <v>1.491898173155598E-2</v>
      </c>
      <c r="AS205" s="7">
        <v>2.502240386999717E-2</v>
      </c>
      <c r="AU205" s="4">
        <f t="shared" si="19"/>
        <v>2.4659107149139659</v>
      </c>
      <c r="AV205" s="13">
        <v>3.5215011183772051</v>
      </c>
      <c r="AX205" s="7">
        <v>3.5215011183772051</v>
      </c>
      <c r="AY205" s="7">
        <v>2.4659107149139659</v>
      </c>
    </row>
    <row r="206" spans="1:51">
      <c r="A206" s="7" t="s">
        <v>49</v>
      </c>
      <c r="B206" s="7">
        <v>1.0136628735245129E-2</v>
      </c>
      <c r="C206" s="7">
        <v>8.0586569455360427E-3</v>
      </c>
      <c r="D206" s="7">
        <v>1.0565671815087788E-2</v>
      </c>
      <c r="E206" s="7">
        <v>1.2724050063054484E-2</v>
      </c>
      <c r="F206" s="7">
        <v>9.5717291281167283E-3</v>
      </c>
      <c r="G206" s="7">
        <v>1.0028963042008364E-2</v>
      </c>
      <c r="H206" s="7">
        <v>1.0720287130915171E-2</v>
      </c>
      <c r="I206" s="7">
        <v>1.1188989077124732E-2</v>
      </c>
      <c r="J206" s="7">
        <v>1.2416150450758985E-2</v>
      </c>
      <c r="K206" s="7">
        <v>9.3852036675694129E-3</v>
      </c>
      <c r="L206" s="7">
        <v>1.8494129028424282E-2</v>
      </c>
      <c r="M206" s="7">
        <v>2.1320690988666093E-2</v>
      </c>
      <c r="N206" s="7">
        <v>1.9456942432080505E-2</v>
      </c>
      <c r="O206" s="7">
        <v>1.2101053475066617</v>
      </c>
      <c r="P206" s="7">
        <v>2.4588002411602722E-2</v>
      </c>
      <c r="Q206" s="7">
        <v>2.5179097314940439E-2</v>
      </c>
      <c r="R206" s="7">
        <v>2.9783967575142394E-2</v>
      </c>
      <c r="S206" s="7">
        <v>2.4178443807010959E-2</v>
      </c>
      <c r="T206" s="7">
        <v>1.469175429428528E-2</v>
      </c>
      <c r="U206" s="7">
        <v>3.833118251026145E-2</v>
      </c>
      <c r="V206" s="7">
        <v>1.4810900325395254E-2</v>
      </c>
      <c r="W206" s="7">
        <v>2.7332912518692645E-2</v>
      </c>
      <c r="X206" s="7">
        <v>9.4698350683449888E-3</v>
      </c>
      <c r="Y206" s="7">
        <v>1.3700295564500652E-2</v>
      </c>
      <c r="Z206" s="7">
        <v>0.25145129072244365</v>
      </c>
      <c r="AA206" s="7">
        <v>1.4276133289016597E-2</v>
      </c>
      <c r="AB206" s="7">
        <v>1.2246937669119268E-2</v>
      </c>
      <c r="AC206" s="7">
        <v>1.2086806230105638E-2</v>
      </c>
      <c r="AD206" s="7">
        <v>1.3009680783862363E-2</v>
      </c>
      <c r="AE206" s="7">
        <v>1.2407022796210903E-2</v>
      </c>
      <c r="AF206" s="7">
        <v>1.0684378380542073E-2</v>
      </c>
      <c r="AG206" s="7">
        <v>1.0309362200376877E-2</v>
      </c>
      <c r="AH206" s="7">
        <v>1.0433252011256168E-2</v>
      </c>
      <c r="AI206" s="7">
        <v>4.144861103644229E-2</v>
      </c>
      <c r="AJ206" s="7">
        <v>9.5272374389697902E-3</v>
      </c>
      <c r="AK206" s="7">
        <v>9.0845806779675554E-3</v>
      </c>
      <c r="AL206" s="7">
        <v>7.6391352464087889E-2</v>
      </c>
      <c r="AM206" s="7">
        <v>1.8894993104303124E-2</v>
      </c>
      <c r="AN206" s="7">
        <v>1.3127938545085229E-2</v>
      </c>
      <c r="AO206" s="7">
        <v>1.9390087407125816E-2</v>
      </c>
      <c r="AP206" s="7">
        <v>1.5898545902370928E-2</v>
      </c>
      <c r="AQ206" s="7">
        <v>1.508005919322194E-2</v>
      </c>
      <c r="AR206" s="7">
        <v>1.4398703659467152E-2</v>
      </c>
      <c r="AS206" s="7">
        <v>2.9113286617837398E-2</v>
      </c>
      <c r="AU206" s="4">
        <f t="shared" si="19"/>
        <v>2.2055000915312388</v>
      </c>
      <c r="AV206" s="13">
        <v>2.5596824844288735</v>
      </c>
      <c r="AX206" s="7">
        <v>2.5596824844288735</v>
      </c>
      <c r="AY206" s="7">
        <v>2.2055000915312388</v>
      </c>
    </row>
    <row r="207" spans="1:51">
      <c r="A207" s="7" t="s">
        <v>50</v>
      </c>
      <c r="B207" s="7">
        <v>8.6592190302228103E-2</v>
      </c>
      <c r="C207" s="7">
        <v>9.8298554310263006E-2</v>
      </c>
      <c r="D207" s="7">
        <v>0.24544364526627382</v>
      </c>
      <c r="E207" s="7">
        <v>0.17756337502221214</v>
      </c>
      <c r="F207" s="7">
        <v>0.10226250348313098</v>
      </c>
      <c r="G207" s="7">
        <v>0.10387108927314409</v>
      </c>
      <c r="H207" s="7">
        <v>0.11885887046866886</v>
      </c>
      <c r="I207" s="7">
        <v>0.13437418928354541</v>
      </c>
      <c r="J207" s="7">
        <v>0.13245134530636513</v>
      </c>
      <c r="K207" s="7">
        <v>0.19383293150843278</v>
      </c>
      <c r="L207" s="7">
        <v>0.1385013234330367</v>
      </c>
      <c r="M207" s="7">
        <v>8.2354929003179089E-2</v>
      </c>
      <c r="N207" s="7">
        <v>0.17321593011349867</v>
      </c>
      <c r="O207" s="7">
        <v>0.16995821568463781</v>
      </c>
      <c r="P207" s="7">
        <v>2.2416015414666228</v>
      </c>
      <c r="Q207" s="7">
        <v>1.1114965685864724</v>
      </c>
      <c r="R207" s="7">
        <v>0.34649323774603574</v>
      </c>
      <c r="S207" s="7">
        <v>0.8588268008626303</v>
      </c>
      <c r="T207" s="7">
        <v>0.50028415489975542</v>
      </c>
      <c r="U207" s="7">
        <v>0.48841927853723011</v>
      </c>
      <c r="V207" s="7">
        <v>0.47185185333994967</v>
      </c>
      <c r="W207" s="7">
        <v>0.3095489684096463</v>
      </c>
      <c r="X207" s="7">
        <v>0.16980760559853189</v>
      </c>
      <c r="Y207" s="7">
        <v>0.12771436481265011</v>
      </c>
      <c r="Z207" s="7">
        <v>0.42885801900915854</v>
      </c>
      <c r="AA207" s="7">
        <v>0.10994558874520383</v>
      </c>
      <c r="AB207" s="7">
        <v>0.14858301982494593</v>
      </c>
      <c r="AC207" s="7">
        <v>0.17143410831349301</v>
      </c>
      <c r="AD207" s="7">
        <v>0.17161079809850885</v>
      </c>
      <c r="AE207" s="7">
        <v>0.11216215004250524</v>
      </c>
      <c r="AF207" s="7">
        <v>0.10537866820998533</v>
      </c>
      <c r="AG207" s="7">
        <v>8.558962907231929E-2</v>
      </c>
      <c r="AH207" s="7">
        <v>9.5866948794866264E-2</v>
      </c>
      <c r="AI207" s="7">
        <v>0.1876933879808716</v>
      </c>
      <c r="AJ207" s="7">
        <v>6.5112141794124487E-2</v>
      </c>
      <c r="AK207" s="7">
        <v>5.8783036652914698E-2</v>
      </c>
      <c r="AL207" s="7">
        <v>0.12531601834718373</v>
      </c>
      <c r="AM207" s="7">
        <v>0.13838588148857817</v>
      </c>
      <c r="AN207" s="7">
        <v>0.11122152416855383</v>
      </c>
      <c r="AO207" s="7">
        <v>0.11100562999853328</v>
      </c>
      <c r="AP207" s="7">
        <v>8.1070656155208379E-2</v>
      </c>
      <c r="AQ207" s="7">
        <v>8.2103967420986648E-2</v>
      </c>
      <c r="AR207" s="7">
        <v>6.813540448134911E-2</v>
      </c>
      <c r="AS207" s="7">
        <v>0.18219231135047886</v>
      </c>
      <c r="AU207" s="4">
        <f t="shared" si="19"/>
        <v>11.224072356667913</v>
      </c>
      <c r="AV207" s="13">
        <v>5.4133452007922225</v>
      </c>
      <c r="AX207" s="7">
        <v>5.4133452007922225</v>
      </c>
      <c r="AY207" s="7">
        <v>11.224072356667913</v>
      </c>
    </row>
    <row r="208" spans="1:51">
      <c r="A208" s="7" t="s">
        <v>31</v>
      </c>
      <c r="B208" s="7">
        <v>5.6025064048431425E-2</v>
      </c>
      <c r="C208" s="7">
        <v>6.4847353956054871E-2</v>
      </c>
      <c r="D208" s="7">
        <v>0.17693058561047997</v>
      </c>
      <c r="E208" s="7">
        <v>9.2913604478830222E-2</v>
      </c>
      <c r="F208" s="7">
        <v>5.7722610359030535E-2</v>
      </c>
      <c r="G208" s="7">
        <v>6.2953236199383575E-2</v>
      </c>
      <c r="H208" s="7">
        <v>9.9264890089247285E-2</v>
      </c>
      <c r="I208" s="7">
        <v>0.10164562303095911</v>
      </c>
      <c r="J208" s="7">
        <v>9.4793784683151597E-2</v>
      </c>
      <c r="K208" s="7">
        <v>0.12315911015009764</v>
      </c>
      <c r="L208" s="7">
        <v>8.4356645090894217E-2</v>
      </c>
      <c r="M208" s="7">
        <v>5.4226444823714408E-2</v>
      </c>
      <c r="N208" s="7">
        <v>0.11653937091264492</v>
      </c>
      <c r="O208" s="7">
        <v>0.1155578860741092</v>
      </c>
      <c r="P208" s="7">
        <v>0.42888809585761561</v>
      </c>
      <c r="Q208" s="7">
        <v>1.4487166314323152</v>
      </c>
      <c r="R208" s="7">
        <v>0.22084341587942075</v>
      </c>
      <c r="S208" s="7">
        <v>0.29448668001876654</v>
      </c>
      <c r="T208" s="7">
        <v>0.3488849898532842</v>
      </c>
      <c r="U208" s="7">
        <v>0.26143784267686976</v>
      </c>
      <c r="V208" s="7">
        <v>0.17171314361055176</v>
      </c>
      <c r="W208" s="7">
        <v>0.21741713810715735</v>
      </c>
      <c r="X208" s="7">
        <v>9.7091478523485805E-2</v>
      </c>
      <c r="Y208" s="7">
        <v>8.2463936073399635E-2</v>
      </c>
      <c r="Z208" s="7">
        <v>0.2170984630806603</v>
      </c>
      <c r="AA208" s="7">
        <v>7.2867881385388827E-2</v>
      </c>
      <c r="AB208" s="7">
        <v>9.70156912534446E-2</v>
      </c>
      <c r="AC208" s="7">
        <v>0.11936519058100943</v>
      </c>
      <c r="AD208" s="7">
        <v>0.11241540435788612</v>
      </c>
      <c r="AE208" s="7">
        <v>7.3669223620412574E-2</v>
      </c>
      <c r="AF208" s="7">
        <v>5.9339429324418352E-2</v>
      </c>
      <c r="AG208" s="7">
        <v>5.3299634958222701E-2</v>
      </c>
      <c r="AH208" s="7">
        <v>5.8056348610538676E-2</v>
      </c>
      <c r="AI208" s="7">
        <v>9.2187024422940134E-2</v>
      </c>
      <c r="AJ208" s="7">
        <v>3.6760552019178147E-2</v>
      </c>
      <c r="AK208" s="7">
        <v>3.5541188484175819E-2</v>
      </c>
      <c r="AL208" s="7">
        <v>6.6694628678108228E-2</v>
      </c>
      <c r="AM208" s="7">
        <v>8.0117381415063804E-2</v>
      </c>
      <c r="AN208" s="7">
        <v>6.4794841296112987E-2</v>
      </c>
      <c r="AO208" s="7">
        <v>7.179589142247049E-2</v>
      </c>
      <c r="AP208" s="7">
        <v>4.9751104093312945E-2</v>
      </c>
      <c r="AQ208" s="7">
        <v>5.2228866862333481E-2</v>
      </c>
      <c r="AR208" s="7">
        <v>4.4011684570623044E-2</v>
      </c>
      <c r="AS208" s="7">
        <v>0.10824838509210365</v>
      </c>
      <c r="AU208" s="4">
        <f t="shared" si="19"/>
        <v>6.4381383770682987</v>
      </c>
      <c r="AV208" s="13">
        <v>2.2872415877630567</v>
      </c>
      <c r="AX208" s="7">
        <v>2.2872415877630567</v>
      </c>
      <c r="AY208" s="7">
        <v>6.4381383770682987</v>
      </c>
    </row>
    <row r="209" spans="1:51">
      <c r="A209" s="7" t="s">
        <v>30</v>
      </c>
      <c r="B209" s="7">
        <v>1.0247989831311151E-2</v>
      </c>
      <c r="C209" s="7">
        <v>1.0472073032120575E-2</v>
      </c>
      <c r="D209" s="7">
        <v>1.8885196842555706E-2</v>
      </c>
      <c r="E209" s="7">
        <v>1.4045257813023957E-2</v>
      </c>
      <c r="F209" s="7">
        <v>3.5657179046529063E-2</v>
      </c>
      <c r="G209" s="7">
        <v>1.081545504841048E-2</v>
      </c>
      <c r="H209" s="7">
        <v>1.50889155489032E-2</v>
      </c>
      <c r="I209" s="7">
        <v>1.3023406222296087E-2</v>
      </c>
      <c r="J209" s="7">
        <v>1.5918303464858386E-2</v>
      </c>
      <c r="K209" s="7">
        <v>1.6298432460983548E-2</v>
      </c>
      <c r="L209" s="7">
        <v>1.5756882667081536E-2</v>
      </c>
      <c r="M209" s="7">
        <v>1.2611831382560699E-2</v>
      </c>
      <c r="N209" s="7">
        <v>1.5920899051540451E-2</v>
      </c>
      <c r="O209" s="7">
        <v>1.3857981393693949E-2</v>
      </c>
      <c r="P209" s="7">
        <v>2.026965877490465E-2</v>
      </c>
      <c r="Q209" s="7">
        <v>2.0426322707406703E-2</v>
      </c>
      <c r="R209" s="7">
        <v>1.7468370460176166</v>
      </c>
      <c r="S209" s="7">
        <v>8.8930730457383478E-2</v>
      </c>
      <c r="T209" s="7">
        <v>6.2683826879650503E-2</v>
      </c>
      <c r="U209" s="7">
        <v>2.631289864749475E-2</v>
      </c>
      <c r="V209" s="7">
        <v>2.3171911163328788E-2</v>
      </c>
      <c r="W209" s="7">
        <v>2.2474462169803214E-2</v>
      </c>
      <c r="X209" s="7">
        <v>1.7116747904680128E-2</v>
      </c>
      <c r="Y209" s="7">
        <v>1.7284836910998816E-2</v>
      </c>
      <c r="Z209" s="7">
        <v>2.4440913797851661E-2</v>
      </c>
      <c r="AA209" s="7">
        <v>2.0180615795268742E-2</v>
      </c>
      <c r="AB209" s="7">
        <v>1.5913969646887568E-2</v>
      </c>
      <c r="AC209" s="7">
        <v>1.6710232057537237E-2</v>
      </c>
      <c r="AD209" s="7">
        <v>1.8145245718147112E-2</v>
      </c>
      <c r="AE209" s="7">
        <v>1.6217079434863862E-2</v>
      </c>
      <c r="AF209" s="7">
        <v>2.4763543550449393E-2</v>
      </c>
      <c r="AG209" s="7">
        <v>1.1904849738931574E-2</v>
      </c>
      <c r="AH209" s="7">
        <v>2.9734905475832848E-2</v>
      </c>
      <c r="AI209" s="7">
        <v>0.34314804391945847</v>
      </c>
      <c r="AJ209" s="7">
        <v>6.7603918178674866E-2</v>
      </c>
      <c r="AK209" s="7">
        <v>1.5279422529234143E-2</v>
      </c>
      <c r="AL209" s="7">
        <v>1.1532369395225193E-2</v>
      </c>
      <c r="AM209" s="7">
        <v>2.4423135524865892E-2</v>
      </c>
      <c r="AN209" s="7">
        <v>3.0295027131082335E-2</v>
      </c>
      <c r="AO209" s="7">
        <v>2.675627324182344E-2</v>
      </c>
      <c r="AP209" s="7">
        <v>1.8183851472736757E-2</v>
      </c>
      <c r="AQ209" s="7">
        <v>1.2996970362192032E-2</v>
      </c>
      <c r="AR209" s="7">
        <v>1.231052906456629E-2</v>
      </c>
      <c r="AS209" s="7">
        <v>0.10931333793027537</v>
      </c>
      <c r="AU209" s="4">
        <f t="shared" si="19"/>
        <v>3.1139624794050422</v>
      </c>
      <c r="AV209" s="13">
        <v>4.7828310634328792</v>
      </c>
      <c r="AX209" s="7">
        <v>4.7828310634328792</v>
      </c>
      <c r="AY209" s="7">
        <v>3.1139624794050422</v>
      </c>
    </row>
    <row r="210" spans="1:51">
      <c r="A210" s="7" t="s">
        <v>29</v>
      </c>
      <c r="B210" s="7">
        <v>2.5856432369326002E-2</v>
      </c>
      <c r="C210" s="7">
        <v>2.8828651234756576E-2</v>
      </c>
      <c r="D210" s="7">
        <v>5.2194475323195835E-2</v>
      </c>
      <c r="E210" s="7">
        <v>4.6896820384681112E-2</v>
      </c>
      <c r="F210" s="7">
        <v>6.5257772848496362E-2</v>
      </c>
      <c r="G210" s="7">
        <v>2.8629198636827443E-2</v>
      </c>
      <c r="H210" s="7">
        <v>3.5277745438315723E-2</v>
      </c>
      <c r="I210" s="7">
        <v>3.3901674675680143E-2</v>
      </c>
      <c r="J210" s="7">
        <v>4.1268693723247679E-2</v>
      </c>
      <c r="K210" s="7">
        <v>4.5042729985945322E-2</v>
      </c>
      <c r="L210" s="7">
        <v>3.6837044178142597E-2</v>
      </c>
      <c r="M210" s="7">
        <v>2.8541746007907289E-2</v>
      </c>
      <c r="N210" s="7">
        <v>4.4956354789697998E-2</v>
      </c>
      <c r="O210" s="7">
        <v>4.4593111666755635E-2</v>
      </c>
      <c r="P210" s="7">
        <v>8.5958520308384079E-2</v>
      </c>
      <c r="Q210" s="7">
        <v>8.3288685047242017E-2</v>
      </c>
      <c r="R210" s="7">
        <v>0.24069083992261023</v>
      </c>
      <c r="S210" s="7">
        <v>1.2008140524953943</v>
      </c>
      <c r="T210" s="7">
        <v>0.14849009760391976</v>
      </c>
      <c r="U210" s="7">
        <v>0.15182058848550353</v>
      </c>
      <c r="V210" s="7">
        <v>7.6921973676060018E-2</v>
      </c>
      <c r="W210" s="7">
        <v>8.9375744418929329E-2</v>
      </c>
      <c r="X210" s="7">
        <v>0.11725134251422617</v>
      </c>
      <c r="Y210" s="7">
        <v>5.5037538754601913E-2</v>
      </c>
      <c r="Z210" s="7">
        <v>0.13667669009705977</v>
      </c>
      <c r="AA210" s="7">
        <v>5.0187646828487344E-2</v>
      </c>
      <c r="AB210" s="7">
        <v>4.9006927052722062E-2</v>
      </c>
      <c r="AC210" s="7">
        <v>4.7190366279195338E-2</v>
      </c>
      <c r="AD210" s="7">
        <v>4.4813408802233251E-2</v>
      </c>
      <c r="AE210" s="7">
        <v>3.7124424162056059E-2</v>
      </c>
      <c r="AF210" s="7">
        <v>5.0112502442028625E-2</v>
      </c>
      <c r="AG210" s="7">
        <v>3.0224636346459471E-2</v>
      </c>
      <c r="AH210" s="7">
        <v>4.8441231189144195E-2</v>
      </c>
      <c r="AI210" s="7">
        <v>9.0126522972898956E-2</v>
      </c>
      <c r="AJ210" s="7">
        <v>4.0622154124364943E-2</v>
      </c>
      <c r="AK210" s="7">
        <v>2.4995650314375287E-2</v>
      </c>
      <c r="AL210" s="7">
        <v>4.0740768377131004E-2</v>
      </c>
      <c r="AM210" s="7">
        <v>9.5160007705563224E-2</v>
      </c>
      <c r="AN210" s="7">
        <v>5.5897796904522262E-2</v>
      </c>
      <c r="AO210" s="7">
        <v>5.1674154830947644E-2</v>
      </c>
      <c r="AP210" s="7">
        <v>4.0655143590280982E-2</v>
      </c>
      <c r="AQ210" s="7">
        <v>3.6205881244601938E-2</v>
      </c>
      <c r="AR210" s="7">
        <v>2.8675834692637622E-2</v>
      </c>
      <c r="AS210" s="7">
        <v>0.10893194585884537</v>
      </c>
      <c r="AU210" s="4">
        <f t="shared" si="19"/>
        <v>3.9151955283054036</v>
      </c>
      <c r="AV210" s="13">
        <v>1.9410548593432939</v>
      </c>
      <c r="AX210" s="7">
        <v>1.9410548593432939</v>
      </c>
      <c r="AY210" s="7">
        <v>3.9151955283054036</v>
      </c>
    </row>
    <row r="211" spans="1:51">
      <c r="A211" s="7" t="s">
        <v>28</v>
      </c>
      <c r="B211" s="7">
        <v>5.393773463109116E-2</v>
      </c>
      <c r="C211" s="7">
        <v>5.4414979286692866E-2</v>
      </c>
      <c r="D211" s="7">
        <v>0.28193155659337826</v>
      </c>
      <c r="E211" s="7">
        <v>7.2099360608613008E-2</v>
      </c>
      <c r="F211" s="7">
        <v>3.1317892006844691E-2</v>
      </c>
      <c r="G211" s="7">
        <v>4.7289528136754286E-2</v>
      </c>
      <c r="H211" s="7">
        <v>4.4818033413822747E-2</v>
      </c>
      <c r="I211" s="7">
        <v>5.9677745242224786E-2</v>
      </c>
      <c r="J211" s="7">
        <v>5.2476650133670727E-2</v>
      </c>
      <c r="K211" s="7">
        <v>0.1739604421468823</v>
      </c>
      <c r="L211" s="7">
        <v>6.1270180953395752E-2</v>
      </c>
      <c r="M211" s="7">
        <v>3.4622738263554866E-2</v>
      </c>
      <c r="N211" s="7">
        <v>5.9200400950541548E-2</v>
      </c>
      <c r="O211" s="7">
        <v>8.2990329652828529E-2</v>
      </c>
      <c r="P211" s="7">
        <v>8.8303237180688984E-2</v>
      </c>
      <c r="Q211" s="7">
        <v>7.266395453729424E-2</v>
      </c>
      <c r="R211" s="7">
        <v>4.7374386345484271E-2</v>
      </c>
      <c r="S211" s="7">
        <v>5.6982721815019607E-2</v>
      </c>
      <c r="T211" s="7">
        <v>1.8313323024215518</v>
      </c>
      <c r="U211" s="7">
        <v>8.918949593567127E-2</v>
      </c>
      <c r="V211" s="7">
        <v>7.4890567635425009E-2</v>
      </c>
      <c r="W211" s="7">
        <v>6.1661237695897222E-2</v>
      </c>
      <c r="X211" s="7">
        <v>5.620433541124549E-2</v>
      </c>
      <c r="Y211" s="7">
        <v>7.1533363527664595E-2</v>
      </c>
      <c r="Z211" s="7">
        <v>9.939705879664805E-2</v>
      </c>
      <c r="AA211" s="7">
        <v>4.3352094549867472E-2</v>
      </c>
      <c r="AB211" s="7">
        <v>9.8105931123899148E-2</v>
      </c>
      <c r="AC211" s="7">
        <v>0.11965434207177486</v>
      </c>
      <c r="AD211" s="7">
        <v>9.424396542840062E-2</v>
      </c>
      <c r="AE211" s="7">
        <v>4.4383767408986634E-2</v>
      </c>
      <c r="AF211" s="7">
        <v>4.8581429061353494E-2</v>
      </c>
      <c r="AG211" s="7">
        <v>4.4582180541694286E-2</v>
      </c>
      <c r="AH211" s="7">
        <v>3.5572398202177134E-2</v>
      </c>
      <c r="AI211" s="7">
        <v>3.593323202551657E-2</v>
      </c>
      <c r="AJ211" s="7">
        <v>1.785051449518649E-2</v>
      </c>
      <c r="AK211" s="7">
        <v>3.0278797249745755E-2</v>
      </c>
      <c r="AL211" s="7">
        <v>3.0755020523125644E-2</v>
      </c>
      <c r="AM211" s="7">
        <v>5.1451637828434989E-2</v>
      </c>
      <c r="AN211" s="7">
        <v>5.4689878773987961E-2</v>
      </c>
      <c r="AO211" s="7">
        <v>3.5055351781492591E-2</v>
      </c>
      <c r="AP211" s="7">
        <v>3.1568368053613745E-2</v>
      </c>
      <c r="AQ211" s="7">
        <v>4.5773126259513387E-2</v>
      </c>
      <c r="AR211" s="7">
        <v>2.5178240411767874E-2</v>
      </c>
      <c r="AS211" s="7">
        <v>4.4823804292248665E-2</v>
      </c>
      <c r="AU211" s="4">
        <f t="shared" si="19"/>
        <v>4.5913743134056721</v>
      </c>
      <c r="AV211" s="13">
        <v>2.3167320689670969</v>
      </c>
      <c r="AX211" s="7">
        <v>2.3167320689670969</v>
      </c>
      <c r="AY211" s="7">
        <v>4.5913743134056721</v>
      </c>
    </row>
    <row r="212" spans="1:51">
      <c r="A212" s="7" t="s">
        <v>51</v>
      </c>
      <c r="B212" s="7">
        <v>3.0012313621997056E-3</v>
      </c>
      <c r="C212" s="7">
        <v>3.240893232788557E-3</v>
      </c>
      <c r="D212" s="7">
        <v>9.720164287646816E-3</v>
      </c>
      <c r="E212" s="7">
        <v>4.8868346579150311E-3</v>
      </c>
      <c r="F212" s="7">
        <v>3.9362034488645585E-3</v>
      </c>
      <c r="G212" s="7">
        <v>3.1758341469131464E-3</v>
      </c>
      <c r="H212" s="7">
        <v>3.7876144319301543E-3</v>
      </c>
      <c r="I212" s="7">
        <v>3.7446289568158399E-3</v>
      </c>
      <c r="J212" s="7">
        <v>3.8300469011453811E-3</v>
      </c>
      <c r="K212" s="7">
        <v>6.8088705710537406E-3</v>
      </c>
      <c r="L212" s="7">
        <v>3.8976765323331061E-3</v>
      </c>
      <c r="M212" s="7">
        <v>2.918450780549068E-3</v>
      </c>
      <c r="N212" s="7">
        <v>4.36615730324113E-3</v>
      </c>
      <c r="O212" s="7">
        <v>4.7984298432579573E-3</v>
      </c>
      <c r="P212" s="7">
        <v>7.1134535472758284E-3</v>
      </c>
      <c r="Q212" s="7">
        <v>6.7415891899073798E-3</v>
      </c>
      <c r="R212" s="7">
        <v>1.24060975239267E-2</v>
      </c>
      <c r="S212" s="7">
        <v>1.0490409149612492E-2</v>
      </c>
      <c r="T212" s="7">
        <v>2.0414288329958702E-2</v>
      </c>
      <c r="U212" s="7">
        <v>1.6855022565588731</v>
      </c>
      <c r="V212" s="7">
        <v>7.4281863795992312E-3</v>
      </c>
      <c r="W212" s="7">
        <v>6.0440183415848966E-3</v>
      </c>
      <c r="X212" s="7">
        <v>6.3485611122478308E-3</v>
      </c>
      <c r="Y212" s="7">
        <v>9.3344603761261139E-3</v>
      </c>
      <c r="Z212" s="7">
        <v>8.8405884913146434E-3</v>
      </c>
      <c r="AA212" s="7">
        <v>3.856092323429333E-3</v>
      </c>
      <c r="AB212" s="7">
        <v>1.1024845325081774E-2</v>
      </c>
      <c r="AC212" s="7">
        <v>6.2943062411940738E-3</v>
      </c>
      <c r="AD212" s="7">
        <v>5.1328755343929113E-3</v>
      </c>
      <c r="AE212" s="7">
        <v>5.0625024266210553E-3</v>
      </c>
      <c r="AF212" s="7">
        <v>3.7176931808010605E-3</v>
      </c>
      <c r="AG212" s="7">
        <v>2.9211765085623278E-3</v>
      </c>
      <c r="AH212" s="7">
        <v>3.7294288785633093E-3</v>
      </c>
      <c r="AI212" s="7">
        <v>5.4581541796904619E-3</v>
      </c>
      <c r="AJ212" s="7">
        <v>2.6763911369216031E-3</v>
      </c>
      <c r="AK212" s="7">
        <v>2.1745355813462611E-3</v>
      </c>
      <c r="AL212" s="7">
        <v>2.8662826878415502E-3</v>
      </c>
      <c r="AM212" s="7">
        <v>5.5434585319622072E-3</v>
      </c>
      <c r="AN212" s="7">
        <v>5.4906496886414019E-3</v>
      </c>
      <c r="AO212" s="7">
        <v>6.7730027775127957E-3</v>
      </c>
      <c r="AP212" s="7">
        <v>2.8895628776485671E-3</v>
      </c>
      <c r="AQ212" s="7">
        <v>3.361355378929517E-3</v>
      </c>
      <c r="AR212" s="7">
        <v>4.5577801073000239E-3</v>
      </c>
      <c r="AS212" s="7">
        <v>6.1641172290534882E-3</v>
      </c>
      <c r="AU212" s="4">
        <f t="shared" si="19"/>
        <v>1.9324711560525749</v>
      </c>
      <c r="AV212" s="13">
        <v>2.8350605822732442</v>
      </c>
      <c r="AX212" s="7">
        <v>2.8350605822732442</v>
      </c>
      <c r="AY212" s="7">
        <v>1.9324711560525749</v>
      </c>
    </row>
    <row r="213" spans="1:51">
      <c r="A213" s="7" t="s">
        <v>26</v>
      </c>
      <c r="B213" s="7">
        <v>5.2145458259019138E-3</v>
      </c>
      <c r="C213" s="7">
        <v>5.7610927034086835E-3</v>
      </c>
      <c r="D213" s="7">
        <v>8.6650181708438929E-3</v>
      </c>
      <c r="E213" s="7">
        <v>5.550115499219117E-3</v>
      </c>
      <c r="F213" s="7">
        <v>3.9900126635380936E-3</v>
      </c>
      <c r="G213" s="7">
        <v>6.1675574055246127E-3</v>
      </c>
      <c r="H213" s="7">
        <v>8.6719181143005905E-3</v>
      </c>
      <c r="I213" s="7">
        <v>7.1437618920157124E-3</v>
      </c>
      <c r="J213" s="7">
        <v>1.0335121635168332E-2</v>
      </c>
      <c r="K213" s="7">
        <v>7.5921557950532001E-3</v>
      </c>
      <c r="L213" s="7">
        <v>6.8579269180423308E-3</v>
      </c>
      <c r="M213" s="7">
        <v>5.6058003250374208E-3</v>
      </c>
      <c r="N213" s="7">
        <v>7.8212679163907964E-3</v>
      </c>
      <c r="O213" s="7">
        <v>6.2469968625287241E-3</v>
      </c>
      <c r="P213" s="7">
        <v>7.5628206267683122E-3</v>
      </c>
      <c r="Q213" s="7">
        <v>7.4724157026980027E-3</v>
      </c>
      <c r="R213" s="7">
        <v>8.2897778192571967E-3</v>
      </c>
      <c r="S213" s="7">
        <v>7.3874749094639466E-3</v>
      </c>
      <c r="T213" s="7">
        <v>1.2594931521099854E-2</v>
      </c>
      <c r="U213" s="7">
        <v>6.8293374152720394E-3</v>
      </c>
      <c r="V213" s="7">
        <v>1.8284898685188651</v>
      </c>
      <c r="W213" s="7">
        <v>6.8987054064887686E-3</v>
      </c>
      <c r="X213" s="7">
        <v>3.9184055186943633E-3</v>
      </c>
      <c r="Y213" s="7">
        <v>1.3858070005358105E-2</v>
      </c>
      <c r="Z213" s="7">
        <v>8.4524650057666451E-3</v>
      </c>
      <c r="AA213" s="7">
        <v>1.6205858231940852E-2</v>
      </c>
      <c r="AB213" s="7">
        <v>8.674977059612345E-3</v>
      </c>
      <c r="AC213" s="7">
        <v>3.9845523805562819E-2</v>
      </c>
      <c r="AD213" s="7">
        <v>2.0025023806758788E-2</v>
      </c>
      <c r="AE213" s="7">
        <v>2.1862795233701365E-2</v>
      </c>
      <c r="AF213" s="7">
        <v>5.2934062364887128E-3</v>
      </c>
      <c r="AG213" s="7">
        <v>5.0198222377589212E-3</v>
      </c>
      <c r="AH213" s="7">
        <v>5.9467774923935507E-3</v>
      </c>
      <c r="AI213" s="7">
        <v>4.6356148686003814E-3</v>
      </c>
      <c r="AJ213" s="7">
        <v>2.5827394608956529E-3</v>
      </c>
      <c r="AK213" s="7">
        <v>2.2613890310260914E-3</v>
      </c>
      <c r="AL213" s="7">
        <v>4.0228964212835209E-3</v>
      </c>
      <c r="AM213" s="7">
        <v>4.4288652242216358E-3</v>
      </c>
      <c r="AN213" s="7">
        <v>5.1422086129487954E-2</v>
      </c>
      <c r="AO213" s="7">
        <v>4.5342995442194224E-3</v>
      </c>
      <c r="AP213" s="7">
        <v>3.1105190151912735E-3</v>
      </c>
      <c r="AQ213" s="7">
        <v>5.0704414820971471E-3</v>
      </c>
      <c r="AR213" s="7">
        <v>4.0034889985852305E-3</v>
      </c>
      <c r="AS213" s="7">
        <v>4.8452771920471016E-3</v>
      </c>
      <c r="AU213" s="4">
        <f t="shared" si="19"/>
        <v>2.2211693656485774</v>
      </c>
      <c r="AV213" s="13">
        <v>3.4025955396111982</v>
      </c>
      <c r="AX213" s="7">
        <v>3.4025955396111982</v>
      </c>
      <c r="AY213" s="7">
        <v>2.2211693656485774</v>
      </c>
    </row>
    <row r="214" spans="1:51">
      <c r="A214" s="7" t="s">
        <v>52</v>
      </c>
      <c r="B214" s="7">
        <v>2.812080573108771E-2</v>
      </c>
      <c r="C214" s="7">
        <v>2.7985468503623261E-2</v>
      </c>
      <c r="D214" s="7">
        <v>3.4145260788020639E-2</v>
      </c>
      <c r="E214" s="7">
        <v>3.9707356752052107E-2</v>
      </c>
      <c r="F214" s="7">
        <v>9.2407822115277552E-2</v>
      </c>
      <c r="G214" s="7">
        <v>3.1389185225373768E-2</v>
      </c>
      <c r="H214" s="7">
        <v>4.610529286273627E-2</v>
      </c>
      <c r="I214" s="7">
        <v>3.640876168652666E-2</v>
      </c>
      <c r="J214" s="7">
        <v>4.1474847568659018E-2</v>
      </c>
      <c r="K214" s="7">
        <v>3.3384490665698117E-2</v>
      </c>
      <c r="L214" s="7">
        <v>3.7692787934257829E-2</v>
      </c>
      <c r="M214" s="7">
        <v>4.6022796407631884E-2</v>
      </c>
      <c r="N214" s="7">
        <v>3.9232712941508673E-2</v>
      </c>
      <c r="O214" s="7">
        <v>3.838786216500438E-2</v>
      </c>
      <c r="P214" s="7">
        <v>4.609713053658996E-2</v>
      </c>
      <c r="Q214" s="7">
        <v>4.7131710365141799E-2</v>
      </c>
      <c r="R214" s="7">
        <v>6.9055400891351176E-2</v>
      </c>
      <c r="S214" s="7">
        <v>4.1216852297212024E-2</v>
      </c>
      <c r="T214" s="7">
        <v>3.4569561345559205E-2</v>
      </c>
      <c r="U214" s="7">
        <v>3.5659007229444907E-2</v>
      </c>
      <c r="V214" s="7">
        <v>7.8828066515653675E-2</v>
      </c>
      <c r="W214" s="7">
        <v>1.058750955695779</v>
      </c>
      <c r="X214" s="7">
        <v>7.323647758322803E-2</v>
      </c>
      <c r="Y214" s="7">
        <v>8.9440319106934479E-2</v>
      </c>
      <c r="Z214" s="7">
        <v>4.7838417133560907E-2</v>
      </c>
      <c r="AA214" s="7">
        <v>3.9102611522058003E-2</v>
      </c>
      <c r="AB214" s="7">
        <v>3.1563345689784195E-2</v>
      </c>
      <c r="AC214" s="7">
        <v>7.964136045150301E-2</v>
      </c>
      <c r="AD214" s="7">
        <v>0.18189026668085936</v>
      </c>
      <c r="AE214" s="7">
        <v>0.12623194655549949</v>
      </c>
      <c r="AF214" s="7">
        <v>4.0283553772281176E-2</v>
      </c>
      <c r="AG214" s="7">
        <v>3.5520335208585815E-2</v>
      </c>
      <c r="AH214" s="7">
        <v>3.4053843309902888E-2</v>
      </c>
      <c r="AI214" s="7">
        <v>3.5364808119723916E-2</v>
      </c>
      <c r="AJ214" s="7">
        <v>2.8465100333362289E-2</v>
      </c>
      <c r="AK214" s="7">
        <v>3.1916384224524905E-2</v>
      </c>
      <c r="AL214" s="7">
        <v>2.9606376670718318E-2</v>
      </c>
      <c r="AM214" s="7">
        <v>3.4628696407751715E-2</v>
      </c>
      <c r="AN214" s="7">
        <v>3.9584730383166344E-2</v>
      </c>
      <c r="AO214" s="7">
        <v>8.819289703256955E-2</v>
      </c>
      <c r="AP214" s="7">
        <v>5.08916069280183E-2</v>
      </c>
      <c r="AQ214" s="7">
        <v>5.4116837715337797E-2</v>
      </c>
      <c r="AR214" s="7">
        <v>3.3467687210536771E-2</v>
      </c>
      <c r="AS214" s="7">
        <v>4.9149054006707049E-2</v>
      </c>
      <c r="AU214" s="4">
        <f t="shared" si="19"/>
        <v>3.2379607922708034</v>
      </c>
      <c r="AV214" s="13">
        <v>3.2161012777720148</v>
      </c>
      <c r="AX214" s="7">
        <v>3.2161012777720148</v>
      </c>
      <c r="AY214" s="7">
        <v>3.2379607922708034</v>
      </c>
    </row>
    <row r="215" spans="1:51">
      <c r="A215" s="7" t="s">
        <v>53</v>
      </c>
      <c r="B215" s="7">
        <v>3.4888226456337997E-2</v>
      </c>
      <c r="C215" s="7">
        <v>3.6753354763193691E-2</v>
      </c>
      <c r="D215" s="7">
        <v>3.9920591530846754E-2</v>
      </c>
      <c r="E215" s="7">
        <v>0.11656217327911848</v>
      </c>
      <c r="F215" s="7">
        <v>7.1330710839022191E-2</v>
      </c>
      <c r="G215" s="7">
        <v>3.9150783982074243E-2</v>
      </c>
      <c r="H215" s="7">
        <v>5.1996910298449855E-2</v>
      </c>
      <c r="I215" s="7">
        <v>5.2578016303428107E-2</v>
      </c>
      <c r="J215" s="7">
        <v>6.9423965932396248E-2</v>
      </c>
      <c r="K215" s="7">
        <v>4.1047325390861936E-2</v>
      </c>
      <c r="L215" s="7">
        <v>6.013827064398436E-2</v>
      </c>
      <c r="M215" s="7">
        <v>3.7960138751251926E-2</v>
      </c>
      <c r="N215" s="7">
        <v>7.5595752975237115E-2</v>
      </c>
      <c r="O215" s="7">
        <v>0.11423143924450091</v>
      </c>
      <c r="P215" s="7">
        <v>0.10901518178667165</v>
      </c>
      <c r="Q215" s="7">
        <v>9.1972928043332E-2</v>
      </c>
      <c r="R215" s="7">
        <v>4.7808387816264328E-2</v>
      </c>
      <c r="S215" s="7">
        <v>6.7305088983864447E-2</v>
      </c>
      <c r="T215" s="7">
        <v>5.0867280728365133E-2</v>
      </c>
      <c r="U215" s="7">
        <v>5.1170917006102323E-2</v>
      </c>
      <c r="V215" s="7">
        <v>6.1525372733038999E-2</v>
      </c>
      <c r="W215" s="7">
        <v>5.8520732850549297E-2</v>
      </c>
      <c r="X215" s="7">
        <v>1.1007066194788542</v>
      </c>
      <c r="Y215" s="7">
        <v>7.3580986373535495E-2</v>
      </c>
      <c r="Z215" s="7">
        <v>6.1816652502915209E-2</v>
      </c>
      <c r="AA215" s="7">
        <v>5.1362530230307527E-2</v>
      </c>
      <c r="AB215" s="7">
        <v>3.327882850289713E-2</v>
      </c>
      <c r="AC215" s="7">
        <v>3.5271398337855753E-2</v>
      </c>
      <c r="AD215" s="7">
        <v>3.585492322290261E-2</v>
      </c>
      <c r="AE215" s="7">
        <v>3.4598451474921653E-2</v>
      </c>
      <c r="AF215" s="7">
        <v>4.1856853929679839E-2</v>
      </c>
      <c r="AG215" s="7">
        <v>4.7263565378621787E-2</v>
      </c>
      <c r="AH215" s="7">
        <v>5.2999860462746004E-2</v>
      </c>
      <c r="AI215" s="7">
        <v>5.2998148800454496E-2</v>
      </c>
      <c r="AJ215" s="7">
        <v>2.7619520112178289E-2</v>
      </c>
      <c r="AK215" s="7">
        <v>3.1647997368933228E-2</v>
      </c>
      <c r="AL215" s="7">
        <v>3.95022171641949E-2</v>
      </c>
      <c r="AM215" s="7">
        <v>3.2515614226871506E-2</v>
      </c>
      <c r="AN215" s="7">
        <v>2.8716851807260857E-2</v>
      </c>
      <c r="AO215" s="7">
        <v>3.973194890927402E-2</v>
      </c>
      <c r="AP215" s="7">
        <v>2.9984129006569039E-2</v>
      </c>
      <c r="AQ215" s="7">
        <v>3.3259957206532846E-2</v>
      </c>
      <c r="AR215" s="7">
        <v>3.4207589289819047E-2</v>
      </c>
      <c r="AS215" s="7">
        <v>5.7598051752760088E-2</v>
      </c>
      <c r="AU215" s="4">
        <f t="shared" si="19"/>
        <v>3.3561362458789774</v>
      </c>
      <c r="AV215" s="13">
        <v>2.2256822526488924</v>
      </c>
      <c r="AX215" s="7">
        <v>2.2256822526488924</v>
      </c>
      <c r="AY215" s="7">
        <v>3.3561362458789774</v>
      </c>
    </row>
    <row r="216" spans="1:51">
      <c r="A216" s="7" t="s">
        <v>54</v>
      </c>
      <c r="B216" s="7">
        <v>3.3499192843814232E-3</v>
      </c>
      <c r="C216" s="7">
        <v>4.6637274603085373E-3</v>
      </c>
      <c r="D216" s="7">
        <v>4.2889100403921158E-3</v>
      </c>
      <c r="E216" s="7">
        <v>4.7946282621733755E-3</v>
      </c>
      <c r="F216" s="7">
        <v>2.8366413064577324E-3</v>
      </c>
      <c r="G216" s="7">
        <v>5.0316466781619579E-3</v>
      </c>
      <c r="H216" s="7">
        <v>5.1368682844967553E-3</v>
      </c>
      <c r="I216" s="7">
        <v>4.7052334937919462E-3</v>
      </c>
      <c r="J216" s="7">
        <v>6.5470283520210459E-3</v>
      </c>
      <c r="K216" s="7">
        <v>1.0094506300384385E-2</v>
      </c>
      <c r="L216" s="7">
        <v>4.3770922838118108E-3</v>
      </c>
      <c r="M216" s="7">
        <v>5.1226177036127751E-3</v>
      </c>
      <c r="N216" s="7">
        <v>6.0735502659375953E-3</v>
      </c>
      <c r="O216" s="7">
        <v>7.7732605105462552E-3</v>
      </c>
      <c r="P216" s="7">
        <v>7.4853216000138247E-3</v>
      </c>
      <c r="Q216" s="7">
        <v>7.0603844039303339E-3</v>
      </c>
      <c r="R216" s="7">
        <v>4.3391635300931665E-3</v>
      </c>
      <c r="S216" s="7">
        <v>5.5006635440208018E-3</v>
      </c>
      <c r="T216" s="7">
        <v>4.7103481529010595E-3</v>
      </c>
      <c r="U216" s="7">
        <v>4.4351723676316051E-3</v>
      </c>
      <c r="V216" s="7">
        <v>5.1689152976727862E-3</v>
      </c>
      <c r="W216" s="7">
        <v>5.384000729436459E-3</v>
      </c>
      <c r="X216" s="7">
        <v>4.6643514429562704E-3</v>
      </c>
      <c r="Y216" s="7">
        <v>1.0923719192679786</v>
      </c>
      <c r="Z216" s="7">
        <v>6.3871990820680976E-3</v>
      </c>
      <c r="AA216" s="7">
        <v>5.054832810171603E-3</v>
      </c>
      <c r="AB216" s="7">
        <v>6.3179723870909537E-3</v>
      </c>
      <c r="AC216" s="7">
        <v>6.5290511109376307E-3</v>
      </c>
      <c r="AD216" s="7">
        <v>6.0932545831181217E-3</v>
      </c>
      <c r="AE216" s="7">
        <v>4.2312333433350861E-3</v>
      </c>
      <c r="AF216" s="7">
        <v>4.1096261768233623E-3</v>
      </c>
      <c r="AG216" s="7">
        <v>6.9912790630311987E-3</v>
      </c>
      <c r="AH216" s="7">
        <v>5.2156029363709016E-3</v>
      </c>
      <c r="AI216" s="7">
        <v>3.570396770538652E-3</v>
      </c>
      <c r="AJ216" s="7">
        <v>2.6414243588568417E-3</v>
      </c>
      <c r="AK216" s="7">
        <v>2.3008894011393366E-3</v>
      </c>
      <c r="AL216" s="7">
        <v>6.0411320540180767E-3</v>
      </c>
      <c r="AM216" s="7">
        <v>3.3607331340187868E-3</v>
      </c>
      <c r="AN216" s="7">
        <v>6.406054644901152E-3</v>
      </c>
      <c r="AO216" s="7">
        <v>5.9827739068167504E-3</v>
      </c>
      <c r="AP216" s="7">
        <v>5.272506183194586E-3</v>
      </c>
      <c r="AQ216" s="7">
        <v>6.1694186248148937E-3</v>
      </c>
      <c r="AR216" s="7">
        <v>4.1647974413019503E-3</v>
      </c>
      <c r="AS216" s="7">
        <v>1.0382265073867724E-2</v>
      </c>
      <c r="AU216" s="4">
        <f t="shared" si="19"/>
        <v>1.3231383136495285</v>
      </c>
      <c r="AV216" s="13">
        <v>1.0971878549927363</v>
      </c>
      <c r="AX216" s="7">
        <v>1.0971878549927363</v>
      </c>
      <c r="AY216" s="7">
        <v>1.3231383136495285</v>
      </c>
    </row>
    <row r="217" spans="1:51">
      <c r="A217" s="7" t="s">
        <v>55</v>
      </c>
      <c r="B217" s="7">
        <v>1.5757694177668754E-2</v>
      </c>
      <c r="C217" s="7">
        <v>1.2950936539558313E-2</v>
      </c>
      <c r="D217" s="7">
        <v>1.6860128075019028E-2</v>
      </c>
      <c r="E217" s="7">
        <v>1.5966326988064505E-2</v>
      </c>
      <c r="F217" s="7">
        <v>9.6036955428176803E-3</v>
      </c>
      <c r="G217" s="7">
        <v>1.458853818679755E-2</v>
      </c>
      <c r="H217" s="7">
        <v>1.6341327523757616E-2</v>
      </c>
      <c r="I217" s="7">
        <v>1.6089372015862559E-2</v>
      </c>
      <c r="J217" s="7">
        <v>1.5393375098377314E-2</v>
      </c>
      <c r="K217" s="7">
        <v>1.4369837308096484E-2</v>
      </c>
      <c r="L217" s="7">
        <v>1.5968129772290028E-2</v>
      </c>
      <c r="M217" s="7">
        <v>1.2372015955379845E-2</v>
      </c>
      <c r="N217" s="7">
        <v>1.4925260844010727E-2</v>
      </c>
      <c r="O217" s="7">
        <v>1.3048521569987277E-2</v>
      </c>
      <c r="P217" s="7">
        <v>1.3647803409473833E-2</v>
      </c>
      <c r="Q217" s="7">
        <v>1.4535035990409562E-2</v>
      </c>
      <c r="R217" s="7">
        <v>1.2704463835898329E-2</v>
      </c>
      <c r="S217" s="7">
        <v>1.2044349676909651E-2</v>
      </c>
      <c r="T217" s="7">
        <v>1.2862172770894196E-2</v>
      </c>
      <c r="U217" s="7">
        <v>1.125817278720144E-2</v>
      </c>
      <c r="V217" s="7">
        <v>1.2232112394807246E-2</v>
      </c>
      <c r="W217" s="7">
        <v>1.8791566728010207E-2</v>
      </c>
      <c r="X217" s="7">
        <v>1.5515407441169551E-2</v>
      </c>
      <c r="Y217" s="7">
        <v>1.658656459719085E-2</v>
      </c>
      <c r="Z217" s="7">
        <v>1.1211458450588803</v>
      </c>
      <c r="AA217" s="7">
        <v>2.992076247442885E-2</v>
      </c>
      <c r="AB217" s="7">
        <v>2.4834006960337131E-2</v>
      </c>
      <c r="AC217" s="7">
        <v>1.3566242529409659E-2</v>
      </c>
      <c r="AD217" s="7">
        <v>1.5076536878762146E-2</v>
      </c>
      <c r="AE217" s="7">
        <v>1.7473791357465306E-2</v>
      </c>
      <c r="AF217" s="7">
        <v>1.6824360496410864E-2</v>
      </c>
      <c r="AG217" s="7">
        <v>1.6885651564951563E-2</v>
      </c>
      <c r="AH217" s="7">
        <v>1.6169207100451874E-2</v>
      </c>
      <c r="AI217" s="7">
        <v>2.215534704900288E-2</v>
      </c>
      <c r="AJ217" s="7">
        <v>1.1550451589231753E-2</v>
      </c>
      <c r="AK217" s="7">
        <v>1.2065418795164784E-2</v>
      </c>
      <c r="AL217" s="7">
        <v>0.18707880082882811</v>
      </c>
      <c r="AM217" s="7">
        <v>1.7722195856101582E-2</v>
      </c>
      <c r="AN217" s="7">
        <v>2.13769309205771E-2</v>
      </c>
      <c r="AO217" s="7">
        <v>4.1695840329771104E-2</v>
      </c>
      <c r="AP217" s="7">
        <v>4.3330805566130205E-2</v>
      </c>
      <c r="AQ217" s="7">
        <v>1.8357307350401735E-2</v>
      </c>
      <c r="AR217" s="7">
        <v>2.3086270557848176E-2</v>
      </c>
      <c r="AS217" s="7">
        <v>2.1939352302127391E-2</v>
      </c>
      <c r="AU217" s="4">
        <f t="shared" si="19"/>
        <v>2.0366679347959349</v>
      </c>
      <c r="AV217" s="13">
        <v>1.1934056616482254</v>
      </c>
      <c r="AX217" s="7">
        <v>1.1934056616482254</v>
      </c>
      <c r="AY217" s="7">
        <v>2.0366679347959349</v>
      </c>
    </row>
    <row r="218" spans="1:51">
      <c r="A218" s="7" t="s">
        <v>21</v>
      </c>
      <c r="B218" s="7">
        <v>0.15953481427514227</v>
      </c>
      <c r="C218" s="7">
        <v>0.22062558401058266</v>
      </c>
      <c r="D218" s="7">
        <v>0.14207322919429349</v>
      </c>
      <c r="E218" s="7">
        <v>0.14879749105579151</v>
      </c>
      <c r="F218" s="7">
        <v>0.10229755353323099</v>
      </c>
      <c r="G218" s="7">
        <v>0.23559459110800468</v>
      </c>
      <c r="H218" s="7">
        <v>0.24128324537962392</v>
      </c>
      <c r="I218" s="7">
        <v>0.20858560955088229</v>
      </c>
      <c r="J218" s="7">
        <v>0.22426090894955797</v>
      </c>
      <c r="K218" s="7">
        <v>0.1911188795529955</v>
      </c>
      <c r="L218" s="7">
        <v>0.20908205444497185</v>
      </c>
      <c r="M218" s="7">
        <v>0.23868183463050144</v>
      </c>
      <c r="N218" s="7">
        <v>0.22490849431855775</v>
      </c>
      <c r="O218" s="7">
        <v>0.17088415556471923</v>
      </c>
      <c r="P218" s="7">
        <v>0.20443427171926987</v>
      </c>
      <c r="Q218" s="7">
        <v>0.20667930521777331</v>
      </c>
      <c r="R218" s="7">
        <v>0.27482829735013947</v>
      </c>
      <c r="S218" s="7">
        <v>0.20915731383550792</v>
      </c>
      <c r="T218" s="7">
        <v>0.22817702048245952</v>
      </c>
      <c r="U218" s="7">
        <v>0.21496429621404806</v>
      </c>
      <c r="V218" s="7">
        <v>0.21162134729257018</v>
      </c>
      <c r="W218" s="7">
        <v>0.20461258108060104</v>
      </c>
      <c r="X218" s="7">
        <v>9.7324668164385134E-2</v>
      </c>
      <c r="Y218" s="7">
        <v>0.12680630490093275</v>
      </c>
      <c r="Z218" s="7">
        <v>0.19436264624265809</v>
      </c>
      <c r="AA218" s="7">
        <v>1.0948533759569634</v>
      </c>
      <c r="AB218" s="7">
        <v>0.20056810999960609</v>
      </c>
      <c r="AC218" s="7">
        <v>0.18029912887192209</v>
      </c>
      <c r="AD218" s="7">
        <v>0.17862302370927674</v>
      </c>
      <c r="AE218" s="7">
        <v>0.14818351471765234</v>
      </c>
      <c r="AF218" s="7">
        <v>0.13598415104518835</v>
      </c>
      <c r="AG218" s="7">
        <v>0.16383956160692151</v>
      </c>
      <c r="AH218" s="7">
        <v>0.14854792943451256</v>
      </c>
      <c r="AI218" s="7">
        <v>0.14618006919470708</v>
      </c>
      <c r="AJ218" s="7">
        <v>6.2371631459101837E-2</v>
      </c>
      <c r="AK218" s="7">
        <v>5.4130618629170874E-2</v>
      </c>
      <c r="AL218" s="7">
        <v>7.5559722697215323E-2</v>
      </c>
      <c r="AM218" s="7">
        <v>0.1062193861829217</v>
      </c>
      <c r="AN218" s="7">
        <v>0.10931953827825064</v>
      </c>
      <c r="AO218" s="7">
        <v>0.11919258741894871</v>
      </c>
      <c r="AP218" s="7">
        <v>8.4528815614274513E-2</v>
      </c>
      <c r="AQ218" s="7">
        <v>0.20925815809166162</v>
      </c>
      <c r="AR218" s="7">
        <v>0.10964124422134146</v>
      </c>
      <c r="AS218" s="7">
        <v>0.14909138805372585</v>
      </c>
      <c r="AU218" s="4">
        <f t="shared" si="19"/>
        <v>8.3670884532525633</v>
      </c>
      <c r="AV218" s="13">
        <v>5.404382947033251</v>
      </c>
      <c r="AX218" s="7">
        <v>5.404382947033251</v>
      </c>
      <c r="AY218" s="7">
        <v>8.3670884532525633</v>
      </c>
    </row>
    <row r="219" spans="1:51">
      <c r="A219" s="7" t="s">
        <v>42</v>
      </c>
      <c r="B219" s="7">
        <v>3.8568859721483932E-2</v>
      </c>
      <c r="C219" s="7">
        <v>5.4083189331871902E-2</v>
      </c>
      <c r="D219" s="7">
        <v>3.5045598153893305E-2</v>
      </c>
      <c r="E219" s="7">
        <v>3.3948170054230162E-2</v>
      </c>
      <c r="F219" s="7">
        <v>2.3205433767675816E-2</v>
      </c>
      <c r="G219" s="7">
        <v>5.964405123233843E-2</v>
      </c>
      <c r="H219" s="7">
        <v>4.6482897250719621E-2</v>
      </c>
      <c r="I219" s="7">
        <v>5.3890646130466499E-2</v>
      </c>
      <c r="J219" s="7">
        <v>5.3894959712230468E-2</v>
      </c>
      <c r="K219" s="7">
        <v>4.4234038218907597E-2</v>
      </c>
      <c r="L219" s="7">
        <v>5.121424515391497E-2</v>
      </c>
      <c r="M219" s="7">
        <v>4.2249489192606959E-2</v>
      </c>
      <c r="N219" s="7">
        <v>5.2855139739760415E-2</v>
      </c>
      <c r="O219" s="7">
        <v>5.2249317296366733E-2</v>
      </c>
      <c r="P219" s="7">
        <v>6.0856585313399776E-2</v>
      </c>
      <c r="Q219" s="7">
        <v>5.8942158820624008E-2</v>
      </c>
      <c r="R219" s="7">
        <v>6.1098203966517939E-2</v>
      </c>
      <c r="S219" s="7">
        <v>5.5950779557541477E-2</v>
      </c>
      <c r="T219" s="7">
        <v>5.7864013682918908E-2</v>
      </c>
      <c r="U219" s="7">
        <v>4.5343084786334149E-2</v>
      </c>
      <c r="V219" s="7">
        <v>5.954522078704852E-2</v>
      </c>
      <c r="W219" s="7">
        <v>5.0793267096026683E-2</v>
      </c>
      <c r="X219" s="7">
        <v>2.9070822634699452E-2</v>
      </c>
      <c r="Y219" s="7">
        <v>2.6625371943740227E-2</v>
      </c>
      <c r="Z219" s="7">
        <v>5.3776581934624326E-2</v>
      </c>
      <c r="AA219" s="7">
        <v>2.2476568975385795E-2</v>
      </c>
      <c r="AB219" s="7">
        <v>1.0355748449837401</v>
      </c>
      <c r="AC219" s="7">
        <v>3.8305763873903019E-2</v>
      </c>
      <c r="AD219" s="7">
        <v>3.8807095315431174E-2</v>
      </c>
      <c r="AE219" s="7">
        <v>2.506668995495287E-2</v>
      </c>
      <c r="AF219" s="7">
        <v>2.8640487962195108E-2</v>
      </c>
      <c r="AG219" s="7">
        <v>3.8603832674694478E-2</v>
      </c>
      <c r="AH219" s="7">
        <v>3.5088003610366139E-2</v>
      </c>
      <c r="AI219" s="7">
        <v>3.4583708869537114E-2</v>
      </c>
      <c r="AJ219" s="7">
        <v>1.7141850101615719E-2</v>
      </c>
      <c r="AK219" s="7">
        <v>1.3257871455252963E-2</v>
      </c>
      <c r="AL219" s="7">
        <v>2.0098700860273169E-2</v>
      </c>
      <c r="AM219" s="7">
        <v>2.753241017842422E-2</v>
      </c>
      <c r="AN219" s="7">
        <v>2.8363454254907199E-2</v>
      </c>
      <c r="AO219" s="7">
        <v>2.8381767957328996E-2</v>
      </c>
      <c r="AP219" s="7">
        <v>2.0400468056936297E-2</v>
      </c>
      <c r="AQ219" s="7">
        <v>3.5072126231814493E-2</v>
      </c>
      <c r="AR219" s="7">
        <v>2.6730680674793381E-2</v>
      </c>
      <c r="AS219" s="7">
        <v>3.5338107058438116E-2</v>
      </c>
      <c r="AU219" s="4">
        <f t="shared" si="19"/>
        <v>2.7508965585299334</v>
      </c>
      <c r="AV219" s="13">
        <v>2.2760203721397279</v>
      </c>
      <c r="AX219" s="7">
        <v>2.2760203721397279</v>
      </c>
      <c r="AY219" s="7">
        <v>2.7508965585299334</v>
      </c>
    </row>
    <row r="220" spans="1:51">
      <c r="A220" s="7" t="s">
        <v>43</v>
      </c>
      <c r="B220" s="7">
        <v>8.9631980838851388E-3</v>
      </c>
      <c r="C220" s="7">
        <v>1.1847695438041051E-2</v>
      </c>
      <c r="D220" s="7">
        <v>7.9728472149000942E-3</v>
      </c>
      <c r="E220" s="7">
        <v>9.2729740449377408E-3</v>
      </c>
      <c r="F220" s="7">
        <v>5.5242577845314566E-3</v>
      </c>
      <c r="G220" s="7">
        <v>1.2705709284330367E-2</v>
      </c>
      <c r="H220" s="7">
        <v>1.193870328052872E-2</v>
      </c>
      <c r="I220" s="7">
        <v>1.3002463442813935E-2</v>
      </c>
      <c r="J220" s="7">
        <v>1.4698105361313595E-2</v>
      </c>
      <c r="K220" s="7">
        <v>1.1740308620817272E-2</v>
      </c>
      <c r="L220" s="7">
        <v>1.5563437375205625E-2</v>
      </c>
      <c r="M220" s="7">
        <v>9.7237519375156251E-3</v>
      </c>
      <c r="N220" s="7">
        <v>1.4685419917359558E-2</v>
      </c>
      <c r="O220" s="7">
        <v>1.3156053836232853E-2</v>
      </c>
      <c r="P220" s="7">
        <v>1.3820643075357884E-2</v>
      </c>
      <c r="Q220" s="7">
        <v>1.3447180945739394E-2</v>
      </c>
      <c r="R220" s="7">
        <v>1.5733254514374528E-2</v>
      </c>
      <c r="S220" s="7">
        <v>1.4059207399121955E-2</v>
      </c>
      <c r="T220" s="7">
        <v>1.14900477850576E-2</v>
      </c>
      <c r="U220" s="7">
        <v>1.3186160522237608E-2</v>
      </c>
      <c r="V220" s="7">
        <v>1.207210062411973E-2</v>
      </c>
      <c r="W220" s="7">
        <v>1.279351814727296E-2</v>
      </c>
      <c r="X220" s="7">
        <v>7.2588977897364501E-3</v>
      </c>
      <c r="Y220" s="7">
        <v>6.7483146246320293E-3</v>
      </c>
      <c r="Z220" s="7">
        <v>1.3267407497576492E-2</v>
      </c>
      <c r="AA220" s="7">
        <v>5.3962067576379296E-3</v>
      </c>
      <c r="AB220" s="7">
        <v>9.2884170528978651E-3</v>
      </c>
      <c r="AC220" s="7">
        <v>1.0181600179859631</v>
      </c>
      <c r="AD220" s="7">
        <v>1.0045361081327323E-2</v>
      </c>
      <c r="AE220" s="7">
        <v>6.2592496157796032E-3</v>
      </c>
      <c r="AF220" s="7">
        <v>6.887837625890114E-3</v>
      </c>
      <c r="AG220" s="7">
        <v>8.8891643251611287E-3</v>
      </c>
      <c r="AH220" s="7">
        <v>9.4004203170432472E-3</v>
      </c>
      <c r="AI220" s="7">
        <v>9.0004149089325386E-3</v>
      </c>
      <c r="AJ220" s="7">
        <v>3.5330036789967211E-3</v>
      </c>
      <c r="AK220" s="7">
        <v>3.146781374360889E-3</v>
      </c>
      <c r="AL220" s="7">
        <v>4.9154809401060311E-3</v>
      </c>
      <c r="AM220" s="7">
        <v>6.1148492043639896E-3</v>
      </c>
      <c r="AN220" s="7">
        <v>7.1862112898267733E-3</v>
      </c>
      <c r="AO220" s="7">
        <v>6.5272010344724187E-3</v>
      </c>
      <c r="AP220" s="7">
        <v>4.6010890867941145E-3</v>
      </c>
      <c r="AQ220" s="7">
        <v>7.8315399463551993E-3</v>
      </c>
      <c r="AR220" s="7">
        <v>7.4028733927529525E-3</v>
      </c>
      <c r="AS220" s="7">
        <v>8.963838467098844E-3</v>
      </c>
      <c r="AU220" s="4">
        <f t="shared" si="19"/>
        <v>1.4382216166334001</v>
      </c>
      <c r="AV220" s="13">
        <v>1.07793404226211</v>
      </c>
      <c r="AX220" s="7">
        <v>1.07793404226211</v>
      </c>
      <c r="AY220" s="7">
        <v>1.4382216166334001</v>
      </c>
    </row>
    <row r="221" spans="1:51">
      <c r="A221" s="7" t="s">
        <v>44</v>
      </c>
      <c r="B221" s="7">
        <v>6.008994193216266E-3</v>
      </c>
      <c r="C221" s="7">
        <v>8.0340042997565104E-3</v>
      </c>
      <c r="D221" s="7">
        <v>1.0315700431255324E-2</v>
      </c>
      <c r="E221" s="7">
        <v>7.0095368330137763E-3</v>
      </c>
      <c r="F221" s="7">
        <v>8.315429173998223E-3</v>
      </c>
      <c r="G221" s="7">
        <v>8.3749989628517617E-3</v>
      </c>
      <c r="H221" s="7">
        <v>7.4320184750044406E-3</v>
      </c>
      <c r="I221" s="7">
        <v>9.3212117051290466E-3</v>
      </c>
      <c r="J221" s="7">
        <v>9.2862442086109227E-3</v>
      </c>
      <c r="K221" s="7">
        <v>9.8523911159084133E-3</v>
      </c>
      <c r="L221" s="7">
        <v>8.9520330085708973E-3</v>
      </c>
      <c r="M221" s="7">
        <v>7.5575869437539429E-3</v>
      </c>
      <c r="N221" s="7">
        <v>8.9895755647029802E-3</v>
      </c>
      <c r="O221" s="7">
        <v>8.880302328651165E-3</v>
      </c>
      <c r="P221" s="7">
        <v>9.0043314570964986E-3</v>
      </c>
      <c r="Q221" s="7">
        <v>9.2157774287219621E-3</v>
      </c>
      <c r="R221" s="7">
        <v>9.1856506691012953E-3</v>
      </c>
      <c r="S221" s="7">
        <v>8.3107900369300026E-3</v>
      </c>
      <c r="T221" s="7">
        <v>8.2310759368184432E-3</v>
      </c>
      <c r="U221" s="7">
        <v>8.1127308029561827E-3</v>
      </c>
      <c r="V221" s="7">
        <v>8.6212227460460544E-3</v>
      </c>
      <c r="W221" s="7">
        <v>8.5749871724760708E-3</v>
      </c>
      <c r="X221" s="7">
        <v>5.3032610940839889E-3</v>
      </c>
      <c r="Y221" s="7">
        <v>5.7600454725141113E-3</v>
      </c>
      <c r="Z221" s="7">
        <v>9.1326861685990402E-3</v>
      </c>
      <c r="AA221" s="7">
        <v>7.6228688730047732E-3</v>
      </c>
      <c r="AB221" s="7">
        <v>8.0921235579283039E-3</v>
      </c>
      <c r="AC221" s="7">
        <v>8.5625813551722264E-3</v>
      </c>
      <c r="AD221" s="7">
        <v>1.0126647235692614</v>
      </c>
      <c r="AE221" s="7">
        <v>7.0512352561562129E-3</v>
      </c>
      <c r="AF221" s="7">
        <v>6.5290941837839681E-3</v>
      </c>
      <c r="AG221" s="7">
        <v>7.1430092947656135E-3</v>
      </c>
      <c r="AH221" s="7">
        <v>1.0847421370951358E-2</v>
      </c>
      <c r="AI221" s="7">
        <v>7.1581350111847913E-3</v>
      </c>
      <c r="AJ221" s="7">
        <v>1.1612528325192238E-2</v>
      </c>
      <c r="AK221" s="7">
        <v>6.6512349811908749E-3</v>
      </c>
      <c r="AL221" s="7">
        <v>5.6953857540094242E-3</v>
      </c>
      <c r="AM221" s="7">
        <v>1.0242477298917099E-2</v>
      </c>
      <c r="AN221" s="7">
        <v>1.1851130195536708E-2</v>
      </c>
      <c r="AO221" s="7">
        <v>1.1176010730026806E-2</v>
      </c>
      <c r="AP221" s="7">
        <v>6.2017730952071146E-3</v>
      </c>
      <c r="AQ221" s="7">
        <v>6.0717050875525565E-3</v>
      </c>
      <c r="AR221" s="7">
        <v>6.1974519601379974E-3</v>
      </c>
      <c r="AS221" s="7">
        <v>7.2112738486426759E-3</v>
      </c>
      <c r="AU221" s="4">
        <f t="shared" si="19"/>
        <v>1.3663647499783893</v>
      </c>
      <c r="AV221" s="13">
        <v>1.4519904820429346</v>
      </c>
      <c r="AX221" s="7">
        <v>1.4519904820429346</v>
      </c>
      <c r="AY221" s="7">
        <v>1.3663647499783893</v>
      </c>
    </row>
    <row r="222" spans="1:51">
      <c r="A222" s="7" t="s">
        <v>20</v>
      </c>
      <c r="B222" s="7">
        <v>2.0754350236296772E-2</v>
      </c>
      <c r="C222" s="7">
        <v>2.5944290392507799E-2</v>
      </c>
      <c r="D222" s="7">
        <v>1.80292948010293E-2</v>
      </c>
      <c r="E222" s="7">
        <v>2.1620741948661558E-2</v>
      </c>
      <c r="F222" s="7">
        <v>1.1964308310821582E-2</v>
      </c>
      <c r="G222" s="7">
        <v>2.8834378161026169E-2</v>
      </c>
      <c r="H222" s="7">
        <v>2.724922855291937E-2</v>
      </c>
      <c r="I222" s="7">
        <v>3.3041099247687812E-2</v>
      </c>
      <c r="J222" s="7">
        <v>3.4032781562575651E-2</v>
      </c>
      <c r="K222" s="7">
        <v>2.3122906733209971E-2</v>
      </c>
      <c r="L222" s="7">
        <v>3.1925735834293423E-2</v>
      </c>
      <c r="M222" s="7">
        <v>2.1652792182413751E-2</v>
      </c>
      <c r="N222" s="7">
        <v>2.947971234444528E-2</v>
      </c>
      <c r="O222" s="7">
        <v>2.6568673038170607E-2</v>
      </c>
      <c r="P222" s="7">
        <v>2.9591957613798198E-2</v>
      </c>
      <c r="Q222" s="7">
        <v>3.0987225681928406E-2</v>
      </c>
      <c r="R222" s="7">
        <v>2.9421306780716323E-2</v>
      </c>
      <c r="S222" s="7">
        <v>2.8565490492692188E-2</v>
      </c>
      <c r="T222" s="7">
        <v>2.991353009838995E-2</v>
      </c>
      <c r="U222" s="7">
        <v>2.5894651564708399E-2</v>
      </c>
      <c r="V222" s="7">
        <v>5.3097427344688322E-2</v>
      </c>
      <c r="W222" s="7">
        <v>3.0803711457998272E-2</v>
      </c>
      <c r="X222" s="7">
        <v>1.5022799470736247E-2</v>
      </c>
      <c r="Y222" s="7">
        <v>1.5003055905757621E-2</v>
      </c>
      <c r="Z222" s="7">
        <v>2.6634317642697952E-2</v>
      </c>
      <c r="AA222" s="7">
        <v>2.7150073516536512E-2</v>
      </c>
      <c r="AB222" s="7">
        <v>5.2579006949880186E-2</v>
      </c>
      <c r="AC222" s="7">
        <v>0.12847713570346325</v>
      </c>
      <c r="AD222" s="7">
        <v>7.8510101683310698E-2</v>
      </c>
      <c r="AE222" s="7">
        <v>1.1624638855350575</v>
      </c>
      <c r="AF222" s="7">
        <v>4.3882547711685344E-2</v>
      </c>
      <c r="AG222" s="7">
        <v>1.9147032784149417E-2</v>
      </c>
      <c r="AH222" s="7">
        <v>1.9587151362113524E-2</v>
      </c>
      <c r="AI222" s="7">
        <v>1.7147509587388907E-2</v>
      </c>
      <c r="AJ222" s="7">
        <v>9.1644127269868026E-3</v>
      </c>
      <c r="AK222" s="7">
        <v>7.0054291555037588E-3</v>
      </c>
      <c r="AL222" s="7">
        <v>9.9961219625203327E-3</v>
      </c>
      <c r="AM222" s="7">
        <v>1.3653634461114936E-2</v>
      </c>
      <c r="AN222" s="7">
        <v>1.620602010827956E-2</v>
      </c>
      <c r="AO222" s="7">
        <v>1.3757633923480216E-2</v>
      </c>
      <c r="AP222" s="7">
        <v>1.0067986457762895E-2</v>
      </c>
      <c r="AQ222" s="7">
        <v>1.7762863765501947E-2</v>
      </c>
      <c r="AR222" s="7">
        <v>1.3663667990564836E-2</v>
      </c>
      <c r="AS222" s="7">
        <v>1.8919394270332977E-2</v>
      </c>
      <c r="AU222" s="4">
        <f t="shared" si="19"/>
        <v>2.3482973770558049</v>
      </c>
      <c r="AV222" s="13">
        <v>1.4327311632451343</v>
      </c>
      <c r="AX222" s="7">
        <v>1.4327311632451343</v>
      </c>
      <c r="AY222" s="7">
        <v>2.3482973770558049</v>
      </c>
    </row>
    <row r="223" spans="1:51">
      <c r="A223" s="7" t="s">
        <v>56</v>
      </c>
      <c r="B223" s="7">
        <v>2.36085020114321E-3</v>
      </c>
      <c r="C223" s="7">
        <v>2.5125835343854245E-3</v>
      </c>
      <c r="D223" s="7">
        <v>2.2834449411903101E-3</v>
      </c>
      <c r="E223" s="7">
        <v>3.3062005284636292E-3</v>
      </c>
      <c r="F223" s="7">
        <v>4.5668788210673356E-3</v>
      </c>
      <c r="G223" s="7">
        <v>2.8958150753293074E-3</v>
      </c>
      <c r="H223" s="7">
        <v>4.5708686096713408E-3</v>
      </c>
      <c r="I223" s="7">
        <v>3.6995466513353031E-3</v>
      </c>
      <c r="J223" s="7">
        <v>4.4327031198129474E-3</v>
      </c>
      <c r="K223" s="7">
        <v>2.5305138491897097E-3</v>
      </c>
      <c r="L223" s="7">
        <v>3.5733134524977062E-3</v>
      </c>
      <c r="M223" s="7">
        <v>3.8069634887709022E-3</v>
      </c>
      <c r="N223" s="7">
        <v>4.5193079189215519E-3</v>
      </c>
      <c r="O223" s="7">
        <v>2.9927624329888409E-3</v>
      </c>
      <c r="P223" s="7">
        <v>3.3459376205050629E-3</v>
      </c>
      <c r="Q223" s="7">
        <v>4.1147108362890941E-3</v>
      </c>
      <c r="R223" s="7">
        <v>3.4573272743020785E-3</v>
      </c>
      <c r="S223" s="7">
        <v>3.4592803701041248E-3</v>
      </c>
      <c r="T223" s="7">
        <v>3.3941711180252663E-3</v>
      </c>
      <c r="U223" s="7">
        <v>3.27028841769149E-3</v>
      </c>
      <c r="V223" s="7">
        <v>3.6439163085436621E-3</v>
      </c>
      <c r="W223" s="7">
        <v>4.2156448119579151E-3</v>
      </c>
      <c r="X223" s="7">
        <v>1.8780359058559412E-3</v>
      </c>
      <c r="Y223" s="7">
        <v>3.1240715309266594E-3</v>
      </c>
      <c r="Z223" s="7">
        <v>3.4237854511479288E-3</v>
      </c>
      <c r="AA223" s="7">
        <v>8.780172961670208E-3</v>
      </c>
      <c r="AB223" s="7">
        <v>3.1385529661438019E-3</v>
      </c>
      <c r="AC223" s="7">
        <v>3.1089687337451234E-3</v>
      </c>
      <c r="AD223" s="7">
        <v>3.3027454441724876E-3</v>
      </c>
      <c r="AE223" s="7">
        <v>3.940630929331332E-3</v>
      </c>
      <c r="AF223" s="7">
        <v>1.1561686039240375</v>
      </c>
      <c r="AG223" s="7">
        <v>3.2222354147904138E-3</v>
      </c>
      <c r="AH223" s="7">
        <v>8.9879546718894081E-3</v>
      </c>
      <c r="AI223" s="7">
        <v>5.4298222485281416E-3</v>
      </c>
      <c r="AJ223" s="7">
        <v>5.6578892579701116E-3</v>
      </c>
      <c r="AK223" s="7">
        <v>8.8453918878797343E-3</v>
      </c>
      <c r="AL223" s="7">
        <v>3.2602887912273623E-3</v>
      </c>
      <c r="AM223" s="7">
        <v>7.3288165656782561E-3</v>
      </c>
      <c r="AN223" s="7">
        <v>1.8251254103669633E-2</v>
      </c>
      <c r="AO223" s="7">
        <v>1.1136793227800132E-2</v>
      </c>
      <c r="AP223" s="7">
        <v>4.6854736559827975E-3</v>
      </c>
      <c r="AQ223" s="7">
        <v>3.1561199090521341E-3</v>
      </c>
      <c r="AR223" s="7">
        <v>3.3492853113639681E-3</v>
      </c>
      <c r="AS223" s="7">
        <v>4.4355882876100389E-3</v>
      </c>
      <c r="AU223" s="4">
        <f t="shared" si="19"/>
        <v>1.3515655105626594</v>
      </c>
      <c r="AV223" s="13">
        <v>1.0452773141249903</v>
      </c>
      <c r="AX223" s="7">
        <v>1.0452773141249903</v>
      </c>
      <c r="AY223" s="7">
        <v>1.3515655105626594</v>
      </c>
    </row>
    <row r="224" spans="1:51">
      <c r="A224" s="7" t="s">
        <v>18</v>
      </c>
      <c r="B224" s="7">
        <v>1.5902119796235632E-2</v>
      </c>
      <c r="C224" s="7">
        <v>1.3651730308990882E-2</v>
      </c>
      <c r="D224" s="7">
        <v>1.3820693743089542E-2</v>
      </c>
      <c r="E224" s="7">
        <v>1.6324371141258894E-2</v>
      </c>
      <c r="F224" s="7">
        <v>4.3930232575370383E-2</v>
      </c>
      <c r="G224" s="7">
        <v>1.6418879309821957E-2</v>
      </c>
      <c r="H224" s="7">
        <v>1.7395022658933331E-2</v>
      </c>
      <c r="I224" s="7">
        <v>1.9811355943211918E-2</v>
      </c>
      <c r="J224" s="7">
        <v>2.4012399060885078E-2</v>
      </c>
      <c r="K224" s="7">
        <v>1.3758667075009678E-2</v>
      </c>
      <c r="L224" s="7">
        <v>1.7982036634058032E-2</v>
      </c>
      <c r="M224" s="7">
        <v>2.380344944523978E-2</v>
      </c>
      <c r="N224" s="7">
        <v>1.9891287644625919E-2</v>
      </c>
      <c r="O224" s="7">
        <v>1.7342819221740888E-2</v>
      </c>
      <c r="P224" s="7">
        <v>1.7485153931583706E-2</v>
      </c>
      <c r="Q224" s="7">
        <v>2.0699396602331204E-2</v>
      </c>
      <c r="R224" s="7">
        <v>1.9519126761808035E-2</v>
      </c>
      <c r="S224" s="7">
        <v>1.6409512861301014E-2</v>
      </c>
      <c r="T224" s="7">
        <v>1.6822668845058234E-2</v>
      </c>
      <c r="U224" s="7">
        <v>1.5787284562368883E-2</v>
      </c>
      <c r="V224" s="7">
        <v>2.0725165023756854E-2</v>
      </c>
      <c r="W224" s="7">
        <v>1.8965038430359397E-2</v>
      </c>
      <c r="X224" s="7">
        <v>1.3064682924682432E-2</v>
      </c>
      <c r="Y224" s="7">
        <v>1.5415894795392937E-2</v>
      </c>
      <c r="Z224" s="7">
        <v>2.1863957872915452E-2</v>
      </c>
      <c r="AA224" s="7">
        <v>3.2625239424660557E-2</v>
      </c>
      <c r="AB224" s="7">
        <v>1.9402983685698191E-2</v>
      </c>
      <c r="AC224" s="7">
        <v>1.8312075679181018E-2</v>
      </c>
      <c r="AD224" s="7">
        <v>1.7284074347721702E-2</v>
      </c>
      <c r="AE224" s="7">
        <v>1.7831862962474052E-2</v>
      </c>
      <c r="AF224" s="7">
        <v>4.5939309557195419E-2</v>
      </c>
      <c r="AG224" s="7">
        <v>1.0190926098675916</v>
      </c>
      <c r="AH224" s="7">
        <v>4.8007554081503166E-2</v>
      </c>
      <c r="AI224" s="7">
        <v>2.0156521008473371E-2</v>
      </c>
      <c r="AJ224" s="7">
        <v>4.4085702512571101E-2</v>
      </c>
      <c r="AK224" s="7">
        <v>4.1392786037927537E-2</v>
      </c>
      <c r="AL224" s="7">
        <v>1.8883465794749036E-2</v>
      </c>
      <c r="AM224" s="7">
        <v>4.1110582697319188E-2</v>
      </c>
      <c r="AN224" s="7">
        <v>7.1919233103083097E-2</v>
      </c>
      <c r="AO224" s="7">
        <v>8.2403595954575637E-2</v>
      </c>
      <c r="AP224" s="7">
        <v>3.1338603902587081E-2</v>
      </c>
      <c r="AQ224" s="7">
        <v>1.864989803626901E-2</v>
      </c>
      <c r="AR224" s="7">
        <v>3.1274295469925467E-2</v>
      </c>
      <c r="AS224" s="7">
        <v>3.0212253715891268E-2</v>
      </c>
      <c r="AU224" s="4">
        <f t="shared" si="19"/>
        <v>2.1207255950094273</v>
      </c>
      <c r="AV224" s="13">
        <v>1.2421234062110598</v>
      </c>
      <c r="AX224" s="7">
        <v>1.2421234062110598</v>
      </c>
      <c r="AY224" s="7">
        <v>2.1207255950094273</v>
      </c>
    </row>
    <row r="225" spans="1:51">
      <c r="A225" s="7" t="s">
        <v>57</v>
      </c>
      <c r="B225" s="7">
        <v>4.2098636629238923E-3</v>
      </c>
      <c r="C225" s="7">
        <v>4.2754341511902589E-3</v>
      </c>
      <c r="D225" s="7">
        <v>4.2063925089685407E-3</v>
      </c>
      <c r="E225" s="7">
        <v>9.9352932146753482E-3</v>
      </c>
      <c r="F225" s="7">
        <v>1.5917774988165337E-2</v>
      </c>
      <c r="G225" s="7">
        <v>5.2094013645115267E-3</v>
      </c>
      <c r="H225" s="7">
        <v>5.1990030299577765E-3</v>
      </c>
      <c r="I225" s="7">
        <v>5.3413602526434035E-3</v>
      </c>
      <c r="J225" s="7">
        <v>1.288934486663997E-2</v>
      </c>
      <c r="K225" s="7">
        <v>4.6683279134202768E-3</v>
      </c>
      <c r="L225" s="7">
        <v>9.6829033489815603E-3</v>
      </c>
      <c r="M225" s="7">
        <v>7.9129742116740166E-3</v>
      </c>
      <c r="N225" s="7">
        <v>7.0325946625193888E-3</v>
      </c>
      <c r="O225" s="7">
        <v>5.4725840510467787E-3</v>
      </c>
      <c r="P225" s="7">
        <v>5.4762066786494335E-3</v>
      </c>
      <c r="Q225" s="7">
        <v>6.4016386501058982E-3</v>
      </c>
      <c r="R225" s="7">
        <v>6.105542812317572E-3</v>
      </c>
      <c r="S225" s="7">
        <v>5.4127871873835458E-3</v>
      </c>
      <c r="T225" s="7">
        <v>5.0059744172008345E-3</v>
      </c>
      <c r="U225" s="7">
        <v>6.7371164507223818E-3</v>
      </c>
      <c r="V225" s="7">
        <v>5.7445918763833793E-3</v>
      </c>
      <c r="W225" s="7">
        <v>5.8093892807505078E-3</v>
      </c>
      <c r="X225" s="7">
        <v>2.6930725614785485E-3</v>
      </c>
      <c r="Y225" s="7">
        <v>4.3919655338631163E-3</v>
      </c>
      <c r="Z225" s="7">
        <v>5.7779769646356879E-3</v>
      </c>
      <c r="AA225" s="7">
        <v>1.1616519112800155E-2</v>
      </c>
      <c r="AB225" s="7">
        <v>5.0256506209109073E-3</v>
      </c>
      <c r="AC225" s="7">
        <v>7.6182229744519055E-3</v>
      </c>
      <c r="AD225" s="7">
        <v>6.2500042957278883E-3</v>
      </c>
      <c r="AE225" s="7">
        <v>4.8780847235015707E-3</v>
      </c>
      <c r="AF225" s="7">
        <v>6.6794025150973225E-3</v>
      </c>
      <c r="AG225" s="7">
        <v>5.0143224206490658E-3</v>
      </c>
      <c r="AH225" s="7">
        <v>1.2202893689482761</v>
      </c>
      <c r="AI225" s="7">
        <v>1.1168944776436573E-2</v>
      </c>
      <c r="AJ225" s="7">
        <v>1.3425456378534407E-2</v>
      </c>
      <c r="AK225" s="7">
        <v>9.9626586860664165E-3</v>
      </c>
      <c r="AL225" s="7">
        <v>5.4967187914115529E-3</v>
      </c>
      <c r="AM225" s="7">
        <v>8.0626430855655531E-2</v>
      </c>
      <c r="AN225" s="7">
        <v>8.6383210232201541E-3</v>
      </c>
      <c r="AO225" s="7">
        <v>1.8311711466024713E-2</v>
      </c>
      <c r="AP225" s="7">
        <v>1.5051601249432812E-2</v>
      </c>
      <c r="AQ225" s="7">
        <v>5.9977354519859397E-3</v>
      </c>
      <c r="AR225" s="7">
        <v>5.8732067794698126E-2</v>
      </c>
      <c r="AS225" s="7">
        <v>8.5489489361156839E-3</v>
      </c>
      <c r="AU225" s="4">
        <f t="shared" si="19"/>
        <v>1.6648416856618056</v>
      </c>
      <c r="AV225" s="13">
        <v>1.0120035792824564</v>
      </c>
      <c r="AX225" s="7">
        <v>1.0120035792824564</v>
      </c>
      <c r="AY225" s="7">
        <v>1.6648416856618056</v>
      </c>
    </row>
    <row r="226" spans="1:51">
      <c r="A226" s="7" t="s">
        <v>16</v>
      </c>
      <c r="B226" s="7">
        <v>7.1935204980981809E-3</v>
      </c>
      <c r="C226" s="7">
        <v>6.315752493720338E-3</v>
      </c>
      <c r="D226" s="7">
        <v>7.3147847004892963E-3</v>
      </c>
      <c r="E226" s="7">
        <v>7.6358169008483761E-3</v>
      </c>
      <c r="F226" s="7">
        <v>2.3278361515894904E-2</v>
      </c>
      <c r="G226" s="7">
        <v>7.3095358583769752E-3</v>
      </c>
      <c r="H226" s="7">
        <v>7.7862374895592418E-3</v>
      </c>
      <c r="I226" s="7">
        <v>8.6888705755253492E-3</v>
      </c>
      <c r="J226" s="7">
        <v>1.0548029688736677E-2</v>
      </c>
      <c r="K226" s="7">
        <v>6.990314862729447E-3</v>
      </c>
      <c r="L226" s="7">
        <v>8.5143876414458131E-3</v>
      </c>
      <c r="M226" s="7">
        <v>8.3572233493918093E-3</v>
      </c>
      <c r="N226" s="7">
        <v>8.5986841490372848E-3</v>
      </c>
      <c r="O226" s="7">
        <v>7.2894603199868697E-3</v>
      </c>
      <c r="P226" s="7">
        <v>7.7677928843879257E-3</v>
      </c>
      <c r="Q226" s="7">
        <v>8.9716204526020648E-3</v>
      </c>
      <c r="R226" s="7">
        <v>8.4358054427762334E-3</v>
      </c>
      <c r="S226" s="7">
        <v>7.583683037693756E-3</v>
      </c>
      <c r="T226" s="7">
        <v>7.4763407946075141E-3</v>
      </c>
      <c r="U226" s="7">
        <v>7.8087933026247921E-3</v>
      </c>
      <c r="V226" s="7">
        <v>1.012976446648209E-2</v>
      </c>
      <c r="W226" s="7">
        <v>8.0935676288780845E-3</v>
      </c>
      <c r="X226" s="7">
        <v>5.6563780343928706E-3</v>
      </c>
      <c r="Y226" s="7">
        <v>7.9461693530999255E-3</v>
      </c>
      <c r="Z226" s="7">
        <v>8.2838221198947709E-3</v>
      </c>
      <c r="AA226" s="7">
        <v>1.6565873007728285E-2</v>
      </c>
      <c r="AB226" s="7">
        <v>9.3642242810009196E-3</v>
      </c>
      <c r="AC226" s="7">
        <v>8.449644598679161E-3</v>
      </c>
      <c r="AD226" s="7">
        <v>9.1149923943795938E-3</v>
      </c>
      <c r="AE226" s="7">
        <v>8.6279704899899032E-3</v>
      </c>
      <c r="AF226" s="7">
        <v>4.4732632359921989E-2</v>
      </c>
      <c r="AG226" s="7">
        <v>8.3591787726418725E-3</v>
      </c>
      <c r="AH226" s="7">
        <v>1.7124403973902639E-2</v>
      </c>
      <c r="AI226" s="7">
        <v>1.2477394104309012</v>
      </c>
      <c r="AJ226" s="7">
        <v>8.6367786175930092E-2</v>
      </c>
      <c r="AK226" s="7">
        <v>2.1630501968667747E-2</v>
      </c>
      <c r="AL226" s="7">
        <v>8.8064907681076419E-3</v>
      </c>
      <c r="AM226" s="7">
        <v>1.9396219180172508E-2</v>
      </c>
      <c r="AN226" s="7">
        <v>1.5953218340073055E-2</v>
      </c>
      <c r="AO226" s="7">
        <v>1.912417302555447E-2</v>
      </c>
      <c r="AP226" s="7">
        <v>1.0884944705313024E-2</v>
      </c>
      <c r="AQ226" s="7">
        <v>7.425226794058595E-3</v>
      </c>
      <c r="AR226" s="7">
        <v>8.5436380827544258E-3</v>
      </c>
      <c r="AS226" s="7">
        <v>1.4096602055793012E-2</v>
      </c>
      <c r="AU226" s="4">
        <f t="shared" si="19"/>
        <v>1.7962818489668504</v>
      </c>
      <c r="AV226" s="13">
        <v>1.3708878786649361</v>
      </c>
      <c r="AX226" s="7">
        <v>1.3708878786649361</v>
      </c>
      <c r="AY226" s="7">
        <v>1.7962818489668504</v>
      </c>
    </row>
    <row r="227" spans="1:51">
      <c r="A227" s="7" t="s">
        <v>58</v>
      </c>
      <c r="B227" s="7">
        <v>3.3546944160194729E-3</v>
      </c>
      <c r="C227" s="7">
        <v>3.2928133085090459E-3</v>
      </c>
      <c r="D227" s="7">
        <v>4.2951956776420231E-3</v>
      </c>
      <c r="E227" s="7">
        <v>4.2570469149504691E-3</v>
      </c>
      <c r="F227" s="7">
        <v>2.4044854704117945E-2</v>
      </c>
      <c r="G227" s="7">
        <v>3.7726097612867751E-3</v>
      </c>
      <c r="H227" s="7">
        <v>4.3656749346453385E-3</v>
      </c>
      <c r="I227" s="7">
        <v>4.4026679657419594E-3</v>
      </c>
      <c r="J227" s="7">
        <v>6.7796277851815794E-3</v>
      </c>
      <c r="K227" s="7">
        <v>4.0044686966664378E-3</v>
      </c>
      <c r="L227" s="7">
        <v>5.8970231300223405E-3</v>
      </c>
      <c r="M227" s="7">
        <v>5.6636506758070658E-3</v>
      </c>
      <c r="N227" s="7">
        <v>5.186452472768761E-3</v>
      </c>
      <c r="O227" s="7">
        <v>4.0459666436347278E-3</v>
      </c>
      <c r="P227" s="7">
        <v>4.7046791161728498E-3</v>
      </c>
      <c r="Q227" s="7">
        <v>5.2902203757282072E-3</v>
      </c>
      <c r="R227" s="7">
        <v>7.4014701067303332E-3</v>
      </c>
      <c r="S227" s="7">
        <v>4.5629457022285536E-3</v>
      </c>
      <c r="T227" s="7">
        <v>4.9332664725185698E-3</v>
      </c>
      <c r="U227" s="7">
        <v>7.406495181868783E-3</v>
      </c>
      <c r="V227" s="7">
        <v>6.5681046095871524E-3</v>
      </c>
      <c r="W227" s="7">
        <v>4.5589034326716715E-3</v>
      </c>
      <c r="X227" s="7">
        <v>2.7585161200618896E-3</v>
      </c>
      <c r="Y227" s="7">
        <v>4.4038215035825043E-3</v>
      </c>
      <c r="Z227" s="7">
        <v>4.6998134115575213E-3</v>
      </c>
      <c r="AA227" s="7">
        <v>8.7987522321836941E-3</v>
      </c>
      <c r="AB227" s="7">
        <v>4.7250496711414213E-3</v>
      </c>
      <c r="AC227" s="7">
        <v>4.6138474928365796E-3</v>
      </c>
      <c r="AD227" s="7">
        <v>6.8245157701316509E-3</v>
      </c>
      <c r="AE227" s="7">
        <v>5.7888264447895068E-3</v>
      </c>
      <c r="AF227" s="7">
        <v>1.186244239756002E-2</v>
      </c>
      <c r="AG227" s="7">
        <v>4.1138140669014457E-3</v>
      </c>
      <c r="AH227" s="7">
        <v>1.292080328084848E-2</v>
      </c>
      <c r="AI227" s="7">
        <v>0.21801204535934965</v>
      </c>
      <c r="AJ227" s="7">
        <v>1.2581860469773571</v>
      </c>
      <c r="AK227" s="7">
        <v>1.8606326350248521E-2</v>
      </c>
      <c r="AL227" s="7">
        <v>4.9852081796368042E-3</v>
      </c>
      <c r="AM227" s="7">
        <v>1.3982467959519036E-2</v>
      </c>
      <c r="AN227" s="7">
        <v>1.3984662347230739E-2</v>
      </c>
      <c r="AO227" s="7">
        <v>1.657337828111238E-2</v>
      </c>
      <c r="AP227" s="7">
        <v>8.0998113427324415E-3</v>
      </c>
      <c r="AQ227" s="7">
        <v>4.6881628119876759E-3</v>
      </c>
      <c r="AR227" s="7">
        <v>6.1214655662487349E-3</v>
      </c>
      <c r="AS227" s="7">
        <v>6.1740169375957988E-3</v>
      </c>
      <c r="AU227" s="4">
        <f t="shared" si="19"/>
        <v>1.7697126265891139</v>
      </c>
      <c r="AV227" s="13">
        <v>1.0558122060515818</v>
      </c>
      <c r="AX227" s="7">
        <v>1.0558122060515818</v>
      </c>
      <c r="AY227" s="7">
        <v>1.7697126265891139</v>
      </c>
    </row>
    <row r="228" spans="1:51">
      <c r="A228" s="7" t="s">
        <v>59</v>
      </c>
      <c r="B228" s="7">
        <v>4.131517137176053E-2</v>
      </c>
      <c r="C228" s="7">
        <v>3.8225801342141812E-2</v>
      </c>
      <c r="D228" s="7">
        <v>5.0701563194886223E-2</v>
      </c>
      <c r="E228" s="7">
        <v>4.510657127094661E-2</v>
      </c>
      <c r="F228" s="7">
        <v>2.9396249903001131E-2</v>
      </c>
      <c r="G228" s="7">
        <v>4.3465722060382496E-2</v>
      </c>
      <c r="H228" s="7">
        <v>5.9251516554897306E-2</v>
      </c>
      <c r="I228" s="7">
        <v>6.0288475900101682E-2</v>
      </c>
      <c r="J228" s="7">
        <v>0.10982976968583712</v>
      </c>
      <c r="K228" s="7">
        <v>5.351210261072669E-2</v>
      </c>
      <c r="L228" s="7">
        <v>9.721013124220157E-2</v>
      </c>
      <c r="M228" s="7">
        <v>5.177036368000941E-2</v>
      </c>
      <c r="N228" s="7">
        <v>7.1920174917842472E-2</v>
      </c>
      <c r="O228" s="7">
        <v>5.5343822530538662E-2</v>
      </c>
      <c r="P228" s="7">
        <v>5.5162191966520245E-2</v>
      </c>
      <c r="Q228" s="7">
        <v>6.5057788085080961E-2</v>
      </c>
      <c r="R228" s="7">
        <v>4.9840873966963316E-2</v>
      </c>
      <c r="S228" s="7">
        <v>5.3743815351480789E-2</v>
      </c>
      <c r="T228" s="7">
        <v>5.1460823233067277E-2</v>
      </c>
      <c r="U228" s="7">
        <v>4.526513460956165E-2</v>
      </c>
      <c r="V228" s="7">
        <v>0.13346045175406412</v>
      </c>
      <c r="W228" s="7">
        <v>6.2416809071576276E-2</v>
      </c>
      <c r="X228" s="7">
        <v>2.9452329358136204E-2</v>
      </c>
      <c r="Y228" s="7">
        <v>4.0066079269968191E-2</v>
      </c>
      <c r="Z228" s="7">
        <v>6.11057080618813E-2</v>
      </c>
      <c r="AA228" s="7">
        <v>9.2466862973101832E-2</v>
      </c>
      <c r="AB228" s="7">
        <v>5.8023165489429714E-2</v>
      </c>
      <c r="AC228" s="7">
        <v>7.7507258514779076E-2</v>
      </c>
      <c r="AD228" s="7">
        <v>8.5937534562546825E-2</v>
      </c>
      <c r="AE228" s="7">
        <v>3.9557781165629226E-2</v>
      </c>
      <c r="AF228" s="7">
        <v>6.0850301394731014E-2</v>
      </c>
      <c r="AG228" s="7">
        <v>5.7710115089225439E-2</v>
      </c>
      <c r="AH228" s="7">
        <v>5.4046919776171667E-2</v>
      </c>
      <c r="AI228" s="7">
        <v>3.6399595878523629E-2</v>
      </c>
      <c r="AJ228" s="7">
        <v>3.0639768318991022E-2</v>
      </c>
      <c r="AK228" s="7">
        <v>1.4356657361308389</v>
      </c>
      <c r="AL228" s="7">
        <v>4.6867460610416044E-2</v>
      </c>
      <c r="AM228" s="7">
        <v>4.0173336792324675E-2</v>
      </c>
      <c r="AN228" s="7">
        <v>5.7408512462189504E-2</v>
      </c>
      <c r="AO228" s="7">
        <v>4.2525491847598455E-2</v>
      </c>
      <c r="AP228" s="7">
        <v>3.0729440713696623E-2</v>
      </c>
      <c r="AQ228" s="7">
        <v>3.8664230269326437E-2</v>
      </c>
      <c r="AR228" s="7">
        <v>3.8945633407833233E-2</v>
      </c>
      <c r="AS228" s="7">
        <v>5.5310677132885649E-2</v>
      </c>
      <c r="AU228" s="4">
        <f t="shared" si="19"/>
        <v>3.8337992635238134</v>
      </c>
      <c r="AV228" s="13">
        <v>2.4206225123315908</v>
      </c>
      <c r="AX228" s="7">
        <v>2.4206225123315908</v>
      </c>
      <c r="AY228" s="7">
        <v>3.8337992635238134</v>
      </c>
    </row>
    <row r="229" spans="1:51">
      <c r="A229" s="7" t="s">
        <v>60</v>
      </c>
      <c r="B229" s="7">
        <v>7.7652539598694597E-3</v>
      </c>
      <c r="C229" s="7">
        <v>8.4516174524928555E-3</v>
      </c>
      <c r="D229" s="7">
        <v>6.8813515790462423E-3</v>
      </c>
      <c r="E229" s="7">
        <v>7.7093390051586538E-3</v>
      </c>
      <c r="F229" s="7">
        <v>7.970514898864885E-3</v>
      </c>
      <c r="G229" s="7">
        <v>9.4701176071378505E-3</v>
      </c>
      <c r="H229" s="7">
        <v>1.0341439169262324E-2</v>
      </c>
      <c r="I229" s="7">
        <v>1.0057788854213941E-2</v>
      </c>
      <c r="J229" s="7">
        <v>1.3807807528547652E-2</v>
      </c>
      <c r="K229" s="7">
        <v>7.9795332133766744E-3</v>
      </c>
      <c r="L229" s="7">
        <v>1.0940548965104701E-2</v>
      </c>
      <c r="M229" s="7">
        <v>1.0413405917922147E-2</v>
      </c>
      <c r="N229" s="7">
        <v>1.1103451886939448E-2</v>
      </c>
      <c r="O229" s="7">
        <v>8.4547680326321588E-3</v>
      </c>
      <c r="P229" s="7">
        <v>9.0164170926803431E-3</v>
      </c>
      <c r="Q229" s="7">
        <v>1.0160658386741642E-2</v>
      </c>
      <c r="R229" s="7">
        <v>1.0610688684914044E-2</v>
      </c>
      <c r="S229" s="7">
        <v>9.4292841640490968E-3</v>
      </c>
      <c r="T229" s="7">
        <v>1.0249175278052438E-2</v>
      </c>
      <c r="U229" s="7">
        <v>1.001706883268021E-2</v>
      </c>
      <c r="V229" s="7">
        <v>1.0542729739536665E-2</v>
      </c>
      <c r="W229" s="7">
        <v>1.0410731053456471E-2</v>
      </c>
      <c r="X229" s="7">
        <v>4.7848968671651204E-3</v>
      </c>
      <c r="Y229" s="7">
        <v>8.3280501890402626E-3</v>
      </c>
      <c r="Z229" s="7">
        <v>1.0434440815841323E-2</v>
      </c>
      <c r="AA229" s="7">
        <v>3.2159487414129759E-2</v>
      </c>
      <c r="AB229" s="7">
        <v>9.9531182097755948E-3</v>
      </c>
      <c r="AC229" s="7">
        <v>1.0085050865182136E-2</v>
      </c>
      <c r="AD229" s="7">
        <v>1.0687889546993583E-2</v>
      </c>
      <c r="AE229" s="7">
        <v>1.164479307724446E-2</v>
      </c>
      <c r="AF229" s="7">
        <v>3.3729244832130204E-2</v>
      </c>
      <c r="AG229" s="7">
        <v>1.4681998280568664E-2</v>
      </c>
      <c r="AH229" s="7">
        <v>1.3971657116212918E-2</v>
      </c>
      <c r="AI229" s="7">
        <v>1.1899009187262281E-2</v>
      </c>
      <c r="AJ229" s="7">
        <v>2.6256320902084886E-2</v>
      </c>
      <c r="AK229" s="7">
        <v>3.1699311726110201E-2</v>
      </c>
      <c r="AL229" s="7">
        <v>1.0291893191443995</v>
      </c>
      <c r="AM229" s="7">
        <v>1.6667686486316672E-2</v>
      </c>
      <c r="AN229" s="7">
        <v>1.3592482385319009E-2</v>
      </c>
      <c r="AO229" s="7">
        <v>1.2813026957907002E-2</v>
      </c>
      <c r="AP229" s="7">
        <v>2.9411000998837287E-2</v>
      </c>
      <c r="AQ229" s="7">
        <v>8.7106872276295783E-3</v>
      </c>
      <c r="AR229" s="7">
        <v>1.0272583694052463E-2</v>
      </c>
      <c r="AS229" s="7">
        <v>2.3676132592824691E-2</v>
      </c>
      <c r="AU229" s="4">
        <f t="shared" si="19"/>
        <v>1.5864318798197077</v>
      </c>
      <c r="AV229" s="13">
        <v>1.144531367861545</v>
      </c>
      <c r="AX229" s="7">
        <v>1.144531367861545</v>
      </c>
      <c r="AY229" s="7">
        <v>1.5864318798197077</v>
      </c>
    </row>
    <row r="230" spans="1:51">
      <c r="A230" s="7" t="s">
        <v>61</v>
      </c>
      <c r="B230" s="7">
        <v>2.5428873561908746E-2</v>
      </c>
      <c r="C230" s="7">
        <v>2.3303145106596312E-2</v>
      </c>
      <c r="D230" s="7">
        <v>2.9010309497567978E-2</v>
      </c>
      <c r="E230" s="7">
        <v>0.10603088723848289</v>
      </c>
      <c r="F230" s="7">
        <v>0.19761263703427648</v>
      </c>
      <c r="G230" s="7">
        <v>3.000055265260548E-2</v>
      </c>
      <c r="H230" s="7">
        <v>2.850847676558815E-2</v>
      </c>
      <c r="I230" s="7">
        <v>3.1298353383026577E-2</v>
      </c>
      <c r="J230" s="7">
        <v>5.4875663222987363E-2</v>
      </c>
      <c r="K230" s="7">
        <v>2.6723830187787873E-2</v>
      </c>
      <c r="L230" s="7">
        <v>6.3392881864392084E-2</v>
      </c>
      <c r="M230" s="7">
        <v>5.5960952394708656E-2</v>
      </c>
      <c r="N230" s="7">
        <v>3.9188585179013614E-2</v>
      </c>
      <c r="O230" s="7">
        <v>3.6949408897304227E-2</v>
      </c>
      <c r="P230" s="7">
        <v>3.5254358708602739E-2</v>
      </c>
      <c r="Q230" s="7">
        <v>4.1875193697357552E-2</v>
      </c>
      <c r="R230" s="7">
        <v>3.5978802705308947E-2</v>
      </c>
      <c r="S230" s="7">
        <v>3.3664055179904145E-2</v>
      </c>
      <c r="T230" s="7">
        <v>2.9169007698573817E-2</v>
      </c>
      <c r="U230" s="7">
        <v>5.4822322476818064E-2</v>
      </c>
      <c r="V230" s="7">
        <v>3.9082320668975289E-2</v>
      </c>
      <c r="W230" s="7">
        <v>3.4818905340094644E-2</v>
      </c>
      <c r="X230" s="7">
        <v>1.6791511641806839E-2</v>
      </c>
      <c r="Y230" s="7">
        <v>2.9021833812230047E-2</v>
      </c>
      <c r="Z230" s="7">
        <v>3.9004572919698194E-2</v>
      </c>
      <c r="AA230" s="7">
        <v>5.4831891191314028E-2</v>
      </c>
      <c r="AB230" s="7">
        <v>2.6495294032637031E-2</v>
      </c>
      <c r="AC230" s="7">
        <v>3.2288873360271621E-2</v>
      </c>
      <c r="AD230" s="7">
        <v>4.1581232666466628E-2</v>
      </c>
      <c r="AE230" s="7">
        <v>3.0153047041697717E-2</v>
      </c>
      <c r="AF230" s="7">
        <v>4.0705555117175815E-2</v>
      </c>
      <c r="AG230" s="7">
        <v>3.0414536268614675E-2</v>
      </c>
      <c r="AH230" s="7">
        <v>8.2069798729717577E-2</v>
      </c>
      <c r="AI230" s="7">
        <v>4.2289365360802543E-2</v>
      </c>
      <c r="AJ230" s="7">
        <v>4.8567170785306021E-2</v>
      </c>
      <c r="AK230" s="7">
        <v>6.2832899589704089E-2</v>
      </c>
      <c r="AL230" s="7">
        <v>4.7891361911271933E-2</v>
      </c>
      <c r="AM230" s="7">
        <v>1.1244093288550909</v>
      </c>
      <c r="AN230" s="7">
        <v>6.9445706256577339E-2</v>
      </c>
      <c r="AO230" s="7">
        <v>4.4962246956685062E-2</v>
      </c>
      <c r="AP230" s="7">
        <v>3.6350867001536648E-2</v>
      </c>
      <c r="AQ230" s="7">
        <v>3.4410023452350121E-2</v>
      </c>
      <c r="AR230" s="7">
        <v>2.776201272574734E-2</v>
      </c>
      <c r="AS230" s="7">
        <v>3.7725665178138704E-2</v>
      </c>
      <c r="AU230" s="4">
        <f t="shared" si="19"/>
        <v>3.052954318316722</v>
      </c>
      <c r="AV230" s="13">
        <v>1.6719629568498939</v>
      </c>
      <c r="AX230" s="7">
        <v>1.6719629568498939</v>
      </c>
      <c r="AY230" s="7">
        <v>3.052954318316722</v>
      </c>
    </row>
    <row r="231" spans="1:51">
      <c r="A231" s="7" t="s">
        <v>11</v>
      </c>
      <c r="B231" s="7">
        <v>5.5533068462744724E-3</v>
      </c>
      <c r="C231" s="7">
        <v>6.1085641786204365E-3</v>
      </c>
      <c r="D231" s="7">
        <v>7.2012054613935844E-3</v>
      </c>
      <c r="E231" s="7">
        <v>6.4892857062688325E-3</v>
      </c>
      <c r="F231" s="7">
        <v>2.3874129251109721E-2</v>
      </c>
      <c r="G231" s="7">
        <v>6.8829056738803265E-3</v>
      </c>
      <c r="H231" s="7">
        <v>9.720160257671074E-3</v>
      </c>
      <c r="I231" s="7">
        <v>7.9414529505576221E-3</v>
      </c>
      <c r="J231" s="7">
        <v>9.2886034557695483E-3</v>
      </c>
      <c r="K231" s="7">
        <v>7.3576699800044047E-3</v>
      </c>
      <c r="L231" s="7">
        <v>7.9338423152453368E-3</v>
      </c>
      <c r="M231" s="7">
        <v>7.3003082551733149E-3</v>
      </c>
      <c r="N231" s="7">
        <v>9.8633658134219503E-3</v>
      </c>
      <c r="O231" s="7">
        <v>7.4003789681343262E-3</v>
      </c>
      <c r="P231" s="7">
        <v>7.931041807152487E-3</v>
      </c>
      <c r="Q231" s="7">
        <v>9.2244544686006739E-3</v>
      </c>
      <c r="R231" s="7">
        <v>8.7094489497543028E-3</v>
      </c>
      <c r="S231" s="7">
        <v>8.5261239257348586E-3</v>
      </c>
      <c r="T231" s="7">
        <v>7.6086227232029617E-3</v>
      </c>
      <c r="U231" s="7">
        <v>7.2899154176736519E-3</v>
      </c>
      <c r="V231" s="7">
        <v>7.9248292698808273E-3</v>
      </c>
      <c r="W231" s="7">
        <v>8.2730599421332925E-3</v>
      </c>
      <c r="X231" s="7">
        <v>4.5495061695273852E-3</v>
      </c>
      <c r="Y231" s="7">
        <v>5.7337559955790134E-3</v>
      </c>
      <c r="Z231" s="7">
        <v>1.0094056101508445E-2</v>
      </c>
      <c r="AA231" s="7">
        <v>1.5528048128012499E-2</v>
      </c>
      <c r="AB231" s="7">
        <v>1.2284061734195438E-2</v>
      </c>
      <c r="AC231" s="7">
        <v>1.2544864008286786E-2</v>
      </c>
      <c r="AD231" s="7">
        <v>2.8446198222727519E-2</v>
      </c>
      <c r="AE231" s="7">
        <v>3.6319341586872493E-2</v>
      </c>
      <c r="AF231" s="7">
        <v>1.6853031346143774E-2</v>
      </c>
      <c r="AG231" s="7">
        <v>7.0395378225764534E-3</v>
      </c>
      <c r="AH231" s="7">
        <v>1.5107996686992579E-2</v>
      </c>
      <c r="AI231" s="7">
        <v>9.477498565824782E-3</v>
      </c>
      <c r="AJ231" s="7">
        <v>1.0986166798529214E-2</v>
      </c>
      <c r="AK231" s="7">
        <v>8.2830143960156578E-3</v>
      </c>
      <c r="AL231" s="7">
        <v>1.7701499749287173E-2</v>
      </c>
      <c r="AM231" s="7">
        <v>1.4806950188268352E-2</v>
      </c>
      <c r="AN231" s="7">
        <v>1.0364613922778549</v>
      </c>
      <c r="AO231" s="7">
        <v>9.7964068645319917E-3</v>
      </c>
      <c r="AP231" s="7">
        <v>9.7924702038266927E-3</v>
      </c>
      <c r="AQ231" s="7">
        <v>8.9970728457240811E-3</v>
      </c>
      <c r="AR231" s="7">
        <v>9.6834540009285378E-3</v>
      </c>
      <c r="AS231" s="7">
        <v>6.408777820440136E-3</v>
      </c>
      <c r="AU231" s="4">
        <f t="shared" si="19"/>
        <v>1.4952977771313118</v>
      </c>
      <c r="AV231" s="13">
        <v>1.2508448283965958</v>
      </c>
      <c r="AX231" s="7">
        <v>1.2508448283965958</v>
      </c>
      <c r="AY231" s="7">
        <v>1.4952977771313118</v>
      </c>
    </row>
    <row r="232" spans="1:51">
      <c r="A232" s="7" t="s">
        <v>62</v>
      </c>
      <c r="B232" s="7">
        <v>3.2816987085084615E-3</v>
      </c>
      <c r="C232" s="7">
        <v>2.9489109711035274E-3</v>
      </c>
      <c r="D232" s="7">
        <v>2.5660930402661014E-3</v>
      </c>
      <c r="E232" s="7">
        <v>3.7595970695615674E-3</v>
      </c>
      <c r="F232" s="7">
        <v>2.8823051257634755E-3</v>
      </c>
      <c r="G232" s="7">
        <v>3.827793016454088E-3</v>
      </c>
      <c r="H232" s="7">
        <v>4.3590872937943805E-3</v>
      </c>
      <c r="I232" s="7">
        <v>8.7840289354568103E-3</v>
      </c>
      <c r="J232" s="7">
        <v>4.4328886653007965E-3</v>
      </c>
      <c r="K232" s="7">
        <v>2.7676928197372941E-3</v>
      </c>
      <c r="L232" s="7">
        <v>4.1250901391463495E-3</v>
      </c>
      <c r="M232" s="7">
        <v>5.3475307429202215E-3</v>
      </c>
      <c r="N232" s="7">
        <v>5.9864606119851334E-3</v>
      </c>
      <c r="O232" s="7">
        <v>3.3861839128747511E-3</v>
      </c>
      <c r="P232" s="7">
        <v>3.7464605348688515E-3</v>
      </c>
      <c r="Q232" s="7">
        <v>5.8788522541563431E-3</v>
      </c>
      <c r="R232" s="7">
        <v>4.3029259169394063E-3</v>
      </c>
      <c r="S232" s="7">
        <v>3.9148871932859243E-3</v>
      </c>
      <c r="T232" s="7">
        <v>4.365550504169099E-3</v>
      </c>
      <c r="U232" s="7">
        <v>5.197514630606909E-3</v>
      </c>
      <c r="V232" s="7">
        <v>3.4889575087527908E-3</v>
      </c>
      <c r="W232" s="7">
        <v>4.9505522180667994E-3</v>
      </c>
      <c r="X232" s="7">
        <v>2.2459254992680169E-3</v>
      </c>
      <c r="Y232" s="7">
        <v>2.6470226295192529E-3</v>
      </c>
      <c r="Z232" s="7">
        <v>1.3887887272606696E-2</v>
      </c>
      <c r="AA232" s="7">
        <v>8.1833725038949791E-3</v>
      </c>
      <c r="AB232" s="7">
        <v>3.621382406001693E-3</v>
      </c>
      <c r="AC232" s="7">
        <v>3.6125353472071958E-3</v>
      </c>
      <c r="AD232" s="7">
        <v>3.8900309025107918E-3</v>
      </c>
      <c r="AE232" s="7">
        <v>6.7217220520826059E-3</v>
      </c>
      <c r="AF232" s="7">
        <v>4.0539637702579536E-3</v>
      </c>
      <c r="AG232" s="7">
        <v>3.0851911480822307E-3</v>
      </c>
      <c r="AH232" s="7">
        <v>5.1332000759940471E-3</v>
      </c>
      <c r="AI232" s="7">
        <v>4.835314279796968E-3</v>
      </c>
      <c r="AJ232" s="7">
        <v>1.3969821027733104E-2</v>
      </c>
      <c r="AK232" s="7">
        <v>4.2391517544096589E-3</v>
      </c>
      <c r="AL232" s="7">
        <v>7.1240561959007133E-3</v>
      </c>
      <c r="AM232" s="7">
        <v>6.4407443708655769E-3</v>
      </c>
      <c r="AN232" s="7">
        <v>4.5353998339129299E-3</v>
      </c>
      <c r="AO232" s="7">
        <v>1.0159555338584831</v>
      </c>
      <c r="AP232" s="7">
        <v>5.047628210892492E-3</v>
      </c>
      <c r="AQ232" s="7">
        <v>4.3814971252866151E-3</v>
      </c>
      <c r="AR232" s="7">
        <v>3.8769767874245764E-3</v>
      </c>
      <c r="AS232" s="7">
        <v>5.0689796951534959E-3</v>
      </c>
      <c r="AU232" s="4">
        <f t="shared" si="19"/>
        <v>1.2268583985610038</v>
      </c>
      <c r="AV232" s="13">
        <v>1.3773357965492397</v>
      </c>
      <c r="AX232" s="7">
        <v>1.3773357965492397</v>
      </c>
      <c r="AY232" s="7">
        <v>1.2268583985610038</v>
      </c>
    </row>
    <row r="233" spans="1:51">
      <c r="A233" s="7" t="s">
        <v>63</v>
      </c>
      <c r="B233" s="7">
        <v>1.3679793306156935E-3</v>
      </c>
      <c r="C233" s="7">
        <v>1.6798521688049096E-3</v>
      </c>
      <c r="D233" s="7">
        <v>5.5003817443328405E-3</v>
      </c>
      <c r="E233" s="7">
        <v>3.3511352198843953E-3</v>
      </c>
      <c r="F233" s="7">
        <v>1.2036399328283702E-2</v>
      </c>
      <c r="G233" s="7">
        <v>1.5947998046902624E-3</v>
      </c>
      <c r="H233" s="7">
        <v>1.7439287916975142E-3</v>
      </c>
      <c r="I233" s="7">
        <v>1.9267632678308226E-3</v>
      </c>
      <c r="J233" s="7">
        <v>2.3696115074987572E-3</v>
      </c>
      <c r="K233" s="7">
        <v>3.7555704192075851E-3</v>
      </c>
      <c r="L233" s="7">
        <v>2.4331599513136778E-3</v>
      </c>
      <c r="M233" s="7">
        <v>2.2291194216288134E-3</v>
      </c>
      <c r="N233" s="7">
        <v>2.3587598248809207E-3</v>
      </c>
      <c r="O233" s="7">
        <v>2.5841649435967375E-3</v>
      </c>
      <c r="P233" s="7">
        <v>2.1065458277150467E-3</v>
      </c>
      <c r="Q233" s="7">
        <v>2.6066436551881685E-3</v>
      </c>
      <c r="R233" s="7">
        <v>2.3867628980478246E-3</v>
      </c>
      <c r="S233" s="7">
        <v>1.9281734746680582E-3</v>
      </c>
      <c r="T233" s="7">
        <v>1.8173275125312376E-3</v>
      </c>
      <c r="U233" s="7">
        <v>1.8380610814702841E-3</v>
      </c>
      <c r="V233" s="7">
        <v>1.9281927951389334E-3</v>
      </c>
      <c r="W233" s="7">
        <v>2.1235564338488097E-3</v>
      </c>
      <c r="X233" s="7">
        <v>2.6388397835562416E-3</v>
      </c>
      <c r="Y233" s="7">
        <v>1.4646786131359403E-3</v>
      </c>
      <c r="Z233" s="7">
        <v>2.2740853556476597E-3</v>
      </c>
      <c r="AA233" s="7">
        <v>3.401335221363668E-3</v>
      </c>
      <c r="AB233" s="7">
        <v>2.8379638200085175E-3</v>
      </c>
      <c r="AC233" s="7">
        <v>2.571576941443839E-3</v>
      </c>
      <c r="AD233" s="7">
        <v>4.3881266004844027E-3</v>
      </c>
      <c r="AE233" s="7">
        <v>2.1143226112449618E-3</v>
      </c>
      <c r="AF233" s="7">
        <v>2.1181983054604846E-3</v>
      </c>
      <c r="AG233" s="7">
        <v>1.6704164950749991E-3</v>
      </c>
      <c r="AH233" s="7">
        <v>5.4584874096611511E-3</v>
      </c>
      <c r="AI233" s="7">
        <v>7.1751306759523818E-3</v>
      </c>
      <c r="AJ233" s="7">
        <v>1.1636223981329411E-2</v>
      </c>
      <c r="AK233" s="7">
        <v>4.2349047117228138E-3</v>
      </c>
      <c r="AL233" s="7">
        <v>2.7521751787622324E-3</v>
      </c>
      <c r="AM233" s="7">
        <v>4.0697579107803082E-3</v>
      </c>
      <c r="AN233" s="7">
        <v>7.0275493313334027E-3</v>
      </c>
      <c r="AO233" s="7">
        <v>8.0904008816615833E-3</v>
      </c>
      <c r="AP233" s="7">
        <v>1.0253156699495212</v>
      </c>
      <c r="AQ233" s="7">
        <v>2.2986992391160815E-3</v>
      </c>
      <c r="AR233" s="7">
        <v>3.0629823470926833E-3</v>
      </c>
      <c r="AS233" s="7">
        <v>3.0385321757568887E-3</v>
      </c>
      <c r="AU233" s="4">
        <f t="shared" si="19"/>
        <v>1.1713069469429858</v>
      </c>
      <c r="AV233" s="13">
        <v>1.0131622139328518</v>
      </c>
      <c r="AX233" s="7">
        <v>1.0131622139328518</v>
      </c>
      <c r="AY233" s="7">
        <v>1.1713069469429858</v>
      </c>
    </row>
    <row r="234" spans="1:51">
      <c r="A234" s="7" t="s">
        <v>8</v>
      </c>
      <c r="B234" s="7">
        <v>5.0260470926859061E-4</v>
      </c>
      <c r="C234" s="7">
        <v>5.3860568164211477E-4</v>
      </c>
      <c r="D234" s="7">
        <v>1.2382450128867769E-3</v>
      </c>
      <c r="E234" s="7">
        <v>6.9204736488464062E-4</v>
      </c>
      <c r="F234" s="7">
        <v>4.0273564305289054E-4</v>
      </c>
      <c r="G234" s="7">
        <v>5.7314827961828761E-4</v>
      </c>
      <c r="H234" s="7">
        <v>9.2507228416755319E-4</v>
      </c>
      <c r="I234" s="7">
        <v>6.8117325857220226E-4</v>
      </c>
      <c r="J234" s="7">
        <v>7.7037650114942504E-4</v>
      </c>
      <c r="K234" s="7">
        <v>9.2548410022496197E-4</v>
      </c>
      <c r="L234" s="7">
        <v>8.5145108774071457E-4</v>
      </c>
      <c r="M234" s="7">
        <v>1.2008438531352923E-3</v>
      </c>
      <c r="N234" s="7">
        <v>8.4964178022696999E-4</v>
      </c>
      <c r="O234" s="7">
        <v>7.5885533530826164E-4</v>
      </c>
      <c r="P234" s="7">
        <v>7.4172357013233903E-4</v>
      </c>
      <c r="Q234" s="7">
        <v>8.2108497296417605E-4</v>
      </c>
      <c r="R234" s="7">
        <v>6.2923423925422602E-4</v>
      </c>
      <c r="S234" s="7">
        <v>7.1347669494013202E-4</v>
      </c>
      <c r="T234" s="7">
        <v>5.8484665628404206E-4</v>
      </c>
      <c r="U234" s="7">
        <v>6.1760425129316662E-4</v>
      </c>
      <c r="V234" s="7">
        <v>7.1569903434246592E-4</v>
      </c>
      <c r="W234" s="7">
        <v>7.4300430000730287E-4</v>
      </c>
      <c r="X234" s="7">
        <v>1.0468910178938176E-3</v>
      </c>
      <c r="Y234" s="7">
        <v>6.6637312654960299E-4</v>
      </c>
      <c r="Z234" s="7">
        <v>7.8095863343172114E-4</v>
      </c>
      <c r="AA234" s="7">
        <v>6.8125682577178763E-4</v>
      </c>
      <c r="AB234" s="7">
        <v>8.4261191231645258E-4</v>
      </c>
      <c r="AC234" s="7">
        <v>8.0910432239850302E-4</v>
      </c>
      <c r="AD234" s="7">
        <v>1.3220332035233174E-3</v>
      </c>
      <c r="AE234" s="7">
        <v>7.4221168118911651E-4</v>
      </c>
      <c r="AF234" s="7">
        <v>1.4244200557983191E-3</v>
      </c>
      <c r="AG234" s="7">
        <v>5.461540048367962E-4</v>
      </c>
      <c r="AH234" s="7">
        <v>8.1011580772882646E-4</v>
      </c>
      <c r="AI234" s="7">
        <v>6.4163495101982005E-4</v>
      </c>
      <c r="AJ234" s="7">
        <v>7.7280268608895784E-4</v>
      </c>
      <c r="AK234" s="7">
        <v>1.24309185801062E-3</v>
      </c>
      <c r="AL234" s="7">
        <v>5.4822320649894763E-4</v>
      </c>
      <c r="AM234" s="7">
        <v>7.2766710070554827E-4</v>
      </c>
      <c r="AN234" s="7">
        <v>9.2894370206660461E-4</v>
      </c>
      <c r="AO234" s="7">
        <v>2.4543142740636095E-3</v>
      </c>
      <c r="AP234" s="7">
        <v>1.7816005626758759E-3</v>
      </c>
      <c r="AQ234" s="7">
        <v>1.005413511003215</v>
      </c>
      <c r="AR234" s="7">
        <v>1.6043290391839081E-3</v>
      </c>
      <c r="AS234" s="7">
        <v>9.9139192458356389E-4</v>
      </c>
      <c r="AU234" s="4">
        <f t="shared" si="19"/>
        <v>1.0432565995106473</v>
      </c>
      <c r="AV234" s="13">
        <v>1.007544785710347</v>
      </c>
      <c r="AX234" s="7">
        <v>1.007544785710347</v>
      </c>
      <c r="AY234" s="7">
        <v>1.0432565995106473</v>
      </c>
    </row>
    <row r="235" spans="1:51">
      <c r="A235" s="7" t="s">
        <v>7</v>
      </c>
      <c r="B235" s="7">
        <v>5.1314317265469629E-4</v>
      </c>
      <c r="C235" s="7">
        <v>4.8887184232261583E-4</v>
      </c>
      <c r="D235" s="7">
        <v>6.1296333085019219E-4</v>
      </c>
      <c r="E235" s="7">
        <v>1.4982188978816754E-3</v>
      </c>
      <c r="F235" s="7">
        <v>3.0206005570964332E-3</v>
      </c>
      <c r="G235" s="7">
        <v>5.9846457879411034E-4</v>
      </c>
      <c r="H235" s="7">
        <v>6.2169381576239122E-4</v>
      </c>
      <c r="I235" s="7">
        <v>6.7046484854343957E-4</v>
      </c>
      <c r="J235" s="7">
        <v>1.1400277667068634E-3</v>
      </c>
      <c r="K235" s="7">
        <v>6.0352563164593786E-4</v>
      </c>
      <c r="L235" s="7">
        <v>1.1722950146777077E-3</v>
      </c>
      <c r="M235" s="7">
        <v>1.0218109824288023E-3</v>
      </c>
      <c r="N235" s="7">
        <v>8.0888542417079296E-4</v>
      </c>
      <c r="O235" s="7">
        <v>6.7267432748424638E-4</v>
      </c>
      <c r="P235" s="7">
        <v>6.6339983273239677E-4</v>
      </c>
      <c r="Q235" s="7">
        <v>7.8126963790047801E-4</v>
      </c>
      <c r="R235" s="7">
        <v>7.286367076725479E-4</v>
      </c>
      <c r="S235" s="7">
        <v>6.4494727377770286E-4</v>
      </c>
      <c r="T235" s="7">
        <v>5.8690427298311101E-4</v>
      </c>
      <c r="U235" s="7">
        <v>9.3712651970029098E-4</v>
      </c>
      <c r="V235" s="7">
        <v>6.9995331480161784E-4</v>
      </c>
      <c r="W235" s="7">
        <v>7.2341532891903224E-4</v>
      </c>
      <c r="X235" s="7">
        <v>3.4527081980842943E-4</v>
      </c>
      <c r="Y235" s="7">
        <v>5.5236432045998316E-4</v>
      </c>
      <c r="Z235" s="7">
        <v>8.1341785146729075E-4</v>
      </c>
      <c r="AA235" s="7">
        <v>1.0636966499296535E-3</v>
      </c>
      <c r="AB235" s="7">
        <v>6.1221249974341267E-4</v>
      </c>
      <c r="AC235" s="7">
        <v>8.2867470461990209E-4</v>
      </c>
      <c r="AD235" s="7">
        <v>8.8942732241373095E-4</v>
      </c>
      <c r="AE235" s="7">
        <v>7.3554396847929802E-4</v>
      </c>
      <c r="AF235" s="7">
        <v>1.2340489226743826E-3</v>
      </c>
      <c r="AG235" s="7">
        <v>7.5034506356798987E-4</v>
      </c>
      <c r="AH235" s="7">
        <v>5.3784865230633236E-3</v>
      </c>
      <c r="AI235" s="7">
        <v>1.4933680826142153E-3</v>
      </c>
      <c r="AJ235" s="7">
        <v>1.4131724161947114E-3</v>
      </c>
      <c r="AK235" s="7">
        <v>1.0332369140553996E-3</v>
      </c>
      <c r="AL235" s="7">
        <v>1.4736632751585004E-3</v>
      </c>
      <c r="AM235" s="7">
        <v>1.3589361007383238E-2</v>
      </c>
      <c r="AN235" s="7">
        <v>1.6775274324335966E-3</v>
      </c>
      <c r="AO235" s="7">
        <v>5.0228407194690726E-3</v>
      </c>
      <c r="AP235" s="7">
        <v>2.7284037860086621E-3</v>
      </c>
      <c r="AQ235" s="7">
        <v>7.6431860596775497E-4</v>
      </c>
      <c r="AR235" s="7">
        <v>1.1283034246080255</v>
      </c>
      <c r="AS235" s="7">
        <v>4.8390938475132003E-3</v>
      </c>
      <c r="AU235" s="4">
        <f t="shared" si="19"/>
        <v>1.1947511924205583</v>
      </c>
      <c r="AV235" s="13">
        <v>1.0038639759705941</v>
      </c>
      <c r="AX235" s="7">
        <v>1.0038639759705941</v>
      </c>
      <c r="AY235" s="7">
        <v>1.1947511924205583</v>
      </c>
    </row>
    <row r="236" spans="1:51">
      <c r="A236" s="7" t="s">
        <v>6</v>
      </c>
      <c r="B236" s="7">
        <v>1.4202522577700723E-3</v>
      </c>
      <c r="C236" s="7">
        <v>1.4785475692801258E-3</v>
      </c>
      <c r="D236" s="7">
        <v>1.5073608580694396E-3</v>
      </c>
      <c r="E236" s="7">
        <v>2.2224481145920426E-3</v>
      </c>
      <c r="F236" s="7">
        <v>2.5623387175740735E-3</v>
      </c>
      <c r="G236" s="7">
        <v>1.5879936501065005E-3</v>
      </c>
      <c r="H236" s="7">
        <v>1.990456684746763E-3</v>
      </c>
      <c r="I236" s="7">
        <v>1.883962366845021E-3</v>
      </c>
      <c r="J236" s="7">
        <v>2.5460622006634368E-3</v>
      </c>
      <c r="K236" s="7">
        <v>1.8434246247070055E-3</v>
      </c>
      <c r="L236" s="7">
        <v>2.1509788871177491E-3</v>
      </c>
      <c r="M236" s="7">
        <v>1.936213529744093E-3</v>
      </c>
      <c r="N236" s="7">
        <v>2.5088483257471365E-3</v>
      </c>
      <c r="O236" s="7">
        <v>1.8276603108824587E-3</v>
      </c>
      <c r="P236" s="7">
        <v>2.0573028355007745E-3</v>
      </c>
      <c r="Q236" s="7">
        <v>2.4191615228067948E-3</v>
      </c>
      <c r="R236" s="7">
        <v>3.3009372036064445E-3</v>
      </c>
      <c r="S236" s="7">
        <v>2.3003308866115747E-3</v>
      </c>
      <c r="T236" s="7">
        <v>2.2642720156136544E-3</v>
      </c>
      <c r="U236" s="7">
        <v>1.9678157807338013E-3</v>
      </c>
      <c r="V236" s="7">
        <v>1.7978498295763423E-3</v>
      </c>
      <c r="W236" s="7">
        <v>2.0948271690659696E-3</v>
      </c>
      <c r="X236" s="7">
        <v>1.1338690835007385E-3</v>
      </c>
      <c r="Y236" s="7">
        <v>2.3055154326893472E-3</v>
      </c>
      <c r="Z236" s="7">
        <v>2.134430385784588E-3</v>
      </c>
      <c r="AA236" s="7">
        <v>3.4007969087370441E-3</v>
      </c>
      <c r="AB236" s="7">
        <v>1.9975119290840094E-3</v>
      </c>
      <c r="AC236" s="7">
        <v>1.9777812479465041E-3</v>
      </c>
      <c r="AD236" s="7">
        <v>2.1069459243249571E-3</v>
      </c>
      <c r="AE236" s="7">
        <v>1.8460514048148225E-3</v>
      </c>
      <c r="AF236" s="7">
        <v>5.509028136063676E-3</v>
      </c>
      <c r="AG236" s="7">
        <v>3.7520678106827171E-3</v>
      </c>
      <c r="AH236" s="7">
        <v>3.9037574995902185E-3</v>
      </c>
      <c r="AI236" s="7">
        <v>2.5542221782738853E-3</v>
      </c>
      <c r="AJ236" s="7">
        <v>4.1004467193614738E-3</v>
      </c>
      <c r="AK236" s="7">
        <v>2.2445713158083329E-3</v>
      </c>
      <c r="AL236" s="7">
        <v>2.5294237696245714E-3</v>
      </c>
      <c r="AM236" s="7">
        <v>9.0546897949148504E-3</v>
      </c>
      <c r="AN236" s="7">
        <v>3.8666757323780215E-3</v>
      </c>
      <c r="AO236" s="7">
        <v>8.8626444455684183E-3</v>
      </c>
      <c r="AP236" s="7">
        <v>4.2160098884791043E-3</v>
      </c>
      <c r="AQ236" s="7">
        <v>2.4901546575934784E-3</v>
      </c>
      <c r="AR236" s="7">
        <v>2.6345299104937113E-3</v>
      </c>
      <c r="AS236" s="7">
        <v>1.0073078408782967</v>
      </c>
      <c r="AU236" s="4">
        <f t="shared" si="19"/>
        <v>1.1255980103953724</v>
      </c>
      <c r="AV236" s="13">
        <v>1.1229187102905467</v>
      </c>
      <c r="AX236" s="7">
        <v>1.1229187102905467</v>
      </c>
      <c r="AY236" s="7">
        <v>1.1255980103953724</v>
      </c>
    </row>
    <row r="237" spans="1:51">
      <c r="A237" s="7" t="s">
        <v>5</v>
      </c>
    </row>
    <row r="238" spans="1:51">
      <c r="A238" s="4" t="s">
        <v>69</v>
      </c>
      <c r="B238" s="4">
        <f>SUM(B193:B237)</f>
        <v>3.2048534155725426</v>
      </c>
      <c r="C238" s="4">
        <f t="shared" ref="C238:AS238" si="20">SUM(C193:C237)</f>
        <v>3.931289559351244</v>
      </c>
      <c r="D238" s="4">
        <f t="shared" si="20"/>
        <v>3.2091010899996868</v>
      </c>
      <c r="E238" s="4">
        <f t="shared" si="20"/>
        <v>3.2474029608492589</v>
      </c>
      <c r="F238" s="4">
        <f t="shared" si="20"/>
        <v>2.5766186350153513</v>
      </c>
      <c r="G238" s="4">
        <f t="shared" si="20"/>
        <v>4.1861182533506289</v>
      </c>
      <c r="H238" s="4">
        <f t="shared" si="20"/>
        <v>3.6043520732335308</v>
      </c>
      <c r="I238" s="4">
        <f t="shared" si="20"/>
        <v>4.1335933574713097</v>
      </c>
      <c r="J238" s="4">
        <f t="shared" si="20"/>
        <v>4.0624608966965381</v>
      </c>
      <c r="K238" s="4">
        <f t="shared" si="20"/>
        <v>4.216274762930925</v>
      </c>
      <c r="L238" s="4">
        <f t="shared" si="20"/>
        <v>3.8896001274597758</v>
      </c>
      <c r="M238" s="4">
        <f t="shared" si="20"/>
        <v>3.6009131289808702</v>
      </c>
      <c r="N238" s="4">
        <f t="shared" si="20"/>
        <v>3.7571308103921952</v>
      </c>
      <c r="O238" s="4">
        <f t="shared" si="20"/>
        <v>3.5114192178012855</v>
      </c>
      <c r="P238" s="4">
        <f t="shared" si="20"/>
        <v>4.4432003422554107</v>
      </c>
      <c r="Q238" s="4">
        <f t="shared" si="20"/>
        <v>4.3695030119517435</v>
      </c>
      <c r="R238" s="4">
        <f t="shared" si="20"/>
        <v>4.0299060350066673</v>
      </c>
      <c r="S238" s="4">
        <f t="shared" si="20"/>
        <v>4.0012340413201484</v>
      </c>
      <c r="T238" s="4">
        <f t="shared" si="20"/>
        <v>4.1445236625766428</v>
      </c>
      <c r="U238" s="4">
        <f t="shared" si="20"/>
        <v>4.0582168442780722</v>
      </c>
      <c r="V238" s="4">
        <f t="shared" si="20"/>
        <v>4.2325325430205698</v>
      </c>
      <c r="W238" s="4">
        <f t="shared" si="20"/>
        <v>3.8596564563259306</v>
      </c>
      <c r="X238" s="4">
        <f t="shared" si="20"/>
        <v>2.5315508973228886</v>
      </c>
      <c r="Y238" s="4">
        <f t="shared" si="20"/>
        <v>2.7442161478627893</v>
      </c>
      <c r="Z238" s="4">
        <f t="shared" si="20"/>
        <v>3.8664271496500668</v>
      </c>
      <c r="AA238" s="4">
        <f t="shared" si="20"/>
        <v>2.5026365760286446</v>
      </c>
      <c r="AB238" s="4">
        <f t="shared" si="20"/>
        <v>3.6845356175968971</v>
      </c>
      <c r="AC238" s="4">
        <f t="shared" si="20"/>
        <v>3.9155499512641954</v>
      </c>
      <c r="AD238" s="4">
        <f t="shared" si="20"/>
        <v>3.9556828748681787</v>
      </c>
      <c r="AE238" s="4">
        <f t="shared" si="20"/>
        <v>2.7434502747310421</v>
      </c>
      <c r="AF238" s="4">
        <f t="shared" si="20"/>
        <v>3.0812943161736013</v>
      </c>
      <c r="AG238" s="4">
        <f t="shared" si="20"/>
        <v>3.3423054042767117</v>
      </c>
      <c r="AH238" s="4">
        <f t="shared" si="20"/>
        <v>3.1556830509408531</v>
      </c>
      <c r="AI238" s="4">
        <f t="shared" si="20"/>
        <v>3.2543593921223852</v>
      </c>
      <c r="AJ238" s="4">
        <f t="shared" si="20"/>
        <v>2.2893737525149276</v>
      </c>
      <c r="AK238" s="4">
        <f t="shared" si="20"/>
        <v>2.3495748880937928</v>
      </c>
      <c r="AL238" s="4">
        <f t="shared" si="20"/>
        <v>2.3504720916051141</v>
      </c>
      <c r="AM238" s="4">
        <f t="shared" si="20"/>
        <v>2.6780721526802815</v>
      </c>
      <c r="AN238" s="4">
        <f t="shared" si="20"/>
        <v>2.7095945094655436</v>
      </c>
      <c r="AO238" s="4">
        <f t="shared" si="20"/>
        <v>2.6660931930846563</v>
      </c>
      <c r="AP238" s="4">
        <f t="shared" si="20"/>
        <v>2.2417181651548486</v>
      </c>
      <c r="AQ238" s="4">
        <f t="shared" si="20"/>
        <v>3.1994890006584917</v>
      </c>
      <c r="AR238" s="4">
        <f t="shared" si="20"/>
        <v>2.5604058212215688</v>
      </c>
      <c r="AS238" s="4">
        <f t="shared" si="20"/>
        <v>2.9825034942174322</v>
      </c>
    </row>
    <row r="239" spans="1:51">
      <c r="A239" s="13" t="s">
        <v>68</v>
      </c>
      <c r="B239" s="13">
        <v>1.7964998177811096</v>
      </c>
      <c r="C239" s="13">
        <v>2.0336427729347806</v>
      </c>
      <c r="D239" s="13">
        <v>1.4100712105077997</v>
      </c>
      <c r="E239" s="13">
        <v>1.8694273862964375</v>
      </c>
      <c r="F239" s="13">
        <v>1.3114953955509887</v>
      </c>
      <c r="G239" s="13">
        <v>2.6301460246358577</v>
      </c>
      <c r="H239" s="13">
        <v>2.7350782864967065</v>
      </c>
      <c r="I239" s="13">
        <v>2.453273229029552</v>
      </c>
      <c r="J239" s="13">
        <v>2.6000462168211618</v>
      </c>
      <c r="K239" s="13">
        <v>2.7069125899252633</v>
      </c>
      <c r="L239" s="13">
        <v>2.595286107738489</v>
      </c>
      <c r="M239" s="13">
        <v>2.3437445750211094</v>
      </c>
      <c r="N239" s="13">
        <v>2.4557229037325627</v>
      </c>
      <c r="O239" s="13">
        <v>2.3607318609779679</v>
      </c>
      <c r="P239" s="13">
        <v>2.9636157490140285</v>
      </c>
      <c r="Q239" s="13">
        <v>2.9499374280067481</v>
      </c>
      <c r="R239" s="13">
        <v>2.8587926561792458</v>
      </c>
      <c r="S239" s="13">
        <v>2.5427795426541948</v>
      </c>
      <c r="T239" s="13">
        <v>2.625000989150446</v>
      </c>
      <c r="U239" s="13">
        <v>3.1289810696855254</v>
      </c>
      <c r="V239" s="13">
        <v>3.0734625303689778</v>
      </c>
      <c r="W239" s="13">
        <v>2.3180598344321504</v>
      </c>
      <c r="X239" s="13">
        <v>1.537463205614414</v>
      </c>
      <c r="Y239" s="13">
        <v>1.38810611605988</v>
      </c>
      <c r="Z239" s="13">
        <v>2.683381496951343</v>
      </c>
      <c r="AA239" s="13">
        <v>1.8469321235987166</v>
      </c>
      <c r="AB239" s="13">
        <v>2.0214303582837458</v>
      </c>
      <c r="AC239" s="13">
        <v>2.03499982121533</v>
      </c>
      <c r="AD239" s="13">
        <v>2.4607856390396514</v>
      </c>
      <c r="AE239" s="13">
        <v>1.514752545095547</v>
      </c>
      <c r="AF239" s="13">
        <v>1.6197392973572002</v>
      </c>
      <c r="AG239" s="13">
        <v>1.847576813979122</v>
      </c>
      <c r="AH239" s="13">
        <v>1.934420796381991</v>
      </c>
      <c r="AI239" s="13">
        <v>1.8296354354572442</v>
      </c>
      <c r="AJ239" s="13">
        <v>1.3202724695511794</v>
      </c>
      <c r="AK239" s="13">
        <v>1.3842005712942866</v>
      </c>
      <c r="AL239" s="13">
        <v>1.2140879409402312</v>
      </c>
      <c r="AM239" s="13">
        <v>1.5104448032388671</v>
      </c>
      <c r="AN239" s="13">
        <v>1.5160103681218913</v>
      </c>
      <c r="AO239" s="13">
        <v>1.5719674803421315</v>
      </c>
      <c r="AP239" s="13">
        <v>1.3255907461051897</v>
      </c>
      <c r="AQ239" s="13">
        <v>1.726454931995729</v>
      </c>
      <c r="AR239" s="13">
        <v>1.5169924487733719</v>
      </c>
      <c r="AS239" s="13">
        <v>1.7755145826270491</v>
      </c>
    </row>
    <row r="241" spans="1:45">
      <c r="A241" s="7" t="s">
        <v>68</v>
      </c>
      <c r="B241" s="7">
        <v>1.7964998177811096</v>
      </c>
      <c r="C241" s="7">
        <v>2.0336427729347806</v>
      </c>
      <c r="D241" s="7">
        <v>1.4100712105077997</v>
      </c>
      <c r="E241" s="7">
        <v>1.8694273862964375</v>
      </c>
      <c r="F241" s="7">
        <v>1.3114953955509887</v>
      </c>
      <c r="G241" s="7">
        <v>2.6301460246358577</v>
      </c>
      <c r="H241" s="7">
        <v>2.7350782864967065</v>
      </c>
      <c r="I241" s="7">
        <v>2.453273229029552</v>
      </c>
      <c r="J241" s="7">
        <v>2.6000462168211618</v>
      </c>
      <c r="K241" s="7">
        <v>2.7069125899252633</v>
      </c>
      <c r="L241" s="7">
        <v>2.595286107738489</v>
      </c>
      <c r="M241" s="7">
        <v>2.3437445750211094</v>
      </c>
      <c r="N241" s="7">
        <v>2.4557229037325627</v>
      </c>
      <c r="O241" s="7">
        <v>2.3607318609779679</v>
      </c>
      <c r="P241" s="7">
        <v>2.9636157490140285</v>
      </c>
      <c r="Q241" s="7">
        <v>2.9499374280067481</v>
      </c>
      <c r="R241" s="7">
        <v>2.8587926561792458</v>
      </c>
      <c r="S241" s="7">
        <v>2.5427795426541948</v>
      </c>
      <c r="T241" s="7">
        <v>2.625000989150446</v>
      </c>
      <c r="U241" s="7">
        <v>3.1289810696855254</v>
      </c>
      <c r="V241" s="7">
        <v>3.0734625303689778</v>
      </c>
      <c r="W241" s="7">
        <v>2.3180598344321504</v>
      </c>
      <c r="X241" s="7">
        <v>1.537463205614414</v>
      </c>
      <c r="Y241" s="7">
        <v>1.38810611605988</v>
      </c>
      <c r="Z241" s="7">
        <v>2.683381496951343</v>
      </c>
      <c r="AA241" s="7">
        <v>1.8469321235987166</v>
      </c>
      <c r="AB241" s="7">
        <v>2.0214303582837458</v>
      </c>
      <c r="AC241" s="7">
        <v>2.03499982121533</v>
      </c>
      <c r="AD241" s="7">
        <v>2.4607856390396514</v>
      </c>
      <c r="AE241" s="7">
        <v>1.514752545095547</v>
      </c>
      <c r="AF241" s="7">
        <v>1.6197392973572002</v>
      </c>
      <c r="AG241" s="7">
        <v>1.847576813979122</v>
      </c>
      <c r="AH241" s="7">
        <v>1.934420796381991</v>
      </c>
      <c r="AI241" s="7">
        <v>1.8296354354572442</v>
      </c>
      <c r="AJ241" s="7">
        <v>1.3202724695511794</v>
      </c>
      <c r="AK241" s="7">
        <v>1.3842005712942866</v>
      </c>
      <c r="AL241" s="7">
        <v>1.2140879409402312</v>
      </c>
      <c r="AM241" s="7">
        <v>1.5104448032388671</v>
      </c>
      <c r="AN241" s="7">
        <v>1.5160103681218913</v>
      </c>
      <c r="AO241" s="7">
        <v>1.5719674803421315</v>
      </c>
      <c r="AP241" s="7">
        <v>1.3255907461051897</v>
      </c>
      <c r="AQ241" s="7">
        <v>1.726454931995729</v>
      </c>
      <c r="AR241" s="7">
        <v>1.5169924487733719</v>
      </c>
      <c r="AS241" s="7">
        <v>1.7755145826270491</v>
      </c>
    </row>
    <row r="242" spans="1:45">
      <c r="A242" s="7" t="s">
        <v>69</v>
      </c>
      <c r="B242" s="7">
        <v>3.2048534155725426</v>
      </c>
      <c r="C242" s="7">
        <v>3.931289559351244</v>
      </c>
      <c r="D242" s="7">
        <v>3.2091010899996868</v>
      </c>
      <c r="E242" s="7">
        <v>3.2474029608492589</v>
      </c>
      <c r="F242" s="7">
        <v>2.5766186350153513</v>
      </c>
      <c r="G242" s="7">
        <v>4.1861182533506289</v>
      </c>
      <c r="H242" s="7">
        <v>3.6043520732335308</v>
      </c>
      <c r="I242" s="7">
        <v>4.1335933574713097</v>
      </c>
      <c r="J242" s="7">
        <v>4.0624608966965381</v>
      </c>
      <c r="K242" s="7">
        <v>4.216274762930925</v>
      </c>
      <c r="L242" s="7">
        <v>3.8896001274597758</v>
      </c>
      <c r="M242" s="7">
        <v>3.6009131289808702</v>
      </c>
      <c r="N242" s="7">
        <v>3.7571308103921952</v>
      </c>
      <c r="O242" s="7">
        <v>3.5114192178012855</v>
      </c>
      <c r="P242" s="7">
        <v>4.4432003422554107</v>
      </c>
      <c r="Q242" s="7">
        <v>4.3695030119517435</v>
      </c>
      <c r="R242" s="7">
        <v>4.0299060350066673</v>
      </c>
      <c r="S242" s="7">
        <v>4.0012340413201484</v>
      </c>
      <c r="T242" s="7">
        <v>4.1445236625766428</v>
      </c>
      <c r="U242" s="7">
        <v>4.0582168442780722</v>
      </c>
      <c r="V242" s="7">
        <v>4.2325325430205698</v>
      </c>
      <c r="W242" s="7">
        <v>3.8596564563259306</v>
      </c>
      <c r="X242" s="7">
        <v>2.5315508973228886</v>
      </c>
      <c r="Y242" s="7">
        <v>2.7442161478627893</v>
      </c>
      <c r="Z242" s="7">
        <v>3.8664271496500668</v>
      </c>
      <c r="AA242" s="7">
        <v>2.5026365760286446</v>
      </c>
      <c r="AB242" s="7">
        <v>3.6845356175968971</v>
      </c>
      <c r="AC242" s="7">
        <v>3.9155499512641954</v>
      </c>
      <c r="AD242" s="7">
        <v>3.9556828748681787</v>
      </c>
      <c r="AE242" s="7">
        <v>2.7434502747310421</v>
      </c>
      <c r="AF242" s="7">
        <v>3.0812943161736013</v>
      </c>
      <c r="AG242" s="7">
        <v>3.3423054042767117</v>
      </c>
      <c r="AH242" s="7">
        <v>3.1556830509408531</v>
      </c>
      <c r="AI242" s="7">
        <v>3.2543593921223852</v>
      </c>
      <c r="AJ242" s="7">
        <v>2.2893737525149276</v>
      </c>
      <c r="AK242" s="7">
        <v>2.3495748880937928</v>
      </c>
      <c r="AL242" s="7">
        <v>2.3504720916051141</v>
      </c>
      <c r="AM242" s="7">
        <v>2.6780721526802815</v>
      </c>
      <c r="AN242" s="7">
        <v>2.7095945094655436</v>
      </c>
      <c r="AO242" s="7">
        <v>2.6660931930846563</v>
      </c>
      <c r="AP242" s="7">
        <v>2.2417181651548486</v>
      </c>
      <c r="AQ242" s="7">
        <v>3.1994890006584917</v>
      </c>
      <c r="AR242" s="7">
        <v>2.5604058212215688</v>
      </c>
      <c r="AS242" s="7">
        <v>2.9825034942174322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F840-604E-44D0-9503-84D246890079}">
  <dimension ref="A1:AS45"/>
  <sheetViews>
    <sheetView zoomScale="70" zoomScaleNormal="70" workbookViewId="0">
      <selection activeCell="P51" sqref="P51"/>
    </sheetView>
  </sheetViews>
  <sheetFormatPr defaultRowHeight="15"/>
  <cols>
    <col min="1" max="1" width="18.5703125" customWidth="1"/>
  </cols>
  <sheetData>
    <row r="1" spans="1:45">
      <c r="B1" t="s">
        <v>72</v>
      </c>
      <c r="C1" t="s">
        <v>77</v>
      </c>
      <c r="D1" t="s">
        <v>78</v>
      </c>
      <c r="E1" t="s">
        <v>79</v>
      </c>
      <c r="F1" t="s">
        <v>80</v>
      </c>
      <c r="G1" t="s">
        <v>73</v>
      </c>
      <c r="H1" t="s">
        <v>74</v>
      </c>
      <c r="I1" t="s">
        <v>75</v>
      </c>
      <c r="J1" t="s">
        <v>81</v>
      </c>
      <c r="K1" t="s">
        <v>84</v>
      </c>
      <c r="L1" t="s">
        <v>76</v>
      </c>
      <c r="M1" t="s">
        <v>85</v>
      </c>
      <c r="N1" t="s">
        <v>86</v>
      </c>
      <c r="O1" t="s">
        <v>93</v>
      </c>
      <c r="P1" t="s">
        <v>87</v>
      </c>
      <c r="Q1" t="s">
        <v>88</v>
      </c>
      <c r="R1" t="s">
        <v>89</v>
      </c>
      <c r="S1" t="s">
        <v>90</v>
      </c>
      <c r="T1" t="s">
        <v>91</v>
      </c>
      <c r="U1" t="s">
        <v>92</v>
      </c>
      <c r="V1" t="s">
        <v>94</v>
      </c>
      <c r="W1" t="s">
        <v>95</v>
      </c>
      <c r="X1" t="s">
        <v>96</v>
      </c>
      <c r="Y1" t="s">
        <v>97</v>
      </c>
      <c r="Z1" t="s">
        <v>55</v>
      </c>
      <c r="AA1" t="s">
        <v>98</v>
      </c>
      <c r="AB1" t="s">
        <v>100</v>
      </c>
      <c r="AC1" t="s">
        <v>99</v>
      </c>
      <c r="AD1" t="s">
        <v>101</v>
      </c>
      <c r="AE1" t="s">
        <v>102</v>
      </c>
      <c r="AF1" t="s">
        <v>82</v>
      </c>
      <c r="AG1" t="s">
        <v>103</v>
      </c>
      <c r="AH1" t="s">
        <v>107</v>
      </c>
      <c r="AI1" t="s">
        <v>104</v>
      </c>
      <c r="AJ1" t="s">
        <v>83</v>
      </c>
      <c r="AK1" t="s">
        <v>105</v>
      </c>
      <c r="AL1" t="s">
        <v>106</v>
      </c>
      <c r="AM1" t="s">
        <v>108</v>
      </c>
      <c r="AN1" t="s">
        <v>109</v>
      </c>
      <c r="AO1" t="s">
        <v>110</v>
      </c>
      <c r="AP1" t="s">
        <v>63</v>
      </c>
      <c r="AQ1" t="s">
        <v>111</v>
      </c>
      <c r="AR1" t="s">
        <v>112</v>
      </c>
      <c r="AS1" t="s">
        <v>113</v>
      </c>
    </row>
    <row r="2" spans="1:45">
      <c r="A2" t="s">
        <v>72</v>
      </c>
      <c r="B2">
        <v>0.23956514234658652</v>
      </c>
      <c r="C2">
        <v>2.5815584266812861E-3</v>
      </c>
      <c r="D2">
        <v>1.0840863861980315E-4</v>
      </c>
      <c r="E2">
        <v>9.8238975403871337E-4</v>
      </c>
      <c r="F2">
        <v>1.7053933063312726E-3</v>
      </c>
      <c r="G2">
        <v>0.32360391058517657</v>
      </c>
      <c r="H2">
        <v>2.472975764978053E-2</v>
      </c>
      <c r="I2">
        <v>0.38693370667635651</v>
      </c>
      <c r="J2">
        <v>6.1078291264256906E-3</v>
      </c>
      <c r="K2">
        <v>2.6579560318115366E-4</v>
      </c>
      <c r="L2">
        <v>9.9698215877284876E-2</v>
      </c>
      <c r="M2">
        <v>2.0794939482990486E-2</v>
      </c>
      <c r="N2">
        <v>7.4122898793331948E-2</v>
      </c>
      <c r="O2">
        <v>7.1416742568518668E-4</v>
      </c>
      <c r="P2">
        <v>4.4403404933823792E-4</v>
      </c>
      <c r="Q2">
        <v>1.2094457714752214E-4</v>
      </c>
      <c r="R2">
        <v>5.4092979069397912E-5</v>
      </c>
      <c r="S2">
        <v>3.8143007671512415E-4</v>
      </c>
      <c r="T2">
        <v>5.9304946032499104E-5</v>
      </c>
      <c r="U2">
        <v>5.1123873144629432E-5</v>
      </c>
      <c r="V2">
        <v>1.0046324719540102E-4</v>
      </c>
      <c r="W2">
        <v>5.7794908463188535E-2</v>
      </c>
      <c r="X2">
        <v>4.9527834643069402E-5</v>
      </c>
      <c r="Y2">
        <v>1.1271024796254551E-3</v>
      </c>
      <c r="Z2">
        <v>1.3751702680372469E-3</v>
      </c>
      <c r="AA2">
        <v>6.1682348301312744E-3</v>
      </c>
      <c r="AB2">
        <v>2.6462704659143289E-4</v>
      </c>
      <c r="AC2">
        <v>2.6750972762645917E-4</v>
      </c>
      <c r="AD2">
        <v>2.6222317576104321E-4</v>
      </c>
      <c r="AE2">
        <v>1.2692394203271105E-3</v>
      </c>
      <c r="AF2">
        <v>7.6610740825863789E-5</v>
      </c>
      <c r="AG2">
        <v>7.910856047765992E-2</v>
      </c>
      <c r="AH2">
        <v>9.1102338293349531E-4</v>
      </c>
      <c r="AI2">
        <v>6.023660940172999E-5</v>
      </c>
      <c r="AJ2">
        <v>1.5324138850023317E-3</v>
      </c>
      <c r="AK2">
        <v>5.8291288043161454E-4</v>
      </c>
      <c r="AL2">
        <v>2.1830145872153311E-3</v>
      </c>
      <c r="AM2">
        <v>2.0148285084959094E-2</v>
      </c>
      <c r="AN2">
        <v>2.4212064287205175E-2</v>
      </c>
      <c r="AO2">
        <v>1.0224246069249936E-3</v>
      </c>
      <c r="AP2">
        <v>1.163977774802517E-2</v>
      </c>
      <c r="AQ2">
        <v>1.3790649050224655E-3</v>
      </c>
      <c r="AR2">
        <v>3.1204493447056373E-3</v>
      </c>
      <c r="AS2">
        <v>1.7803796131446333E-3</v>
      </c>
    </row>
    <row r="3" spans="1:45">
      <c r="A3" t="s">
        <v>77</v>
      </c>
      <c r="B3">
        <v>3.3886000893473578E-4</v>
      </c>
      <c r="C3">
        <v>0.19226678012977344</v>
      </c>
      <c r="D3">
        <v>5.1623161247525313E-6</v>
      </c>
      <c r="E3">
        <v>0</v>
      </c>
      <c r="F3">
        <v>0</v>
      </c>
      <c r="G3">
        <v>0.11138122025008214</v>
      </c>
      <c r="H3">
        <v>2.3893485651961862E-5</v>
      </c>
      <c r="I3">
        <v>4.3817931152411588E-4</v>
      </c>
      <c r="J3">
        <v>1.8205153879063164E-5</v>
      </c>
      <c r="K3">
        <v>6.9946211363461497E-6</v>
      </c>
      <c r="L3">
        <v>1.4072834738010728E-4</v>
      </c>
      <c r="M3">
        <v>4.4080290880111565E-3</v>
      </c>
      <c r="N3">
        <v>4.1849759363883655E-5</v>
      </c>
      <c r="O3">
        <v>5.1751262730810633E-6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2.2325166043422451E-5</v>
      </c>
      <c r="W3">
        <v>6.769535398323695E-5</v>
      </c>
      <c r="X3">
        <v>0</v>
      </c>
      <c r="Y3">
        <v>0</v>
      </c>
      <c r="Z3">
        <v>3.7217057321711688E-6</v>
      </c>
      <c r="AA3">
        <v>1.8029184742802411E-4</v>
      </c>
      <c r="AB3">
        <v>8.5363563416591264E-6</v>
      </c>
      <c r="AC3">
        <v>0</v>
      </c>
      <c r="AD3">
        <v>2.3838470523731202E-5</v>
      </c>
      <c r="AE3">
        <v>7.7439670961730028E-3</v>
      </c>
      <c r="AF3">
        <v>0</v>
      </c>
      <c r="AG3">
        <v>2.6561847995755051E-2</v>
      </c>
      <c r="AH3">
        <v>0</v>
      </c>
      <c r="AI3">
        <v>0</v>
      </c>
      <c r="AJ3">
        <v>0</v>
      </c>
      <c r="AK3">
        <v>6.476809782573496E-6</v>
      </c>
      <c r="AL3">
        <v>3.8982403343130915E-5</v>
      </c>
      <c r="AM3">
        <v>1.3274858401510384E-3</v>
      </c>
      <c r="AN3">
        <v>6.9574897377026369E-4</v>
      </c>
      <c r="AO3">
        <v>0</v>
      </c>
      <c r="AP3">
        <v>1.8576784040701567E-3</v>
      </c>
      <c r="AQ3">
        <v>2.3725847828343492E-4</v>
      </c>
      <c r="AR3">
        <v>9.2457758361648529E-5</v>
      </c>
      <c r="AS3">
        <v>6.6387036422342258E-4</v>
      </c>
    </row>
    <row r="4" spans="1:45">
      <c r="A4" t="s">
        <v>78</v>
      </c>
      <c r="B4">
        <v>7.2721642366892734E-4</v>
      </c>
      <c r="C4">
        <v>2.413818497213881E-4</v>
      </c>
      <c r="D4">
        <v>9.6819238919733722E-2</v>
      </c>
      <c r="E4">
        <v>2.4377819822442148E-3</v>
      </c>
      <c r="F4">
        <v>3.4107866126625451E-3</v>
      </c>
      <c r="G4">
        <v>5.428506975167928E-4</v>
      </c>
      <c r="H4">
        <v>1.3211692066378913E-3</v>
      </c>
      <c r="I4">
        <v>2.7786980730797593E-4</v>
      </c>
      <c r="J4">
        <v>5.3796229712631651E-3</v>
      </c>
      <c r="K4">
        <v>0.32904096749599554</v>
      </c>
      <c r="L4">
        <v>4.2614628451102109E-2</v>
      </c>
      <c r="M4">
        <v>1.5938636250435823E-3</v>
      </c>
      <c r="N4">
        <v>3.5851293855060332E-3</v>
      </c>
      <c r="O4">
        <v>0.10258135298501284</v>
      </c>
      <c r="P4">
        <v>1.4304960566748914E-2</v>
      </c>
      <c r="Q4">
        <v>7.8412400850643525E-3</v>
      </c>
      <c r="R4">
        <v>4.5640951089804486E-4</v>
      </c>
      <c r="S4">
        <v>1.5877026943267043E-3</v>
      </c>
      <c r="T4">
        <v>2.7675641481832912E-4</v>
      </c>
      <c r="U4">
        <v>7.924200337417563E-4</v>
      </c>
      <c r="V4">
        <v>1.2390467154099459E-3</v>
      </c>
      <c r="W4">
        <v>1.8320055171713496E-3</v>
      </c>
      <c r="X4">
        <v>0.10716172488938784</v>
      </c>
      <c r="Y4">
        <v>1.7773539101786022E-3</v>
      </c>
      <c r="Z4">
        <v>1.2877101833312244E-3</v>
      </c>
      <c r="AA4">
        <v>9.2850301425432429E-4</v>
      </c>
      <c r="AB4">
        <v>1.0243627609990951E-3</v>
      </c>
      <c r="AC4">
        <v>8.7548638132295723E-4</v>
      </c>
      <c r="AD4">
        <v>7.8666952728312953E-4</v>
      </c>
      <c r="AE4">
        <v>2.8919379197326565E-4</v>
      </c>
      <c r="AF4">
        <v>3.0644296330345516E-4</v>
      </c>
      <c r="AG4">
        <v>3.57008546568236E-3</v>
      </c>
      <c r="AH4">
        <v>5.0612410162971962E-5</v>
      </c>
      <c r="AI4">
        <v>4.8189287521383996E-5</v>
      </c>
      <c r="AJ4">
        <v>1.332533813045506E-4</v>
      </c>
      <c r="AK4">
        <v>3.8860858695440969E-5</v>
      </c>
      <c r="AL4">
        <v>7.874445475312444E-4</v>
      </c>
      <c r="AM4">
        <v>5.5066079295154179E-4</v>
      </c>
      <c r="AN4">
        <v>2.1220343699993043E-3</v>
      </c>
      <c r="AO4">
        <v>1.3746885471260418E-4</v>
      </c>
      <c r="AP4">
        <v>4.6860356138706655E-4</v>
      </c>
      <c r="AQ4">
        <v>2.0760116849800553E-4</v>
      </c>
      <c r="AR4">
        <v>3.2360215426576979E-4</v>
      </c>
      <c r="AS4">
        <v>3.2288240441775548E-3</v>
      </c>
    </row>
    <row r="5" spans="1:45">
      <c r="A5" t="s">
        <v>79</v>
      </c>
      <c r="B5">
        <v>5.8380376071152979E-5</v>
      </c>
      <c r="C5">
        <v>3.6820960126991404E-5</v>
      </c>
      <c r="D5">
        <v>8.440386863970389E-4</v>
      </c>
      <c r="E5">
        <v>1.8592635715325281E-2</v>
      </c>
      <c r="F5">
        <v>2.1317416329140907E-4</v>
      </c>
      <c r="G5">
        <v>4.0276019493181402E-4</v>
      </c>
      <c r="H5">
        <v>4.2164974679932702E-5</v>
      </c>
      <c r="I5">
        <v>1.0687300281075998E-5</v>
      </c>
      <c r="J5">
        <v>6.6448811658580543E-4</v>
      </c>
      <c r="K5">
        <v>1.4199080906782684E-3</v>
      </c>
      <c r="L5">
        <v>6.4333703396765321E-2</v>
      </c>
      <c r="M5">
        <v>1.7432883398914179E-4</v>
      </c>
      <c r="N5">
        <v>1.911139010950687E-3</v>
      </c>
      <c r="O5">
        <v>5.5886188623002403E-2</v>
      </c>
      <c r="P5">
        <v>1.257928278409349E-2</v>
      </c>
      <c r="Q5">
        <v>1.7788931555448048E-3</v>
      </c>
      <c r="R5">
        <v>8.7901090987771609E-5</v>
      </c>
      <c r="S5">
        <v>3.8143007671512416E-5</v>
      </c>
      <c r="T5">
        <v>3.9536630688332738E-5</v>
      </c>
      <c r="U5">
        <v>3.4082582096419626E-5</v>
      </c>
      <c r="V5">
        <v>2.0092649439080204E-4</v>
      </c>
      <c r="W5">
        <v>8.2926808629465261E-4</v>
      </c>
      <c r="X5">
        <v>1.3124876180413392E-3</v>
      </c>
      <c r="Y5">
        <v>5.2020114444251771E-4</v>
      </c>
      <c r="Z5">
        <v>5.3294826084691127E-3</v>
      </c>
      <c r="AA5">
        <v>7.1215279734069528E-4</v>
      </c>
      <c r="AB5">
        <v>4.2681781708295628E-5</v>
      </c>
      <c r="AC5">
        <v>3.5262645914396888E-3</v>
      </c>
      <c r="AD5">
        <v>4.7676941047462403E-5</v>
      </c>
      <c r="AE5">
        <v>2.2492850486809549E-4</v>
      </c>
      <c r="AF5">
        <v>6.1288592660691031E-4</v>
      </c>
      <c r="AG5">
        <v>4.6364746307563124E-5</v>
      </c>
      <c r="AH5">
        <v>0</v>
      </c>
      <c r="AI5">
        <v>1.2047321880345999E-5</v>
      </c>
      <c r="AJ5">
        <v>0</v>
      </c>
      <c r="AK5">
        <v>4.5337668478014462E-5</v>
      </c>
      <c r="AL5">
        <v>1.1226932162821703E-3</v>
      </c>
      <c r="AM5">
        <v>2.5664726242920076E-3</v>
      </c>
      <c r="AN5">
        <v>5.2181173032769779E-4</v>
      </c>
      <c r="AO5">
        <v>1.3746885471260418E-4</v>
      </c>
      <c r="AP5">
        <v>8.3679207390547606E-6</v>
      </c>
      <c r="AQ5">
        <v>1.0380058424900276E-4</v>
      </c>
      <c r="AR5">
        <v>2.3807872778124494E-3</v>
      </c>
      <c r="AS5">
        <v>6.6085277165877053E-3</v>
      </c>
    </row>
    <row r="6" spans="1:45">
      <c r="A6" t="s">
        <v>80</v>
      </c>
      <c r="B6">
        <v>2.5382772204849122E-6</v>
      </c>
      <c r="C6">
        <v>1.6364871167551737E-5</v>
      </c>
      <c r="D6">
        <v>1.1785567712810028E-2</v>
      </c>
      <c r="E6">
        <v>3.5293261533983406E-3</v>
      </c>
      <c r="F6">
        <v>2.1317416329140907E-4</v>
      </c>
      <c r="G6">
        <v>2.0601544497791001E-6</v>
      </c>
      <c r="H6">
        <v>2.8109983119955138E-6</v>
      </c>
      <c r="I6">
        <v>0</v>
      </c>
      <c r="J6">
        <v>0</v>
      </c>
      <c r="K6">
        <v>0</v>
      </c>
      <c r="L6">
        <v>2.0848644056312186E-5</v>
      </c>
      <c r="M6">
        <v>0</v>
      </c>
      <c r="N6">
        <v>6.9749598939806103E-6</v>
      </c>
      <c r="O6">
        <v>5.1751262730810631E-5</v>
      </c>
      <c r="P6">
        <v>1.513752440925811E-5</v>
      </c>
      <c r="Q6">
        <v>2.0157429524587027E-5</v>
      </c>
      <c r="R6">
        <v>6.761622383674739E-6</v>
      </c>
      <c r="S6">
        <v>9.535751917878104E-6</v>
      </c>
      <c r="T6">
        <v>1.9768315344166369E-5</v>
      </c>
      <c r="U6">
        <v>8.5206455241049065E-6</v>
      </c>
      <c r="V6">
        <v>1.1162583021711225E-5</v>
      </c>
      <c r="W6">
        <v>8.4619192479046188E-6</v>
      </c>
      <c r="X6">
        <v>0</v>
      </c>
      <c r="Y6">
        <v>0</v>
      </c>
      <c r="Z6">
        <v>1.1165117196513505E-5</v>
      </c>
      <c r="AA6">
        <v>4.507296185700603E-6</v>
      </c>
      <c r="AB6">
        <v>0</v>
      </c>
      <c r="AC6">
        <v>0</v>
      </c>
      <c r="AD6">
        <v>0</v>
      </c>
      <c r="AE6">
        <v>1.6066321776292536E-5</v>
      </c>
      <c r="AF6">
        <v>0</v>
      </c>
      <c r="AG6">
        <v>5.1516384786181248E-6</v>
      </c>
      <c r="AH6">
        <v>0</v>
      </c>
      <c r="AI6">
        <v>0</v>
      </c>
      <c r="AJ6">
        <v>0</v>
      </c>
      <c r="AK6">
        <v>0</v>
      </c>
      <c r="AL6">
        <v>0</v>
      </c>
      <c r="AM6">
        <v>6.8832599118942724E-5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</row>
    <row r="7" spans="1:45">
      <c r="A7" t="s">
        <v>73</v>
      </c>
      <c r="B7">
        <v>0.1314573772489136</v>
      </c>
      <c r="C7">
        <v>0.29410128218765602</v>
      </c>
      <c r="D7">
        <v>1.0376255410752587E-3</v>
      </c>
      <c r="E7">
        <v>1.3098530053849513E-3</v>
      </c>
      <c r="F7">
        <v>4.6898315924109998E-3</v>
      </c>
      <c r="G7">
        <v>0.30091645970698422</v>
      </c>
      <c r="H7">
        <v>7.6599704001877739E-4</v>
      </c>
      <c r="I7">
        <v>9.8323162585899179E-4</v>
      </c>
      <c r="J7">
        <v>1.4236430333427395E-2</v>
      </c>
      <c r="K7">
        <v>3.8260577615813439E-3</v>
      </c>
      <c r="L7">
        <v>2.9657196170104084E-3</v>
      </c>
      <c r="M7">
        <v>3.5687602729491459E-2</v>
      </c>
      <c r="N7">
        <v>1.7716398130710746E-3</v>
      </c>
      <c r="O7">
        <v>3.5656620021528528E-3</v>
      </c>
      <c r="P7">
        <v>6.1559265930982981E-4</v>
      </c>
      <c r="Q7">
        <v>1.0381076205162318E-3</v>
      </c>
      <c r="R7">
        <v>2.6370327296331483E-4</v>
      </c>
      <c r="S7">
        <v>3.4328706904361177E-4</v>
      </c>
      <c r="T7">
        <v>3.7559799153916097E-4</v>
      </c>
      <c r="U7">
        <v>1.7893355600620304E-4</v>
      </c>
      <c r="V7">
        <v>2.2325166043422447E-4</v>
      </c>
      <c r="W7">
        <v>7.5141842921392999E-3</v>
      </c>
      <c r="X7">
        <v>4.6225979000198112E-4</v>
      </c>
      <c r="Y7">
        <v>1.2138026703658747E-3</v>
      </c>
      <c r="Z7">
        <v>3.833356904136304E-4</v>
      </c>
      <c r="AA7">
        <v>1.2327455067891149E-2</v>
      </c>
      <c r="AB7">
        <v>1.417035152715415E-3</v>
      </c>
      <c r="AC7">
        <v>2.6021400778210115E-3</v>
      </c>
      <c r="AD7">
        <v>1.072731173567904E-2</v>
      </c>
      <c r="AE7">
        <v>2.0082902220365669E-3</v>
      </c>
      <c r="AF7">
        <v>1.455604075691412E-3</v>
      </c>
      <c r="AG7">
        <v>0.24753622889760088</v>
      </c>
      <c r="AH7">
        <v>1.7208219455410467E-3</v>
      </c>
      <c r="AI7">
        <v>1.0240223598294098E-3</v>
      </c>
      <c r="AJ7">
        <v>1.9321740289159836E-3</v>
      </c>
      <c r="AK7">
        <v>1.1787793804283761E-3</v>
      </c>
      <c r="AL7">
        <v>4.0307805056797362E-3</v>
      </c>
      <c r="AM7">
        <v>5.6639395846444307E-3</v>
      </c>
      <c r="AN7">
        <v>4.6963055729492805E-3</v>
      </c>
      <c r="AO7">
        <v>1.7269524873270901E-3</v>
      </c>
      <c r="AP7">
        <v>1.3405409023965725E-2</v>
      </c>
      <c r="AQ7">
        <v>6.2725210196183101E-3</v>
      </c>
      <c r="AR7">
        <v>1.6180107713288491E-3</v>
      </c>
      <c r="AS7">
        <v>7.8759165937415127E-3</v>
      </c>
    </row>
    <row r="8" spans="1:45">
      <c r="A8" t="s">
        <v>74</v>
      </c>
      <c r="B8">
        <v>1.1371481947772407E-3</v>
      </c>
      <c r="C8">
        <v>1.1128112393935179E-2</v>
      </c>
      <c r="D8">
        <v>1.711307795355464E-3</v>
      </c>
      <c r="E8">
        <v>2.6560908164750398E-3</v>
      </c>
      <c r="F8">
        <v>1.2790449797484545E-3</v>
      </c>
      <c r="G8">
        <v>3.1520363081620229E-4</v>
      </c>
      <c r="H8">
        <v>0.4340139228746393</v>
      </c>
      <c r="I8">
        <v>4.2107963107439429E-3</v>
      </c>
      <c r="J8">
        <v>1.7167460107956563E-2</v>
      </c>
      <c r="K8">
        <v>1.1541124874971146E-3</v>
      </c>
      <c r="L8">
        <v>2.2672900411239501E-3</v>
      </c>
      <c r="M8">
        <v>7.4712357423917914E-4</v>
      </c>
      <c r="N8">
        <v>4.2268256957522492E-3</v>
      </c>
      <c r="O8">
        <v>4.6679638983191185E-3</v>
      </c>
      <c r="P8">
        <v>6.2568434224933526E-4</v>
      </c>
      <c r="Q8">
        <v>1.1892883419506346E-3</v>
      </c>
      <c r="R8">
        <v>6.1530763691440115E-4</v>
      </c>
      <c r="S8">
        <v>5.3400210740117378E-4</v>
      </c>
      <c r="T8">
        <v>5.7328114498082468E-4</v>
      </c>
      <c r="U8">
        <v>9.6198087967144397E-3</v>
      </c>
      <c r="V8">
        <v>4.0966679689680196E-3</v>
      </c>
      <c r="W8">
        <v>2.5749620271373751E-2</v>
      </c>
      <c r="X8">
        <v>1.6096546258997557E-3</v>
      </c>
      <c r="Y8">
        <v>7.0660655453441993E-3</v>
      </c>
      <c r="Z8">
        <v>1.4514652355467558E-3</v>
      </c>
      <c r="AA8">
        <v>4.1376978984731536E-3</v>
      </c>
      <c r="AB8">
        <v>1.6560531302818704E-3</v>
      </c>
      <c r="AC8">
        <v>9.4844357976653696E-4</v>
      </c>
      <c r="AD8">
        <v>1.9547545829459584E-3</v>
      </c>
      <c r="AE8">
        <v>2.5706114842068057E-3</v>
      </c>
      <c r="AF8">
        <v>1.5092315942695165E-2</v>
      </c>
      <c r="AG8">
        <v>7.8407937644567847E-3</v>
      </c>
      <c r="AH8">
        <v>1.3159226642372711E-3</v>
      </c>
      <c r="AI8">
        <v>1.3733946943594439E-3</v>
      </c>
      <c r="AJ8">
        <v>6.6626690652275302E-4</v>
      </c>
      <c r="AK8">
        <v>1.5673879673827858E-3</v>
      </c>
      <c r="AL8">
        <v>2.1128462611976957E-3</v>
      </c>
      <c r="AM8">
        <v>2.0551447451227184E-3</v>
      </c>
      <c r="AN8">
        <v>1.0331872260488416E-2</v>
      </c>
      <c r="AO8">
        <v>5.2839591030157231E-3</v>
      </c>
      <c r="AP8">
        <v>4.0417057169634492E-3</v>
      </c>
      <c r="AQ8">
        <v>3.0695315627919393E-3</v>
      </c>
      <c r="AR8">
        <v>6.2871275685920987E-3</v>
      </c>
      <c r="AS8">
        <v>3.2046833036603398E-2</v>
      </c>
    </row>
    <row r="9" spans="1:45">
      <c r="A9" t="s">
        <v>75</v>
      </c>
      <c r="B9">
        <v>1.4214352434715508E-3</v>
      </c>
      <c r="C9">
        <v>9.5325374550988857E-4</v>
      </c>
      <c r="D9">
        <v>4.1298528998020251E-5</v>
      </c>
      <c r="E9">
        <v>4.3661766846165038E-4</v>
      </c>
      <c r="F9">
        <v>6.3952248987422724E-4</v>
      </c>
      <c r="G9">
        <v>3.358051753139933E-4</v>
      </c>
      <c r="H9">
        <v>1.5460490715975325E-3</v>
      </c>
      <c r="I9">
        <v>0.26000064123801692</v>
      </c>
      <c r="J9">
        <v>4.1425827651808231E-2</v>
      </c>
      <c r="K9">
        <v>2.0983863409038447E-5</v>
      </c>
      <c r="L9">
        <v>4.211426099375061E-3</v>
      </c>
      <c r="M9">
        <v>2.4904119141305969E-4</v>
      </c>
      <c r="N9">
        <v>1.4717165376299088E-3</v>
      </c>
      <c r="O9">
        <v>2.6082636416328558E-3</v>
      </c>
      <c r="P9">
        <v>4.2889652492897979E-4</v>
      </c>
      <c r="Q9">
        <v>1.3102329190981567E-3</v>
      </c>
      <c r="R9">
        <v>4.0231653182864699E-4</v>
      </c>
      <c r="S9">
        <v>5.1969847952435672E-4</v>
      </c>
      <c r="T9">
        <v>9.0934250583165287E-4</v>
      </c>
      <c r="U9">
        <v>1.1076839181336377E-4</v>
      </c>
      <c r="V9">
        <v>4.9115365295529392E-4</v>
      </c>
      <c r="W9">
        <v>0.13737925898973147</v>
      </c>
      <c r="X9">
        <v>1.8160206035792116E-4</v>
      </c>
      <c r="Y9">
        <v>1.0837523842552454E-3</v>
      </c>
      <c r="Z9">
        <v>9.3768375922052578E-3</v>
      </c>
      <c r="AA9">
        <v>1.9178545270156064E-3</v>
      </c>
      <c r="AB9">
        <v>9.3899919758250387E-5</v>
      </c>
      <c r="AC9">
        <v>1.3375486381322957E-3</v>
      </c>
      <c r="AD9">
        <v>1.9070776418984961E-4</v>
      </c>
      <c r="AE9">
        <v>1.2049741332219401E-3</v>
      </c>
      <c r="AF9">
        <v>1.5322148165172758E-4</v>
      </c>
      <c r="AG9">
        <v>4.1213107828945E-4</v>
      </c>
      <c r="AH9">
        <v>1.5183723048891589E-4</v>
      </c>
      <c r="AI9">
        <v>8.4331253162421994E-4</v>
      </c>
      <c r="AJ9">
        <v>6.6626690652275302E-5</v>
      </c>
      <c r="AK9">
        <v>2.3964196195521933E-4</v>
      </c>
      <c r="AL9">
        <v>1.7620046311095175E-3</v>
      </c>
      <c r="AM9">
        <v>1.2586532410320957E-3</v>
      </c>
      <c r="AN9">
        <v>4.5223683295067145E-4</v>
      </c>
      <c r="AO9">
        <v>1.6925852736489389E-3</v>
      </c>
      <c r="AP9">
        <v>6.6106573838532604E-4</v>
      </c>
      <c r="AQ9">
        <v>2.3725847828343492E-4</v>
      </c>
      <c r="AR9">
        <v>5.5474655016989104E-4</v>
      </c>
      <c r="AS9">
        <v>4.7979721777965537E-3</v>
      </c>
    </row>
    <row r="10" spans="1:45">
      <c r="A10" t="s">
        <v>81</v>
      </c>
      <c r="B10">
        <v>2.2159160134833282E-3</v>
      </c>
      <c r="C10">
        <v>4.1730421477256921E-4</v>
      </c>
      <c r="D10">
        <v>3.8975486741881611E-4</v>
      </c>
      <c r="E10">
        <v>5.8215689128220062E-4</v>
      </c>
      <c r="F10">
        <v>1.9185674696226816E-3</v>
      </c>
      <c r="G10">
        <v>7.1394652457094704E-3</v>
      </c>
      <c r="H10">
        <v>1.5549037162803182E-2</v>
      </c>
      <c r="I10">
        <v>9.6826940546548539E-3</v>
      </c>
      <c r="J10">
        <v>0.39674491848642357</v>
      </c>
      <c r="K10">
        <v>6.2951590227115352E-5</v>
      </c>
      <c r="L10">
        <v>7.8182415211170697E-3</v>
      </c>
      <c r="M10">
        <v>1.4170443791403097E-2</v>
      </c>
      <c r="N10">
        <v>1.6174931994141033E-2</v>
      </c>
      <c r="O10">
        <v>1.7792084126852695E-2</v>
      </c>
      <c r="P10">
        <v>6.7109691547710963E-4</v>
      </c>
      <c r="Q10">
        <v>4.5303822856509347E-3</v>
      </c>
      <c r="R10">
        <v>6.1057450124582888E-3</v>
      </c>
      <c r="S10">
        <v>1.9829596113227516E-2</v>
      </c>
      <c r="T10">
        <v>1.4826236508124777E-3</v>
      </c>
      <c r="U10">
        <v>1.269576183091631E-3</v>
      </c>
      <c r="V10">
        <v>1.0939331361277001E-3</v>
      </c>
      <c r="W10">
        <v>3.2667239256535779E-2</v>
      </c>
      <c r="X10">
        <v>1.5518721521495082E-3</v>
      </c>
      <c r="Y10">
        <v>1.7340038148083924E-3</v>
      </c>
      <c r="Z10">
        <v>1.2188586272860577E-3</v>
      </c>
      <c r="AA10">
        <v>1.7402670572990029E-2</v>
      </c>
      <c r="AB10">
        <v>1.6645894866235296E-3</v>
      </c>
      <c r="AC10">
        <v>6.5661478599221795E-4</v>
      </c>
      <c r="AD10">
        <v>9.5353882094924801E-4</v>
      </c>
      <c r="AE10">
        <v>2.9080042415089492E-3</v>
      </c>
      <c r="AF10">
        <v>5.2861411169846016E-2</v>
      </c>
      <c r="AG10">
        <v>6.3880317134864745E-3</v>
      </c>
      <c r="AH10">
        <v>0.18346998684077337</v>
      </c>
      <c r="AI10">
        <v>4.999638580343589E-3</v>
      </c>
      <c r="AJ10">
        <v>5.3301352521820241E-3</v>
      </c>
      <c r="AK10">
        <v>9.5597712390784791E-3</v>
      </c>
      <c r="AL10">
        <v>3.4694338975386511E-3</v>
      </c>
      <c r="AM10">
        <v>1.9676290119572056E-2</v>
      </c>
      <c r="AN10">
        <v>5.5659917901621095E-3</v>
      </c>
      <c r="AO10">
        <v>2.619640862617063E-2</v>
      </c>
      <c r="AP10">
        <v>1.3003748828491098E-2</v>
      </c>
      <c r="AQ10">
        <v>3.6626777585005263E-3</v>
      </c>
      <c r="AR10">
        <v>0.12400896840256108</v>
      </c>
      <c r="AS10">
        <v>1.1255620266151662E-2</v>
      </c>
    </row>
    <row r="11" spans="1:45">
      <c r="A11" t="s">
        <v>84</v>
      </c>
      <c r="B11">
        <v>1.8119491938431546E-2</v>
      </c>
      <c r="C11">
        <v>0.12452848714948493</v>
      </c>
      <c r="D11">
        <v>0.13573535902618067</v>
      </c>
      <c r="E11">
        <v>0.19505894338524232</v>
      </c>
      <c r="F11">
        <v>1.385632061394159E-2</v>
      </c>
      <c r="G11">
        <v>4.262459556592958E-3</v>
      </c>
      <c r="H11">
        <v>6.5510315661055441E-3</v>
      </c>
      <c r="I11">
        <v>1.951501031324477E-2</v>
      </c>
      <c r="J11">
        <v>1.2880146369437188E-2</v>
      </c>
      <c r="K11">
        <v>0.42093629998531129</v>
      </c>
      <c r="L11">
        <v>1.6548611219697796E-2</v>
      </c>
      <c r="M11">
        <v>6.9731533595656717E-3</v>
      </c>
      <c r="N11">
        <v>2.3770663318685919E-2</v>
      </c>
      <c r="O11">
        <v>7.113728574977228E-2</v>
      </c>
      <c r="P11">
        <v>2.3079678882648863E-2</v>
      </c>
      <c r="Q11">
        <v>1.4956812707243573E-2</v>
      </c>
      <c r="R11">
        <v>1.3624669103104597E-3</v>
      </c>
      <c r="S11">
        <v>5.0825557722290289E-3</v>
      </c>
      <c r="T11">
        <v>4.6850907365674288E-3</v>
      </c>
      <c r="U11">
        <v>3.8257698403231025E-3</v>
      </c>
      <c r="V11">
        <v>1.851872523301892E-2</v>
      </c>
      <c r="W11">
        <v>2.1565201203284916E-2</v>
      </c>
      <c r="X11">
        <v>3.4281516212111209E-2</v>
      </c>
      <c r="Y11">
        <v>8.7870643315415276E-2</v>
      </c>
      <c r="Z11">
        <v>6.2280884575018423E-2</v>
      </c>
      <c r="AA11">
        <v>5.2584370950476085E-2</v>
      </c>
      <c r="AB11">
        <v>0.46098031516227611</v>
      </c>
      <c r="AC11">
        <v>0.43630836575875487</v>
      </c>
      <c r="AD11">
        <v>0.40625521466542713</v>
      </c>
      <c r="AE11">
        <v>8.8589698274477047E-2</v>
      </c>
      <c r="AF11">
        <v>0.14762889757143952</v>
      </c>
      <c r="AG11">
        <v>8.8263022054164322E-2</v>
      </c>
      <c r="AH11">
        <v>1.8827816580625573E-2</v>
      </c>
      <c r="AI11">
        <v>2.3950075898127848E-2</v>
      </c>
      <c r="AJ11">
        <v>4.2641082017456193E-3</v>
      </c>
      <c r="AK11">
        <v>1.7966670336858875E-2</v>
      </c>
      <c r="AL11">
        <v>8.6852794648495674E-3</v>
      </c>
      <c r="AM11">
        <v>1.2350534927627438E-2</v>
      </c>
      <c r="AN11">
        <v>5.2181173032769777E-2</v>
      </c>
      <c r="AO11">
        <v>3.9402010482000177E-2</v>
      </c>
      <c r="AP11">
        <v>2.6668563395367519E-2</v>
      </c>
      <c r="AQ11">
        <v>4.5820543618488368E-3</v>
      </c>
      <c r="AR11">
        <v>1.0101010101010102E-2</v>
      </c>
      <c r="AS11">
        <v>2.3899333112043213E-2</v>
      </c>
    </row>
    <row r="12" spans="1:45">
      <c r="A12" t="s">
        <v>76</v>
      </c>
      <c r="B12">
        <v>9.7481267514112804E-2</v>
      </c>
      <c r="C12">
        <v>7.0532594732147982E-3</v>
      </c>
      <c r="D12">
        <v>1.8473348252426934E-2</v>
      </c>
      <c r="E12">
        <v>8.9579391646048598E-2</v>
      </c>
      <c r="F12">
        <v>2.9844382860797269E-2</v>
      </c>
      <c r="G12">
        <v>5.1946794451180004E-3</v>
      </c>
      <c r="H12">
        <v>5.2817252783239697E-2</v>
      </c>
      <c r="I12">
        <v>4.3817931152411588E-2</v>
      </c>
      <c r="J12">
        <v>0.10437924976560865</v>
      </c>
      <c r="K12">
        <v>2.3522910881532102E-2</v>
      </c>
      <c r="L12">
        <v>0.38509530436414235</v>
      </c>
      <c r="M12">
        <v>5.2871444936992577E-2</v>
      </c>
      <c r="N12">
        <v>0.16933110134616725</v>
      </c>
      <c r="O12">
        <v>7.7513041318208159E-2</v>
      </c>
      <c r="P12">
        <v>2.7126443741390536E-2</v>
      </c>
      <c r="Q12">
        <v>6.3213698989104922E-2</v>
      </c>
      <c r="R12">
        <v>1.4645674083039484E-2</v>
      </c>
      <c r="S12">
        <v>2.2609267797288984E-2</v>
      </c>
      <c r="T12">
        <v>5.811884711184912E-3</v>
      </c>
      <c r="U12">
        <v>2.7197900512942859E-2</v>
      </c>
      <c r="V12">
        <v>2.3530725009767262E-2</v>
      </c>
      <c r="W12">
        <v>0.10530858504017296</v>
      </c>
      <c r="X12">
        <v>2.0223865812586672E-3</v>
      </c>
      <c r="Y12">
        <v>4.7294954048898899E-2</v>
      </c>
      <c r="Z12">
        <v>1.890812597229562E-2</v>
      </c>
      <c r="AA12">
        <v>7.8855146768832037E-3</v>
      </c>
      <c r="AB12">
        <v>7.0083485565021423E-3</v>
      </c>
      <c r="AC12">
        <v>6.3715953307392995E-3</v>
      </c>
      <c r="AD12">
        <v>3.4804166964647549E-3</v>
      </c>
      <c r="AE12">
        <v>1.9279586131551044E-3</v>
      </c>
      <c r="AF12">
        <v>2.6047651880793687E-3</v>
      </c>
      <c r="AG12">
        <v>9.4326500543497858E-3</v>
      </c>
      <c r="AH12">
        <v>1.3665350744002431E-2</v>
      </c>
      <c r="AI12">
        <v>2.2648965135050477E-3</v>
      </c>
      <c r="AJ12">
        <v>2.5318142447864614E-3</v>
      </c>
      <c r="AK12">
        <v>2.9793324999838077E-3</v>
      </c>
      <c r="AL12">
        <v>8.038171569353594E-3</v>
      </c>
      <c r="AM12">
        <v>1.9990953429830084E-2</v>
      </c>
      <c r="AN12">
        <v>3.2734989215890908E-2</v>
      </c>
      <c r="AO12">
        <v>1.1452873958243836E-2</v>
      </c>
      <c r="AP12">
        <v>5.7403936269915645E-3</v>
      </c>
      <c r="AQ12">
        <v>1.7438498153832464E-2</v>
      </c>
      <c r="AR12">
        <v>1.3175230566534914E-2</v>
      </c>
      <c r="AS12">
        <v>7.5530341893237582E-2</v>
      </c>
    </row>
    <row r="13" spans="1:45">
      <c r="A13" t="s">
        <v>85</v>
      </c>
      <c r="B13">
        <v>5.2288510741989192E-3</v>
      </c>
      <c r="C13">
        <v>1.7019466014253804E-3</v>
      </c>
      <c r="D13">
        <v>3.381317061712908E-4</v>
      </c>
      <c r="E13">
        <v>7.2769611410275069E-4</v>
      </c>
      <c r="F13">
        <v>4.2634832658281814E-4</v>
      </c>
      <c r="G13">
        <v>3.1345249953389004E-3</v>
      </c>
      <c r="H13">
        <v>3.331032999714683E-4</v>
      </c>
      <c r="I13">
        <v>2.8855710758905197E-4</v>
      </c>
      <c r="J13">
        <v>2.9128246206501062E-4</v>
      </c>
      <c r="K13">
        <v>9.0930074772499944E-5</v>
      </c>
      <c r="L13">
        <v>1.0789173299141557E-3</v>
      </c>
      <c r="M13">
        <v>0.43081635702545201</v>
      </c>
      <c r="N13">
        <v>8.5792006695961502E-4</v>
      </c>
      <c r="O13">
        <v>1.319657199635671E-3</v>
      </c>
      <c r="P13">
        <v>1.3623771968332299E-4</v>
      </c>
      <c r="Q13">
        <v>3.1244015763109891E-4</v>
      </c>
      <c r="R13">
        <v>1.6904055959186847E-4</v>
      </c>
      <c r="S13">
        <v>1.3350052685029345E-4</v>
      </c>
      <c r="T13">
        <v>9.8841576720831842E-5</v>
      </c>
      <c r="U13">
        <v>1.1928903733746868E-4</v>
      </c>
      <c r="V13">
        <v>8.9300664173689803E-5</v>
      </c>
      <c r="W13">
        <v>3.2155293142037547E-4</v>
      </c>
      <c r="X13">
        <v>5.778247375024764E-5</v>
      </c>
      <c r="Y13">
        <v>6.5025143055314719E-4</v>
      </c>
      <c r="Z13">
        <v>2.2702404966244127E-4</v>
      </c>
      <c r="AA13">
        <v>8.586399233759649E-4</v>
      </c>
      <c r="AB13">
        <v>2.7316340293309204E-4</v>
      </c>
      <c r="AC13">
        <v>9.7276264591439695E-5</v>
      </c>
      <c r="AD13">
        <v>1.9070776418984961E-4</v>
      </c>
      <c r="AE13">
        <v>2.7312747019697312E-4</v>
      </c>
      <c r="AF13">
        <v>7.6610740825863789E-5</v>
      </c>
      <c r="AG13">
        <v>1.3909423892268937E-4</v>
      </c>
      <c r="AH13">
        <v>2.5306205081485983E-4</v>
      </c>
      <c r="AI13">
        <v>1.0722116473507938E-3</v>
      </c>
      <c r="AJ13">
        <v>6.6626690652275302E-5</v>
      </c>
      <c r="AK13">
        <v>3.4327091847639527E-4</v>
      </c>
      <c r="AL13">
        <v>1.4813313270389746E-4</v>
      </c>
      <c r="AM13">
        <v>1.5929830081812459E-3</v>
      </c>
      <c r="AN13">
        <v>5.2181173032769779E-4</v>
      </c>
      <c r="AO13">
        <v>1.2200360855743619E-3</v>
      </c>
      <c r="AP13">
        <v>1.6116615343419467E-2</v>
      </c>
      <c r="AQ13">
        <v>0.41517267968622568</v>
      </c>
      <c r="AR13">
        <v>5.4550077433372628E-3</v>
      </c>
      <c r="AS13">
        <v>1.9010833157307098E-3</v>
      </c>
    </row>
    <row r="14" spans="1:45">
      <c r="A14" t="s">
        <v>86</v>
      </c>
      <c r="B14">
        <v>1.45189457011737E-3</v>
      </c>
      <c r="C14">
        <v>8.141523405856987E-4</v>
      </c>
      <c r="D14">
        <v>5.670804263040655E-3</v>
      </c>
      <c r="E14">
        <v>1.5281618396157765E-2</v>
      </c>
      <c r="F14">
        <v>2.1317416329140907E-4</v>
      </c>
      <c r="G14">
        <v>1.8479585414518526E-3</v>
      </c>
      <c r="H14">
        <v>2.1677013482953401E-2</v>
      </c>
      <c r="I14">
        <v>3.890177302311663E-3</v>
      </c>
      <c r="J14">
        <v>1.572015037457104E-2</v>
      </c>
      <c r="K14">
        <v>9.2328998999769167E-4</v>
      </c>
      <c r="L14">
        <v>7.2501159705825628E-3</v>
      </c>
      <c r="M14">
        <v>5.8773721173482098E-3</v>
      </c>
      <c r="N14">
        <v>0.23734393527237219</v>
      </c>
      <c r="O14">
        <v>2.2046037923325328E-3</v>
      </c>
      <c r="P14">
        <v>1.0596267086480677E-3</v>
      </c>
      <c r="Q14">
        <v>3.5729043832330503E-3</v>
      </c>
      <c r="R14">
        <v>7.6203484264014305E-3</v>
      </c>
      <c r="S14">
        <v>5.8110872187549165E-2</v>
      </c>
      <c r="T14">
        <v>8.1643142371407105E-3</v>
      </c>
      <c r="U14">
        <v>1.4382849644689081E-2</v>
      </c>
      <c r="V14">
        <v>1.5080649662331863E-2</v>
      </c>
      <c r="W14">
        <v>1.1922844220297607E-2</v>
      </c>
      <c r="X14">
        <v>5.9433401571683286E-4</v>
      </c>
      <c r="Y14">
        <v>4.1182590601699324E-3</v>
      </c>
      <c r="Z14">
        <v>3.3383700417575382E-3</v>
      </c>
      <c r="AA14">
        <v>3.7635923150600033E-3</v>
      </c>
      <c r="AB14">
        <v>1.7004421832584979E-2</v>
      </c>
      <c r="AC14">
        <v>3.6721789883268482E-3</v>
      </c>
      <c r="AD14">
        <v>1.6686929366611838E-4</v>
      </c>
      <c r="AE14">
        <v>1.735162751839594E-3</v>
      </c>
      <c r="AF14">
        <v>3.8305370412931893E-4</v>
      </c>
      <c r="AG14">
        <v>5.9759006351970247E-4</v>
      </c>
      <c r="AH14">
        <v>8.097985626075514E-4</v>
      </c>
      <c r="AI14">
        <v>2.2889911572657396E-4</v>
      </c>
      <c r="AJ14">
        <v>1.9988007195682589E-3</v>
      </c>
      <c r="AK14">
        <v>4.7928392391043866E-4</v>
      </c>
      <c r="AL14">
        <v>2.4169090072741165E-4</v>
      </c>
      <c r="AM14">
        <v>1.7896475770925108E-3</v>
      </c>
      <c r="AN14">
        <v>1.321923050163501E-3</v>
      </c>
      <c r="AO14">
        <v>2.0706246241086004E-3</v>
      </c>
      <c r="AP14">
        <v>9.5394296425224266E-4</v>
      </c>
      <c r="AQ14">
        <v>1.1121491169536011E-3</v>
      </c>
      <c r="AR14">
        <v>7.1654762730277602E-4</v>
      </c>
      <c r="AS14">
        <v>3.379703672410151E-3</v>
      </c>
    </row>
    <row r="15" spans="1:45">
      <c r="A15" t="s">
        <v>93</v>
      </c>
      <c r="B15">
        <v>9.3916257157941759E-4</v>
      </c>
      <c r="C15">
        <v>1.2682775154852595E-4</v>
      </c>
      <c r="D15">
        <v>4.1040413191782623E-4</v>
      </c>
      <c r="E15">
        <v>2.0739339251928395E-3</v>
      </c>
      <c r="F15">
        <v>2.1317416329140907E-4</v>
      </c>
      <c r="G15">
        <v>5.1709876689455406E-4</v>
      </c>
      <c r="H15">
        <v>4.0197275861535842E-4</v>
      </c>
      <c r="I15">
        <v>3.0993170815120391E-4</v>
      </c>
      <c r="J15">
        <v>6.7359069352533705E-4</v>
      </c>
      <c r="K15">
        <v>4.8962347954423043E-5</v>
      </c>
      <c r="L15">
        <v>4.4772463110930426E-3</v>
      </c>
      <c r="M15">
        <v>6.126413308761269E-3</v>
      </c>
      <c r="N15">
        <v>5.1475204017576897E-3</v>
      </c>
      <c r="O15">
        <v>0.16713587811542602</v>
      </c>
      <c r="P15">
        <v>5.1265749332687462E-3</v>
      </c>
      <c r="Q15">
        <v>5.6340015521220733E-3</v>
      </c>
      <c r="R15">
        <v>8.1849438954382705E-3</v>
      </c>
      <c r="S15">
        <v>6.2268460023744013E-3</v>
      </c>
      <c r="T15">
        <v>4.9420788360415922E-4</v>
      </c>
      <c r="U15">
        <v>1.2712803121964518E-2</v>
      </c>
      <c r="V15">
        <v>1.1385834682145447E-3</v>
      </c>
      <c r="W15">
        <v>1.1313586034448472E-2</v>
      </c>
      <c r="X15">
        <v>4.7876906821633756E-4</v>
      </c>
      <c r="Y15">
        <v>3.2512571527657358E-3</v>
      </c>
      <c r="Z15">
        <v>0.17972675236514396</v>
      </c>
      <c r="AA15">
        <v>1.7375626795875822E-3</v>
      </c>
      <c r="AB15">
        <v>1.0072900483157768E-3</v>
      </c>
      <c r="AC15">
        <v>1.9455252918287938E-3</v>
      </c>
      <c r="AD15">
        <v>1.2634389377577536E-3</v>
      </c>
      <c r="AE15">
        <v>2.0564891873654447E-3</v>
      </c>
      <c r="AF15">
        <v>3.8305370412931893E-4</v>
      </c>
      <c r="AG15">
        <v>1.2827579811759129E-3</v>
      </c>
      <c r="AH15">
        <v>6.0734892195566357E-4</v>
      </c>
      <c r="AI15">
        <v>1.8649254270775607E-2</v>
      </c>
      <c r="AJ15">
        <v>5.3301352521820241E-4</v>
      </c>
      <c r="AK15">
        <v>1.2824083369495521E-3</v>
      </c>
      <c r="AL15">
        <v>2.6009059510536947E-2</v>
      </c>
      <c r="AM15">
        <v>6.8734266834487101E-3</v>
      </c>
      <c r="AN15">
        <v>2.226396716064844E-3</v>
      </c>
      <c r="AO15">
        <v>3.4624967780737172E-3</v>
      </c>
      <c r="AP15">
        <v>1.2719239523363234E-3</v>
      </c>
      <c r="AQ15">
        <v>6.969467799575901E-4</v>
      </c>
      <c r="AR15">
        <v>3.8601114115988256E-3</v>
      </c>
      <c r="AS15">
        <v>1.327740728446845E-2</v>
      </c>
    </row>
    <row r="16" spans="1:45">
      <c r="A16" t="s">
        <v>87</v>
      </c>
      <c r="B16">
        <v>2.3034865775900578E-3</v>
      </c>
      <c r="C16">
        <v>5.359495307373193E-4</v>
      </c>
      <c r="D16">
        <v>2.1341014859726962E-2</v>
      </c>
      <c r="E16">
        <v>2.616067530199389E-2</v>
      </c>
      <c r="F16">
        <v>1.2790449797484545E-3</v>
      </c>
      <c r="G16">
        <v>5.2472133835873673E-3</v>
      </c>
      <c r="H16">
        <v>5.8749864720706224E-4</v>
      </c>
      <c r="I16">
        <v>4.2214836110250195E-3</v>
      </c>
      <c r="J16">
        <v>2.9401323514687007E-3</v>
      </c>
      <c r="K16">
        <v>6.5329761413473039E-3</v>
      </c>
      <c r="L16">
        <v>7.1719335553713914E-3</v>
      </c>
      <c r="M16">
        <v>8.9654828908701501E-4</v>
      </c>
      <c r="N16">
        <v>1.3085024761107624E-2</v>
      </c>
      <c r="O16">
        <v>9.6516104992961822E-3</v>
      </c>
      <c r="P16">
        <v>0.46105367261571373</v>
      </c>
      <c r="Q16">
        <v>0.38485572319817779</v>
      </c>
      <c r="R16">
        <v>1.1295290191928651E-2</v>
      </c>
      <c r="S16">
        <v>0.27662739526168484</v>
      </c>
      <c r="T16">
        <v>4.4439172893685999E-2</v>
      </c>
      <c r="U16">
        <v>6.226887749015865E-2</v>
      </c>
      <c r="V16">
        <v>8.1698945135904449E-2</v>
      </c>
      <c r="W16">
        <v>3.8620199447436672E-2</v>
      </c>
      <c r="X16">
        <v>5.7617380968104075E-3</v>
      </c>
      <c r="Y16">
        <v>3.3379573435061557E-3</v>
      </c>
      <c r="Z16">
        <v>7.8810840584456657E-2</v>
      </c>
      <c r="AA16">
        <v>2.8824159107555358E-3</v>
      </c>
      <c r="AB16">
        <v>1.6475167739402113E-3</v>
      </c>
      <c r="AC16">
        <v>1.5564202334630351E-3</v>
      </c>
      <c r="AD16">
        <v>4.3624401058428098E-3</v>
      </c>
      <c r="AE16">
        <v>3.2614633205873848E-3</v>
      </c>
      <c r="AF16">
        <v>2.6813759289052324E-3</v>
      </c>
      <c r="AG16">
        <v>4.0182780133221369E-4</v>
      </c>
      <c r="AH16">
        <v>1.7714343557040187E-3</v>
      </c>
      <c r="AI16">
        <v>2.0191311471459892E-2</v>
      </c>
      <c r="AJ16">
        <v>3.3313345326137651E-4</v>
      </c>
      <c r="AK16">
        <v>1.8912284565114606E-3</v>
      </c>
      <c r="AL16">
        <v>6.9544607564145551E-3</v>
      </c>
      <c r="AM16">
        <v>4.592117684078037E-3</v>
      </c>
      <c r="AN16">
        <v>1.4610728449175538E-3</v>
      </c>
      <c r="AO16">
        <v>1.4090557608041926E-3</v>
      </c>
      <c r="AP16">
        <v>6.6943365912438082E-4</v>
      </c>
      <c r="AQ16">
        <v>5.3383157613772858E-4</v>
      </c>
      <c r="AR16">
        <v>6.4720430853153958E-4</v>
      </c>
      <c r="AS16">
        <v>1.0169286942876974E-2</v>
      </c>
    </row>
    <row r="17" spans="1:45">
      <c r="A17" t="s">
        <v>88</v>
      </c>
      <c r="B17">
        <v>5.4941010437395922E-3</v>
      </c>
      <c r="C17">
        <v>4.4635186109497349E-3</v>
      </c>
      <c r="D17">
        <v>5.2237476866370862E-2</v>
      </c>
      <c r="E17">
        <v>1.2261679522631349E-2</v>
      </c>
      <c r="F17">
        <v>4.2634832658281814E-4</v>
      </c>
      <c r="G17">
        <v>3.0552090490224052E-3</v>
      </c>
      <c r="H17">
        <v>1.927220442704124E-2</v>
      </c>
      <c r="I17">
        <v>2.1545597366649211E-2</v>
      </c>
      <c r="J17">
        <v>1.2871043792497656E-2</v>
      </c>
      <c r="K17">
        <v>9.7924695908846085E-5</v>
      </c>
      <c r="L17">
        <v>7.125024106244689E-3</v>
      </c>
      <c r="M17">
        <v>2.4904119141305973E-3</v>
      </c>
      <c r="N17">
        <v>2.6546697356490203E-2</v>
      </c>
      <c r="O17">
        <v>2.1864908503767492E-2</v>
      </c>
      <c r="P17">
        <v>0.13879596130848759</v>
      </c>
      <c r="Q17">
        <v>0.17512270835223093</v>
      </c>
      <c r="R17">
        <v>4.916713716289086E-2</v>
      </c>
      <c r="S17">
        <v>7.3658915689649426E-2</v>
      </c>
      <c r="T17">
        <v>0.10004744395682599</v>
      </c>
      <c r="U17">
        <v>6.2089943934152451E-2</v>
      </c>
      <c r="V17">
        <v>1.9043366635039347E-2</v>
      </c>
      <c r="W17">
        <v>8.9624417714181767E-2</v>
      </c>
      <c r="X17">
        <v>1.560952255167404E-2</v>
      </c>
      <c r="Y17">
        <v>1.2051326512918327E-2</v>
      </c>
      <c r="Z17">
        <v>5.9925044846554074E-2</v>
      </c>
      <c r="AA17">
        <v>1.7262944391233308E-2</v>
      </c>
      <c r="AB17">
        <v>1.0704590852440545E-2</v>
      </c>
      <c r="AC17">
        <v>1.9503891050583658E-2</v>
      </c>
      <c r="AD17">
        <v>8.1527569191160703E-3</v>
      </c>
      <c r="AE17">
        <v>8.5151505414350435E-3</v>
      </c>
      <c r="AF17">
        <v>3.8305370412931893E-4</v>
      </c>
      <c r="AG17">
        <v>1.3085161735690036E-3</v>
      </c>
      <c r="AH17">
        <v>1.7714343557040187E-3</v>
      </c>
      <c r="AI17">
        <v>3.7105751391465678E-3</v>
      </c>
      <c r="AJ17">
        <v>1.5324138850023317E-3</v>
      </c>
      <c r="AK17">
        <v>2.6878760597680005E-3</v>
      </c>
      <c r="AL17">
        <v>5.7538027334461221E-3</v>
      </c>
      <c r="AM17">
        <v>1.5408668974197607E-2</v>
      </c>
      <c r="AN17">
        <v>6.8531273916370974E-3</v>
      </c>
      <c r="AO17">
        <v>1.0404673941060228E-2</v>
      </c>
      <c r="AP17">
        <v>5.321997590038827E-3</v>
      </c>
      <c r="AQ17">
        <v>2.0908403398727702E-3</v>
      </c>
      <c r="AR17">
        <v>2.6812749924878068E-3</v>
      </c>
      <c r="AS17">
        <v>2.3144934970880233E-2</v>
      </c>
    </row>
    <row r="18" spans="1:45">
      <c r="A18" t="s">
        <v>116</v>
      </c>
      <c r="B18">
        <v>5.1400113714819475E-4</v>
      </c>
      <c r="C18">
        <v>2.8638524543215534E-4</v>
      </c>
      <c r="D18">
        <v>9.6277195726634699E-4</v>
      </c>
      <c r="E18">
        <v>8.7323533692330077E-4</v>
      </c>
      <c r="F18">
        <v>1.0871882327861862E-2</v>
      </c>
      <c r="G18">
        <v>1.4936119760898474E-4</v>
      </c>
      <c r="H18">
        <v>1.4026881576857612E-3</v>
      </c>
      <c r="I18">
        <v>4.7024121236734397E-4</v>
      </c>
      <c r="J18">
        <v>9.2846284783222122E-4</v>
      </c>
      <c r="K18">
        <v>4.6164499499884583E-4</v>
      </c>
      <c r="L18">
        <v>1.3707983467025262E-3</v>
      </c>
      <c r="M18">
        <v>8.2183593166309697E-4</v>
      </c>
      <c r="N18">
        <v>1.2624677408104904E-3</v>
      </c>
      <c r="O18">
        <v>6.4689078413513292E-4</v>
      </c>
      <c r="P18">
        <v>1.190818586861638E-3</v>
      </c>
      <c r="Q18">
        <v>1.3908626371965048E-3</v>
      </c>
      <c r="R18">
        <v>0.41903464317228273</v>
      </c>
      <c r="S18">
        <v>3.7895078121647587E-2</v>
      </c>
      <c r="T18">
        <v>1.4213418732455621E-2</v>
      </c>
      <c r="U18">
        <v>2.0449549257851776E-3</v>
      </c>
      <c r="V18">
        <v>2.2548417703856672E-3</v>
      </c>
      <c r="W18">
        <v>3.6470871958468902E-3</v>
      </c>
      <c r="X18">
        <v>1.6591824605428252E-3</v>
      </c>
      <c r="Y18">
        <v>2.9044563898040572E-3</v>
      </c>
      <c r="Z18">
        <v>2.300014142481782E-3</v>
      </c>
      <c r="AA18">
        <v>4.0836103442447461E-3</v>
      </c>
      <c r="AB18">
        <v>1.160944462465641E-3</v>
      </c>
      <c r="AC18">
        <v>1.0457198443579766E-3</v>
      </c>
      <c r="AD18">
        <v>1.8117237598035711E-3</v>
      </c>
      <c r="AE18">
        <v>2.7473410237460237E-3</v>
      </c>
      <c r="AF18">
        <v>1.6854362981690034E-3</v>
      </c>
      <c r="AG18">
        <v>1.1230571883387513E-3</v>
      </c>
      <c r="AH18">
        <v>7.4906367041198511E-3</v>
      </c>
      <c r="AI18">
        <v>0.15155530925475266</v>
      </c>
      <c r="AJ18">
        <v>1.7989206476114329E-2</v>
      </c>
      <c r="AK18">
        <v>1.6645401141213883E-3</v>
      </c>
      <c r="AL18">
        <v>9.6676360290964662E-4</v>
      </c>
      <c r="AM18">
        <v>3.2449653870358715E-3</v>
      </c>
      <c r="AN18">
        <v>9.1838864537674807E-3</v>
      </c>
      <c r="AO18">
        <v>6.813300111693444E-3</v>
      </c>
      <c r="AP18">
        <v>4.6107243272191728E-3</v>
      </c>
      <c r="AQ18">
        <v>1.1862923914171745E-3</v>
      </c>
      <c r="AR18">
        <v>1.5717818921480247E-3</v>
      </c>
      <c r="AS18">
        <v>5.3411388394338996E-2</v>
      </c>
    </row>
    <row r="19" spans="1:45">
      <c r="A19" t="s">
        <v>90</v>
      </c>
      <c r="B19">
        <v>2.1055009543922347E-3</v>
      </c>
      <c r="C19">
        <v>1.7387675615523719E-3</v>
      </c>
      <c r="D19">
        <v>6.3883662043812571E-3</v>
      </c>
      <c r="E19">
        <v>5.1302576044243917E-3</v>
      </c>
      <c r="F19">
        <v>2.1956938819015136E-2</v>
      </c>
      <c r="G19">
        <v>5.3667023416745555E-4</v>
      </c>
      <c r="H19">
        <v>2.8911117638873852E-3</v>
      </c>
      <c r="I19">
        <v>1.5924077418803238E-3</v>
      </c>
      <c r="J19">
        <v>3.704748814389354E-3</v>
      </c>
      <c r="K19">
        <v>2.3292088384032675E-3</v>
      </c>
      <c r="L19">
        <v>1.459405083941853E-3</v>
      </c>
      <c r="M19">
        <v>8.9654828908701501E-4</v>
      </c>
      <c r="N19">
        <v>6.6331868591755589E-3</v>
      </c>
      <c r="O19">
        <v>4.3936822058458225E-3</v>
      </c>
      <c r="P19">
        <v>1.7150815155689437E-2</v>
      </c>
      <c r="Q19">
        <v>1.8101371713079149E-2</v>
      </c>
      <c r="R19">
        <v>0.10210049799348855</v>
      </c>
      <c r="S19">
        <v>0.12451784854365228</v>
      </c>
      <c r="T19">
        <v>4.9737081405922583E-2</v>
      </c>
      <c r="U19">
        <v>5.6338508205381638E-2</v>
      </c>
      <c r="V19">
        <v>1.6085282134285873E-2</v>
      </c>
      <c r="W19">
        <v>4.3126171446945881E-2</v>
      </c>
      <c r="X19">
        <v>7.4820048867463518E-2</v>
      </c>
      <c r="Y19">
        <v>1.8467140627709381E-2</v>
      </c>
      <c r="Z19">
        <v>7.246347145823874E-2</v>
      </c>
      <c r="AA19">
        <v>1.9169530677784666E-2</v>
      </c>
      <c r="AB19">
        <v>1.2667952811022143E-2</v>
      </c>
      <c r="AC19">
        <v>7.0282101167315168E-3</v>
      </c>
      <c r="AD19">
        <v>1.5733390545662591E-3</v>
      </c>
      <c r="AE19">
        <v>5.7356768741364354E-3</v>
      </c>
      <c r="AF19">
        <v>1.6088255573431395E-2</v>
      </c>
      <c r="AG19">
        <v>4.0028230978862833E-3</v>
      </c>
      <c r="AH19">
        <v>1.2248203259439214E-2</v>
      </c>
      <c r="AI19">
        <v>1.5047105028552154E-2</v>
      </c>
      <c r="AJ19">
        <v>1.0860150576320874E-2</v>
      </c>
      <c r="AK19">
        <v>3.491000472807114E-3</v>
      </c>
      <c r="AL19">
        <v>4.1009488316973725E-3</v>
      </c>
      <c r="AM19">
        <v>5.4623584015103838E-2</v>
      </c>
      <c r="AN19">
        <v>2.2333542058025468E-2</v>
      </c>
      <c r="AO19">
        <v>1.734685110404674E-2</v>
      </c>
      <c r="AP19">
        <v>1.4744276342214487E-2</v>
      </c>
      <c r="AQ19">
        <v>9.2234233432685331E-3</v>
      </c>
      <c r="AR19">
        <v>5.6168088204701476E-3</v>
      </c>
      <c r="AS19">
        <v>5.8692175382479853E-2</v>
      </c>
    </row>
    <row r="20" spans="1:45">
      <c r="A20" t="s">
        <v>91</v>
      </c>
      <c r="B20">
        <v>1.0051577793120253E-2</v>
      </c>
      <c r="C20">
        <v>3.354798589348105E-4</v>
      </c>
      <c r="D20">
        <v>0.11808798135371415</v>
      </c>
      <c r="E20">
        <v>6.5128802212196177E-3</v>
      </c>
      <c r="F20">
        <v>1.2790449797484545E-3</v>
      </c>
      <c r="G20">
        <v>2.7915092794506804E-4</v>
      </c>
      <c r="H20">
        <v>3.7231672642380571E-3</v>
      </c>
      <c r="I20">
        <v>3.9436138037170429E-3</v>
      </c>
      <c r="J20">
        <v>3.0129529669849536E-3</v>
      </c>
      <c r="K20">
        <v>5.1760196408961513E-4</v>
      </c>
      <c r="L20">
        <v>4.8473097430925838E-4</v>
      </c>
      <c r="M20">
        <v>8.4674005080440302E-4</v>
      </c>
      <c r="N20">
        <v>5.6985422333821582E-3</v>
      </c>
      <c r="O20">
        <v>2.1890784135132897E-3</v>
      </c>
      <c r="P20">
        <v>9.8545283904270305E-3</v>
      </c>
      <c r="Q20">
        <v>4.0113284753928178E-3</v>
      </c>
      <c r="R20">
        <v>2.5998438065229371E-3</v>
      </c>
      <c r="S20">
        <v>1.9739006470007674E-3</v>
      </c>
      <c r="T20">
        <v>0.44126833511248165</v>
      </c>
      <c r="U20">
        <v>1.583988002931102E-2</v>
      </c>
      <c r="V20">
        <v>8.7626276720433102E-3</v>
      </c>
      <c r="W20">
        <v>7.171476562599163E-3</v>
      </c>
      <c r="X20">
        <v>9.2451958000396223E-4</v>
      </c>
      <c r="Y20">
        <v>1.7166637766603085E-2</v>
      </c>
      <c r="Z20">
        <v>2.0406112529494515E-2</v>
      </c>
      <c r="AA20">
        <v>7.3874584483632887E-3</v>
      </c>
      <c r="AB20">
        <v>2.723097672989261E-3</v>
      </c>
      <c r="AC20">
        <v>1.4275291828793776E-2</v>
      </c>
      <c r="AD20">
        <v>1.6210159956137216E-3</v>
      </c>
      <c r="AE20">
        <v>3.29359596413997E-3</v>
      </c>
      <c r="AF20">
        <v>3.0644296330345516E-4</v>
      </c>
      <c r="AG20">
        <v>5.1516384786181246E-4</v>
      </c>
      <c r="AH20">
        <v>1.7208219455410467E-3</v>
      </c>
      <c r="AI20">
        <v>2.0480447196588197E-3</v>
      </c>
      <c r="AJ20">
        <v>7.9952028782730351E-4</v>
      </c>
      <c r="AK20">
        <v>5.0907724891027673E-3</v>
      </c>
      <c r="AL20">
        <v>5.0677124346070184E-4</v>
      </c>
      <c r="AM20">
        <v>1.3265025173064821E-2</v>
      </c>
      <c r="AN20">
        <v>1.1619007861963404E-2</v>
      </c>
      <c r="AO20">
        <v>2.1049918377867515E-3</v>
      </c>
      <c r="AP20">
        <v>4.8282902664345964E-3</v>
      </c>
      <c r="AQ20">
        <v>1.0602488248290997E-2</v>
      </c>
      <c r="AR20">
        <v>1.1557219795206065E-3</v>
      </c>
      <c r="AS20">
        <v>5.7032499471921299E-3</v>
      </c>
    </row>
    <row r="21" spans="1:45">
      <c r="A21" t="s">
        <v>92</v>
      </c>
      <c r="B21">
        <v>2.8682532591479509E-4</v>
      </c>
      <c r="C21">
        <v>6.9550702462094864E-5</v>
      </c>
      <c r="D21">
        <v>2.4391943689455711E-3</v>
      </c>
      <c r="E21">
        <v>6.5492650269247566E-4</v>
      </c>
      <c r="F21">
        <v>6.3952248987422724E-4</v>
      </c>
      <c r="G21">
        <v>5.9744479043593892E-5</v>
      </c>
      <c r="H21">
        <v>3.4575279237544819E-4</v>
      </c>
      <c r="I21">
        <v>1.7099680449721597E-4</v>
      </c>
      <c r="J21">
        <v>1.8205153879063163E-4</v>
      </c>
      <c r="K21">
        <v>6.9946211363461493E-5</v>
      </c>
      <c r="L21">
        <v>9.9031059267482883E-5</v>
      </c>
      <c r="M21">
        <v>1.4942471484783582E-4</v>
      </c>
      <c r="N21">
        <v>4.1849759363883659E-4</v>
      </c>
      <c r="O21">
        <v>2.5875631365405316E-4</v>
      </c>
      <c r="P21">
        <v>7.6696790340241095E-4</v>
      </c>
      <c r="Q21">
        <v>7.6598232193430692E-4</v>
      </c>
      <c r="R21">
        <v>2.7418378765801063E-3</v>
      </c>
      <c r="S21">
        <v>3.0132976060494808E-3</v>
      </c>
      <c r="T21">
        <v>5.3572134582690863E-3</v>
      </c>
      <c r="U21">
        <v>0.40513113273461593</v>
      </c>
      <c r="V21">
        <v>1.0716079700842775E-3</v>
      </c>
      <c r="W21">
        <v>1.218516371698265E-3</v>
      </c>
      <c r="X21">
        <v>1.7087102951858944E-3</v>
      </c>
      <c r="Y21">
        <v>3.4680076296167849E-3</v>
      </c>
      <c r="Z21">
        <v>2.1157897087393093E-3</v>
      </c>
      <c r="AA21">
        <v>7.932841286833062E-4</v>
      </c>
      <c r="AB21">
        <v>3.9352602735048571E-3</v>
      </c>
      <c r="AC21">
        <v>8.025291828793774E-4</v>
      </c>
      <c r="AD21">
        <v>2.1454623471358079E-4</v>
      </c>
      <c r="AE21">
        <v>1.2371067767745253E-3</v>
      </c>
      <c r="AF21">
        <v>3.8305370412931893E-4</v>
      </c>
      <c r="AG21">
        <v>1.3394260044407124E-4</v>
      </c>
      <c r="AH21">
        <v>5.0612410162971966E-4</v>
      </c>
      <c r="AI21">
        <v>5.3008216273522403E-4</v>
      </c>
      <c r="AJ21">
        <v>3.9976014391365176E-4</v>
      </c>
      <c r="AK21">
        <v>2.5907239130293981E-4</v>
      </c>
      <c r="AL21">
        <v>1.6372609404114984E-4</v>
      </c>
      <c r="AM21">
        <v>1.5339836375078664E-3</v>
      </c>
      <c r="AN21">
        <v>1.5654351909830933E-3</v>
      </c>
      <c r="AO21">
        <v>2.4400721711487238E-3</v>
      </c>
      <c r="AP21">
        <v>5.1881108582139512E-4</v>
      </c>
      <c r="AQ21">
        <v>5.0417426635229919E-4</v>
      </c>
      <c r="AR21">
        <v>1.4099808150151397E-3</v>
      </c>
      <c r="AS21">
        <v>1.5389722079724795E-3</v>
      </c>
    </row>
    <row r="22" spans="1:45">
      <c r="A22" t="s">
        <v>94</v>
      </c>
      <c r="B22">
        <v>4.2389229582098033E-4</v>
      </c>
      <c r="C22">
        <v>6.1368266878319004E-5</v>
      </c>
      <c r="D22">
        <v>1.7371193759792266E-3</v>
      </c>
      <c r="E22">
        <v>4.3661766846165038E-4</v>
      </c>
      <c r="F22">
        <v>0</v>
      </c>
      <c r="G22">
        <v>4.3263243445361095E-5</v>
      </c>
      <c r="H22">
        <v>8.9249196405857551E-4</v>
      </c>
      <c r="I22">
        <v>4.2749201124303994E-4</v>
      </c>
      <c r="J22">
        <v>1.3835916948088003E-3</v>
      </c>
      <c r="K22">
        <v>4.8962347954423043E-5</v>
      </c>
      <c r="L22">
        <v>2.8666885577429254E-4</v>
      </c>
      <c r="M22">
        <v>7.4712357423917908E-5</v>
      </c>
      <c r="N22">
        <v>6.7657110971611905E-4</v>
      </c>
      <c r="O22">
        <v>2.2770555601556679E-4</v>
      </c>
      <c r="P22">
        <v>4.1880484198947445E-4</v>
      </c>
      <c r="Q22">
        <v>3.9306987572944698E-4</v>
      </c>
      <c r="R22">
        <v>5.0712167877560541E-4</v>
      </c>
      <c r="S22">
        <v>4.9109122377072236E-4</v>
      </c>
      <c r="T22">
        <v>2.0361364804491362E-3</v>
      </c>
      <c r="U22">
        <v>2.8970194781956677E-4</v>
      </c>
      <c r="V22">
        <v>0.45123625606965451</v>
      </c>
      <c r="W22">
        <v>3.42707729540137E-4</v>
      </c>
      <c r="X22">
        <v>1.8985669946509939E-4</v>
      </c>
      <c r="Y22">
        <v>5.0719611583145479E-3</v>
      </c>
      <c r="Z22">
        <v>1.127676836847864E-3</v>
      </c>
      <c r="AA22">
        <v>6.8127781846864617E-3</v>
      </c>
      <c r="AB22">
        <v>1.1267990370990046E-3</v>
      </c>
      <c r="AC22">
        <v>1.7534046692607004E-2</v>
      </c>
      <c r="AD22">
        <v>6.7939640992633922E-3</v>
      </c>
      <c r="AE22">
        <v>7.9206966357122204E-3</v>
      </c>
      <c r="AF22">
        <v>7.6610740825863789E-5</v>
      </c>
      <c r="AG22">
        <v>2.4212700849505188E-4</v>
      </c>
      <c r="AH22">
        <v>2.5306205081485983E-4</v>
      </c>
      <c r="AI22">
        <v>9.6378575042767992E-5</v>
      </c>
      <c r="AJ22">
        <v>6.6626690652275302E-5</v>
      </c>
      <c r="AK22">
        <v>5.8291288043161461E-5</v>
      </c>
      <c r="AL22">
        <v>3.1185922674504732E-4</v>
      </c>
      <c r="AM22">
        <v>2.753303964757709E-4</v>
      </c>
      <c r="AN22">
        <v>2.5464412439991653E-2</v>
      </c>
      <c r="AO22">
        <v>3.6085574362058599E-4</v>
      </c>
      <c r="AP22">
        <v>1.0878296960771189E-4</v>
      </c>
      <c r="AQ22">
        <v>1.1862923914171746E-4</v>
      </c>
      <c r="AR22">
        <v>6.934331877123638E-5</v>
      </c>
      <c r="AS22">
        <v>1.8105555387911524E-4</v>
      </c>
    </row>
    <row r="23" spans="1:45">
      <c r="A23" t="s">
        <v>95</v>
      </c>
      <c r="B23">
        <v>6.6464789018397434E-3</v>
      </c>
      <c r="C23">
        <v>2.8393051475702263E-3</v>
      </c>
      <c r="D23">
        <v>1.0239454033446645E-2</v>
      </c>
      <c r="E23">
        <v>1.2188909911221074E-2</v>
      </c>
      <c r="F23">
        <v>6.9707951396290768E-2</v>
      </c>
      <c r="G23">
        <v>3.0201864233761603E-3</v>
      </c>
      <c r="H23">
        <v>1.2601705432675888E-2</v>
      </c>
      <c r="I23">
        <v>4.8947835287328064E-3</v>
      </c>
      <c r="J23">
        <v>7.1728306283508859E-3</v>
      </c>
      <c r="K23">
        <v>2.5320528513573062E-3</v>
      </c>
      <c r="L23">
        <v>5.8376203357674121E-3</v>
      </c>
      <c r="M23">
        <v>1.3547840812870448E-2</v>
      </c>
      <c r="N23">
        <v>7.6166562042268258E-3</v>
      </c>
      <c r="O23">
        <v>7.4056056967790008E-3</v>
      </c>
      <c r="P23">
        <v>7.31647013114142E-3</v>
      </c>
      <c r="Q23">
        <v>9.1817091484493896E-3</v>
      </c>
      <c r="R23">
        <v>2.3358024524404383E-2</v>
      </c>
      <c r="S23">
        <v>6.8657413808722347E-3</v>
      </c>
      <c r="T23">
        <v>3.2024670857549514E-3</v>
      </c>
      <c r="U23">
        <v>4.6096692285407543E-3</v>
      </c>
      <c r="V23">
        <v>2.5886030027348329E-2</v>
      </c>
      <c r="W23">
        <v>2.7213532301261251E-2</v>
      </c>
      <c r="X23">
        <v>5.1872152149508022E-2</v>
      </c>
      <c r="Y23">
        <v>6.2684237905323389E-2</v>
      </c>
      <c r="Z23">
        <v>1.4862631841425562E-2</v>
      </c>
      <c r="AA23">
        <v>1.8270325088737396E-2</v>
      </c>
      <c r="AB23">
        <v>3.6023423761801514E-3</v>
      </c>
      <c r="AC23">
        <v>4.1731517509727624E-2</v>
      </c>
      <c r="AD23">
        <v>0.14541467019476031</v>
      </c>
      <c r="AE23">
        <v>9.1786896307959248E-2</v>
      </c>
      <c r="AF23">
        <v>1.4326208534436528E-2</v>
      </c>
      <c r="AG23">
        <v>1.2873944558066694E-2</v>
      </c>
      <c r="AH23">
        <v>8.1485980362384861E-3</v>
      </c>
      <c r="AI23">
        <v>4.9032600053008218E-3</v>
      </c>
      <c r="AJ23">
        <v>1.0393763741754946E-2</v>
      </c>
      <c r="AK23">
        <v>1.3750267168403531E-2</v>
      </c>
      <c r="AL23">
        <v>1.1749296367619656E-2</v>
      </c>
      <c r="AM23">
        <v>1.4051683448709881E-2</v>
      </c>
      <c r="AN23">
        <v>1.7567661587699158E-2</v>
      </c>
      <c r="AO23">
        <v>6.5555460091073117E-2</v>
      </c>
      <c r="AP23">
        <v>3.4425625920471284E-2</v>
      </c>
      <c r="AQ23">
        <v>2.5282856592078535E-2</v>
      </c>
      <c r="AR23">
        <v>1.4330952546055519E-2</v>
      </c>
      <c r="AS23">
        <v>2.3295814599112827E-2</v>
      </c>
    </row>
    <row r="24" spans="1:45">
      <c r="A24" t="s">
        <v>96</v>
      </c>
      <c r="B24">
        <v>7.4333448401900665E-3</v>
      </c>
      <c r="C24">
        <v>5.9036272736942884E-3</v>
      </c>
      <c r="D24">
        <v>8.4765230768436561E-3</v>
      </c>
      <c r="E24">
        <v>7.9209722020084403E-2</v>
      </c>
      <c r="F24">
        <v>4.6471967597527176E-2</v>
      </c>
      <c r="G24">
        <v>4.2603994021431788E-3</v>
      </c>
      <c r="H24">
        <v>1.1744350947517255E-2</v>
      </c>
      <c r="I24">
        <v>1.1745343008902523E-2</v>
      </c>
      <c r="J24">
        <v>1.88787445725885E-2</v>
      </c>
      <c r="K24">
        <v>3.8680254883994205E-3</v>
      </c>
      <c r="L24">
        <v>1.2087001391646991E-2</v>
      </c>
      <c r="M24">
        <v>5.4290979728047022E-3</v>
      </c>
      <c r="N24">
        <v>2.7034944549068844E-2</v>
      </c>
      <c r="O24">
        <v>5.9938312494824876E-2</v>
      </c>
      <c r="P24">
        <v>3.1475959088317365E-2</v>
      </c>
      <c r="Q24">
        <v>1.8877432749775751E-2</v>
      </c>
      <c r="R24">
        <v>3.6174679752659852E-3</v>
      </c>
      <c r="S24">
        <v>6.0313630880579009E-3</v>
      </c>
      <c r="T24">
        <v>3.3408452931641161E-3</v>
      </c>
      <c r="U24">
        <v>3.1867214260152348E-3</v>
      </c>
      <c r="V24">
        <v>9.3877323212591384E-3</v>
      </c>
      <c r="W24">
        <v>1.1715527198723942E-2</v>
      </c>
      <c r="X24">
        <v>7.3433269497457571E-2</v>
      </c>
      <c r="Y24">
        <v>4.304664470261834E-2</v>
      </c>
      <c r="Z24">
        <v>2.9382866755491375E-3</v>
      </c>
      <c r="AA24">
        <v>2.8003831201757843E-2</v>
      </c>
      <c r="AB24">
        <v>1.8438529697983714E-3</v>
      </c>
      <c r="AC24">
        <v>9.4844357976653696E-4</v>
      </c>
      <c r="AD24">
        <v>7.6283105675939845E-4</v>
      </c>
      <c r="AE24">
        <v>1.0041451110182835E-2</v>
      </c>
      <c r="AF24">
        <v>1.2947215199570979E-2</v>
      </c>
      <c r="AG24">
        <v>1.9844111419637017E-2</v>
      </c>
      <c r="AH24">
        <v>1.7613118736714242E-2</v>
      </c>
      <c r="AI24">
        <v>1.8323976580006264E-2</v>
      </c>
      <c r="AJ24">
        <v>9.327736691318542E-3</v>
      </c>
      <c r="AK24">
        <v>1.2169925581455599E-2</v>
      </c>
      <c r="AL24">
        <v>1.601397129335818E-2</v>
      </c>
      <c r="AM24">
        <v>6.5194304594084328E-3</v>
      </c>
      <c r="AN24">
        <v>4.905030265080359E-3</v>
      </c>
      <c r="AO24">
        <v>1.4047598590944239E-2</v>
      </c>
      <c r="AP24">
        <v>1.1556098540634623E-2</v>
      </c>
      <c r="AQ24">
        <v>5.9314619570858731E-3</v>
      </c>
      <c r="AR24">
        <v>9.22266139657444E-3</v>
      </c>
      <c r="AS24">
        <v>2.4502851624973596E-2</v>
      </c>
    </row>
    <row r="25" spans="1:45">
      <c r="A25" t="s">
        <v>97</v>
      </c>
      <c r="B25">
        <v>5.1400113714819475E-4</v>
      </c>
      <c r="C25">
        <v>2.8638524543215534E-4</v>
      </c>
      <c r="D25">
        <v>5.8334172209703605E-4</v>
      </c>
      <c r="E25">
        <v>6.5492650269247566E-4</v>
      </c>
      <c r="F25">
        <v>4.2634832658281814E-4</v>
      </c>
      <c r="G25">
        <v>1.020806529865544E-3</v>
      </c>
      <c r="H25">
        <v>1.1820247901941133E-3</v>
      </c>
      <c r="I25">
        <v>7.6948562023747182E-4</v>
      </c>
      <c r="J25">
        <v>1.7203870415714688E-3</v>
      </c>
      <c r="K25">
        <v>3.5112998104457672E-3</v>
      </c>
      <c r="L25">
        <v>5.7333771154858507E-4</v>
      </c>
      <c r="M25">
        <v>1.2203018379239926E-3</v>
      </c>
      <c r="N25">
        <v>1.7716398130710746E-3</v>
      </c>
      <c r="O25">
        <v>3.0688498799370701E-3</v>
      </c>
      <c r="P25">
        <v>1.6096234288511123E-3</v>
      </c>
      <c r="Q25">
        <v>1.426138138864532E-3</v>
      </c>
      <c r="R25">
        <v>3.5160436395108643E-4</v>
      </c>
      <c r="S25">
        <v>6.7703838616934534E-4</v>
      </c>
      <c r="T25">
        <v>4.7443956825999283E-4</v>
      </c>
      <c r="U25">
        <v>3.6638775753651092E-4</v>
      </c>
      <c r="V25">
        <v>6.585923982809623E-4</v>
      </c>
      <c r="W25">
        <v>1.1846686947066464E-3</v>
      </c>
      <c r="X25">
        <v>2.047150498580202E-3</v>
      </c>
      <c r="Y25">
        <v>8.2191780821917804E-2</v>
      </c>
      <c r="Z25">
        <v>1.1574504827052334E-3</v>
      </c>
      <c r="AA25">
        <v>2.3212575356358106E-3</v>
      </c>
      <c r="AB25">
        <v>4.0120874805797891E-4</v>
      </c>
      <c r="AC25">
        <v>4.6206225680933851E-4</v>
      </c>
      <c r="AD25">
        <v>1.19192352618656E-4</v>
      </c>
      <c r="AE25">
        <v>1.0603772372353073E-3</v>
      </c>
      <c r="AF25">
        <v>3.0644296330345516E-4</v>
      </c>
      <c r="AG25">
        <v>3.2300773260935645E-3</v>
      </c>
      <c r="AH25">
        <v>1.5183723048891589E-3</v>
      </c>
      <c r="AI25">
        <v>5.3008216273522403E-4</v>
      </c>
      <c r="AJ25">
        <v>7.3289359717502837E-4</v>
      </c>
      <c r="AK25">
        <v>4.468998749975712E-4</v>
      </c>
      <c r="AL25">
        <v>3.4304514941955202E-3</v>
      </c>
      <c r="AM25">
        <v>6.8832599118942724E-4</v>
      </c>
      <c r="AN25">
        <v>3.3048076254087524E-3</v>
      </c>
      <c r="AO25">
        <v>2.8438869318669988E-3</v>
      </c>
      <c r="AP25">
        <v>2.9036684964520018E-3</v>
      </c>
      <c r="AQ25">
        <v>2.6543292257959279E-3</v>
      </c>
      <c r="AR25">
        <v>1.4562096941959641E-3</v>
      </c>
      <c r="AS25">
        <v>6.7594073448203019E-3</v>
      </c>
    </row>
    <row r="26" spans="1:45">
      <c r="A26" t="s">
        <v>55</v>
      </c>
      <c r="B26">
        <v>4.7313487389838765E-3</v>
      </c>
      <c r="C26">
        <v>1.0105307945963197E-3</v>
      </c>
      <c r="D26">
        <v>6.7626341234258156E-3</v>
      </c>
      <c r="E26">
        <v>4.8391791587832919E-3</v>
      </c>
      <c r="F26">
        <v>2.1317416329140907E-4</v>
      </c>
      <c r="G26">
        <v>2.0704552220279955E-4</v>
      </c>
      <c r="H26">
        <v>2.6367164166517915E-3</v>
      </c>
      <c r="I26">
        <v>9.1910782417253573E-4</v>
      </c>
      <c r="J26">
        <v>1.2106427329577004E-3</v>
      </c>
      <c r="K26">
        <v>1.3989242272692299E-4</v>
      </c>
      <c r="L26">
        <v>1.6001334313219602E-3</v>
      </c>
      <c r="M26">
        <v>5.9769885939134327E-4</v>
      </c>
      <c r="N26">
        <v>1.3531422194322381E-3</v>
      </c>
      <c r="O26">
        <v>8.7977146642378068E-4</v>
      </c>
      <c r="P26">
        <v>8.0733463516043254E-4</v>
      </c>
      <c r="Q26">
        <v>1.4210987814833854E-3</v>
      </c>
      <c r="R26">
        <v>2.8398814011433901E-4</v>
      </c>
      <c r="S26">
        <v>3.8143007671512415E-4</v>
      </c>
      <c r="T26">
        <v>9.0934250583165287E-4</v>
      </c>
      <c r="U26">
        <v>1.278096828615736E-4</v>
      </c>
      <c r="V26">
        <v>2.4557682647764696E-4</v>
      </c>
      <c r="W26">
        <v>5.4113973590350032E-3</v>
      </c>
      <c r="X26">
        <v>7.2475731361024897E-3</v>
      </c>
      <c r="Y26">
        <v>6.8493150684931503E-3</v>
      </c>
      <c r="Z26">
        <v>9.8362821648417892E-2</v>
      </c>
      <c r="AA26">
        <v>1.6264578286100628E-2</v>
      </c>
      <c r="AB26">
        <v>1.1780171751489594E-2</v>
      </c>
      <c r="AC26">
        <v>9.4844357976653696E-4</v>
      </c>
      <c r="AD26">
        <v>1.6925314071849151E-3</v>
      </c>
      <c r="AE26">
        <v>6.2979981363066742E-3</v>
      </c>
      <c r="AF26">
        <v>2.2983222247759138E-3</v>
      </c>
      <c r="AG26">
        <v>4.9146631086016915E-3</v>
      </c>
      <c r="AH26">
        <v>4.0996052232007288E-3</v>
      </c>
      <c r="AI26">
        <v>9.4330530323109164E-3</v>
      </c>
      <c r="AJ26">
        <v>1.0660270504364048E-3</v>
      </c>
      <c r="AK26">
        <v>1.4896662499919039E-3</v>
      </c>
      <c r="AL26">
        <v>0.15960955224811521</v>
      </c>
      <c r="AM26">
        <v>6.6964285714285711E-3</v>
      </c>
      <c r="AN26">
        <v>1.0575384401308008E-2</v>
      </c>
      <c r="AO26">
        <v>2.8653664404158431E-2</v>
      </c>
      <c r="AP26">
        <v>2.9178939617083947E-2</v>
      </c>
      <c r="AQ26">
        <v>7.6960718893189202E-3</v>
      </c>
      <c r="AR26">
        <v>1.2273767422508842E-2</v>
      </c>
      <c r="AS26">
        <v>8.9018980657231666E-3</v>
      </c>
    </row>
    <row r="27" spans="1:45">
      <c r="A27" t="s">
        <v>98</v>
      </c>
      <c r="B27">
        <v>4.6156032977297645E-2</v>
      </c>
      <c r="C27">
        <v>6.52344676916531E-2</v>
      </c>
      <c r="D27">
        <v>3.6448532998815245E-2</v>
      </c>
      <c r="E27">
        <v>4.4862465434434576E-2</v>
      </c>
      <c r="F27">
        <v>3.0057557024088678E-2</v>
      </c>
      <c r="G27">
        <v>6.771624668701412E-2</v>
      </c>
      <c r="H27">
        <v>8.6058713321742641E-2</v>
      </c>
      <c r="I27">
        <v>5.3372377603693531E-2</v>
      </c>
      <c r="J27">
        <v>6.4000218461846559E-2</v>
      </c>
      <c r="K27">
        <v>4.5800779200794582E-2</v>
      </c>
      <c r="L27">
        <v>6.4651645218624099E-2</v>
      </c>
      <c r="M27">
        <v>8.4499676246451161E-2</v>
      </c>
      <c r="N27">
        <v>7.996791518448769E-2</v>
      </c>
      <c r="O27">
        <v>5.2149747453837873E-2</v>
      </c>
      <c r="P27">
        <v>4.440340493382379E-2</v>
      </c>
      <c r="Q27">
        <v>4.8705389088783399E-2</v>
      </c>
      <c r="R27">
        <v>9.4642428504295315E-2</v>
      </c>
      <c r="S27">
        <v>6.0327934508455826E-2</v>
      </c>
      <c r="T27">
        <v>6.3910963507689877E-2</v>
      </c>
      <c r="U27">
        <v>5.9031032190998783E-2</v>
      </c>
      <c r="V27">
        <v>5.4116202489256013E-2</v>
      </c>
      <c r="W27">
        <v>6.0845430352058145E-2</v>
      </c>
      <c r="X27">
        <v>2.5275704946179752E-2</v>
      </c>
      <c r="Y27">
        <v>4.304664470261834E-2</v>
      </c>
      <c r="Z27">
        <v>5.6056331737962144E-2</v>
      </c>
      <c r="AA27">
        <v>2.6320356076398672E-2</v>
      </c>
      <c r="AB27">
        <v>7.751865193860652E-2</v>
      </c>
      <c r="AC27">
        <v>4.4479571984435799E-2</v>
      </c>
      <c r="AD27">
        <v>4.0406207537724385E-2</v>
      </c>
      <c r="AE27">
        <v>6.3542302625236982E-2</v>
      </c>
      <c r="AF27">
        <v>3.9301310043668124E-2</v>
      </c>
      <c r="AG27">
        <v>4.4139238484800093E-2</v>
      </c>
      <c r="AH27">
        <v>4.2160137665755645E-2</v>
      </c>
      <c r="AI27">
        <v>3.5455268293858276E-2</v>
      </c>
      <c r="AJ27">
        <v>1.0460390432407221E-2</v>
      </c>
      <c r="AK27">
        <v>8.238502043433486E-3</v>
      </c>
      <c r="AL27">
        <v>1.2100137997707835E-2</v>
      </c>
      <c r="AM27">
        <v>2.6736548143486465E-2</v>
      </c>
      <c r="AN27">
        <v>2.7899533848187576E-2</v>
      </c>
      <c r="AO27">
        <v>3.8723258011856686E-2</v>
      </c>
      <c r="AP27">
        <v>2.4425960637300841E-2</v>
      </c>
      <c r="AQ27">
        <v>7.6115485564304461E-2</v>
      </c>
      <c r="AR27">
        <v>3.2568245382890694E-2</v>
      </c>
      <c r="AS27">
        <v>4.6953740305983885E-2</v>
      </c>
    </row>
    <row r="28" spans="1:45">
      <c r="A28" t="s">
        <v>100</v>
      </c>
      <c r="B28">
        <v>1.0885401860049547E-2</v>
      </c>
      <c r="C28">
        <v>1.619304002029244E-2</v>
      </c>
      <c r="D28">
        <v>8.7656127798297987E-3</v>
      </c>
      <c r="E28">
        <v>8.368505312181633E-3</v>
      </c>
      <c r="F28">
        <v>5.1161799189938179E-3</v>
      </c>
      <c r="G28">
        <v>1.8452803406671398E-2</v>
      </c>
      <c r="H28">
        <v>1.4116833522841469E-2</v>
      </c>
      <c r="I28">
        <v>1.5539334608684502E-2</v>
      </c>
      <c r="J28">
        <v>1.5292329258413057E-2</v>
      </c>
      <c r="K28">
        <v>9.7994642120209554E-3</v>
      </c>
      <c r="L28">
        <v>1.6256730202909426E-2</v>
      </c>
      <c r="M28">
        <v>1.1605319519848584E-2</v>
      </c>
      <c r="N28">
        <v>1.7883797168166283E-2</v>
      </c>
      <c r="O28">
        <v>2.1652728326571166E-2</v>
      </c>
      <c r="P28">
        <v>1.5642108556233381E-2</v>
      </c>
      <c r="Q28">
        <v>1.479051391366573E-2</v>
      </c>
      <c r="R28">
        <v>1.8902115373562733E-2</v>
      </c>
      <c r="S28">
        <v>1.5986688090322641E-2</v>
      </c>
      <c r="T28">
        <v>1.5676274067923931E-2</v>
      </c>
      <c r="U28">
        <v>8.8614713450691027E-3</v>
      </c>
      <c r="V28">
        <v>1.6911313277892505E-2</v>
      </c>
      <c r="W28">
        <v>1.4440265196549231E-2</v>
      </c>
      <c r="X28">
        <v>1.0772304034867597E-2</v>
      </c>
      <c r="Y28">
        <v>6.3724640194208421E-3</v>
      </c>
      <c r="Z28">
        <v>1.622477613940021E-2</v>
      </c>
      <c r="AA28">
        <v>5.5890472702687473E-3</v>
      </c>
      <c r="AB28">
        <v>6.9742031311355061E-3</v>
      </c>
      <c r="AC28">
        <v>7.0282101167315168E-3</v>
      </c>
      <c r="AD28">
        <v>6.4125485708836924E-3</v>
      </c>
      <c r="AE28">
        <v>5.8320748047941901E-3</v>
      </c>
      <c r="AF28">
        <v>6.4353022293725587E-3</v>
      </c>
      <c r="AG28">
        <v>9.2111295997692067E-3</v>
      </c>
      <c r="AH28">
        <v>9.5657455208017009E-3</v>
      </c>
      <c r="AI28">
        <v>7.9753270847890516E-3</v>
      </c>
      <c r="AJ28">
        <v>4.2641082017456193E-3</v>
      </c>
      <c r="AK28">
        <v>1.9883806032500628E-3</v>
      </c>
      <c r="AL28">
        <v>3.1341852287877256E-3</v>
      </c>
      <c r="AM28">
        <v>7.7485840151038385E-3</v>
      </c>
      <c r="AN28">
        <v>8.5229249286857302E-3</v>
      </c>
      <c r="AO28">
        <v>8.7980067016066674E-3</v>
      </c>
      <c r="AP28">
        <v>5.8408086758602222E-3</v>
      </c>
      <c r="AQ28">
        <v>9.3717098921956791E-3</v>
      </c>
      <c r="AR28">
        <v>8.2518549337771314E-3</v>
      </c>
      <c r="AS28">
        <v>1.0531398050635202E-2</v>
      </c>
    </row>
    <row r="29" spans="1:45">
      <c r="A29" t="s">
        <v>99</v>
      </c>
      <c r="B29">
        <v>2.2476444787393897E-3</v>
      </c>
      <c r="C29">
        <v>3.2279708377995799E-3</v>
      </c>
      <c r="D29">
        <v>1.778417904977247E-3</v>
      </c>
      <c r="E29">
        <v>2.5833212050647646E-3</v>
      </c>
      <c r="F29">
        <v>1.0658708164570454E-3</v>
      </c>
      <c r="G29">
        <v>3.4445782400306549E-3</v>
      </c>
      <c r="H29">
        <v>3.553101866362329E-3</v>
      </c>
      <c r="I29">
        <v>3.6764312966901429E-3</v>
      </c>
      <c r="J29">
        <v>4.3146214693379698E-3</v>
      </c>
      <c r="K29">
        <v>3.0356655731742289E-3</v>
      </c>
      <c r="L29">
        <v>5.7854987256266317E-3</v>
      </c>
      <c r="M29">
        <v>2.3658913184240672E-3</v>
      </c>
      <c r="N29">
        <v>5.189370161121574E-3</v>
      </c>
      <c r="O29">
        <v>5.2631034197234408E-3</v>
      </c>
      <c r="P29">
        <v>3.2545677479904936E-3</v>
      </c>
      <c r="Q29">
        <v>2.9832995696388799E-3</v>
      </c>
      <c r="R29">
        <v>4.9833156967682823E-3</v>
      </c>
      <c r="S29">
        <v>4.3244634947577206E-3</v>
      </c>
      <c r="T29">
        <v>2.3919661566441305E-3</v>
      </c>
      <c r="U29">
        <v>3.4167788551660674E-3</v>
      </c>
      <c r="V29">
        <v>2.7348328403192499E-3</v>
      </c>
      <c r="W29">
        <v>3.6217014381031759E-3</v>
      </c>
      <c r="X29">
        <v>2.7405401835831739E-3</v>
      </c>
      <c r="Y29">
        <v>1.5606034333275533E-3</v>
      </c>
      <c r="Z29">
        <v>4.0101379264144343E-3</v>
      </c>
      <c r="AA29">
        <v>1.2304918586962647E-3</v>
      </c>
      <c r="AB29">
        <v>1.8097075444317347E-3</v>
      </c>
      <c r="AC29">
        <v>1.0068093385214007E-2</v>
      </c>
      <c r="AD29">
        <v>1.7163698777086464E-3</v>
      </c>
      <c r="AE29">
        <v>1.4459689598663283E-3</v>
      </c>
      <c r="AF29">
        <v>1.2257718532138206E-3</v>
      </c>
      <c r="AG29">
        <v>2.0967168607975771E-3</v>
      </c>
      <c r="AH29">
        <v>2.6824577386375141E-3</v>
      </c>
      <c r="AI29">
        <v>2.3251331229067777E-3</v>
      </c>
      <c r="AJ29">
        <v>4.6638683456592706E-4</v>
      </c>
      <c r="AK29">
        <v>4.1451582608470375E-4</v>
      </c>
      <c r="AL29">
        <v>7.2507270218223499E-4</v>
      </c>
      <c r="AM29">
        <v>1.2094870988042794E-3</v>
      </c>
      <c r="AN29">
        <v>2.2959716134418702E-3</v>
      </c>
      <c r="AO29">
        <v>1.6238508462926367E-3</v>
      </c>
      <c r="AP29">
        <v>1.0208863301646807E-3</v>
      </c>
      <c r="AQ29">
        <v>1.7497812773403325E-3</v>
      </c>
      <c r="AR29">
        <v>2.4963594757645103E-3</v>
      </c>
      <c r="AS29">
        <v>2.5649536799541325E-3</v>
      </c>
    </row>
    <row r="30" spans="1:45">
      <c r="A30" t="s">
        <v>101</v>
      </c>
      <c r="B30">
        <v>1.3440177882467611E-3</v>
      </c>
      <c r="C30">
        <v>1.7305851259685958E-3</v>
      </c>
      <c r="D30">
        <v>5.002284324885203E-3</v>
      </c>
      <c r="E30">
        <v>1.4917770339106387E-3</v>
      </c>
      <c r="F30">
        <v>3.8371349392453632E-3</v>
      </c>
      <c r="G30">
        <v>1.8428081553274048E-3</v>
      </c>
      <c r="H30">
        <v>1.6781659922613216E-3</v>
      </c>
      <c r="I30">
        <v>2.5756393677393158E-3</v>
      </c>
      <c r="J30">
        <v>2.0935926960922637E-3</v>
      </c>
      <c r="K30">
        <v>1.3499618793148069E-3</v>
      </c>
      <c r="L30">
        <v>2.1265616937438427E-3</v>
      </c>
      <c r="M30">
        <v>1.7183842207501121E-3</v>
      </c>
      <c r="N30">
        <v>2.5109855618330196E-3</v>
      </c>
      <c r="O30">
        <v>2.6237890204520993E-3</v>
      </c>
      <c r="P30">
        <v>1.6600818435486395E-3</v>
      </c>
      <c r="Q30">
        <v>1.9250345195980611E-3</v>
      </c>
      <c r="R30">
        <v>2.187384841118778E-3</v>
      </c>
      <c r="S30">
        <v>1.754578352889571E-3</v>
      </c>
      <c r="T30">
        <v>1.6210018582216421E-3</v>
      </c>
      <c r="U30">
        <v>1.5677987764353026E-3</v>
      </c>
      <c r="V30">
        <v>1.6520622872132611E-3</v>
      </c>
      <c r="W30">
        <v>2.1408655697198681E-3</v>
      </c>
      <c r="X30">
        <v>1.5353628739351516E-3</v>
      </c>
      <c r="Y30">
        <v>1.7340038148083924E-3</v>
      </c>
      <c r="Z30">
        <v>2.3911959329199757E-3</v>
      </c>
      <c r="AA30">
        <v>3.8717674235168183E-3</v>
      </c>
      <c r="AB30">
        <v>1.638980417598552E-3</v>
      </c>
      <c r="AC30">
        <v>1.6293774319066149E-3</v>
      </c>
      <c r="AD30">
        <v>5.5305251615056384E-3</v>
      </c>
      <c r="AE30">
        <v>2.6509430930882687E-3</v>
      </c>
      <c r="AF30">
        <v>1.6088255573431397E-3</v>
      </c>
      <c r="AG30">
        <v>2.0400488375327775E-3</v>
      </c>
      <c r="AH30">
        <v>4.9600161959712525E-3</v>
      </c>
      <c r="AI30">
        <v>1.0481170035901018E-3</v>
      </c>
      <c r="AJ30">
        <v>7.1956825904457324E-3</v>
      </c>
      <c r="AK30">
        <v>2.9663788804186607E-3</v>
      </c>
      <c r="AL30">
        <v>2.2921653165760975E-3</v>
      </c>
      <c r="AM30">
        <v>5.7426054122089358E-3</v>
      </c>
      <c r="AN30">
        <v>7.548876365407361E-3</v>
      </c>
      <c r="AO30">
        <v>7.0452788040209638E-3</v>
      </c>
      <c r="AP30">
        <v>3.163074039362699E-3</v>
      </c>
      <c r="AQ30">
        <v>1.1862923914171745E-3</v>
      </c>
      <c r="AR30">
        <v>2.3345583986316251E-3</v>
      </c>
      <c r="AS30">
        <v>2.5951296056006515E-3</v>
      </c>
    </row>
    <row r="31" spans="1:45">
      <c r="A31" t="s">
        <v>102</v>
      </c>
      <c r="B31">
        <v>3.9178308898184617E-3</v>
      </c>
      <c r="C31">
        <v>4.5085220066605029E-3</v>
      </c>
      <c r="D31">
        <v>2.5037233205049774E-3</v>
      </c>
      <c r="E31">
        <v>5.5668752728860425E-3</v>
      </c>
      <c r="F31">
        <v>1.0658708164570454E-3</v>
      </c>
      <c r="G31">
        <v>5.0885814909543761E-3</v>
      </c>
      <c r="H31">
        <v>5.4392817337113181E-3</v>
      </c>
      <c r="I31">
        <v>8.0689117122123791E-3</v>
      </c>
      <c r="J31">
        <v>7.4732156673554279E-3</v>
      </c>
      <c r="K31">
        <v>3.1755579959011518E-3</v>
      </c>
      <c r="L31">
        <v>7.8234536821311478E-3</v>
      </c>
      <c r="M31">
        <v>2.9884942969567166E-3</v>
      </c>
      <c r="N31">
        <v>6.2216642254307036E-3</v>
      </c>
      <c r="O31">
        <v>6.7121387761861382E-3</v>
      </c>
      <c r="P31">
        <v>4.4201571275033682E-3</v>
      </c>
      <c r="Q31">
        <v>5.7751035587941821E-3</v>
      </c>
      <c r="R31">
        <v>4.7872286476417147E-3</v>
      </c>
      <c r="S31">
        <v>5.2398956788740183E-3</v>
      </c>
      <c r="T31">
        <v>5.3572134582690863E-3</v>
      </c>
      <c r="U31">
        <v>3.6809188664133196E-3</v>
      </c>
      <c r="V31">
        <v>1.6542948038176034E-2</v>
      </c>
      <c r="W31">
        <v>7.2349409569584478E-3</v>
      </c>
      <c r="X31">
        <v>3.6320412071584231E-3</v>
      </c>
      <c r="Y31">
        <v>2.2108548638807004E-3</v>
      </c>
      <c r="Z31">
        <v>4.5739763448383666E-3</v>
      </c>
      <c r="AA31">
        <v>1.473435123105527E-2</v>
      </c>
      <c r="AB31">
        <v>3.1149164290714147E-2</v>
      </c>
      <c r="AC31">
        <v>9.518482490272373E-2</v>
      </c>
      <c r="AD31">
        <v>5.1729481036496702E-2</v>
      </c>
      <c r="AE31">
        <v>0.13077985925902125</v>
      </c>
      <c r="AF31">
        <v>2.3519497433540183E-2</v>
      </c>
      <c r="AG31">
        <v>2.4985446621297903E-3</v>
      </c>
      <c r="AH31">
        <v>2.8342949691264295E-3</v>
      </c>
      <c r="AI31">
        <v>2.2648965135050477E-3</v>
      </c>
      <c r="AJ31">
        <v>1.3991605036977814E-3</v>
      </c>
      <c r="AK31">
        <v>4.2746944564985066E-4</v>
      </c>
      <c r="AL31">
        <v>6.6270085683322547E-4</v>
      </c>
      <c r="AM31">
        <v>1.6126494650723724E-3</v>
      </c>
      <c r="AN31">
        <v>2.8525707924580809E-3</v>
      </c>
      <c r="AO31">
        <v>1.2715869060915886E-3</v>
      </c>
      <c r="AP31">
        <v>1.2133485071629403E-3</v>
      </c>
      <c r="AQ31">
        <v>2.2242982339072022E-3</v>
      </c>
      <c r="AR31">
        <v>1.6873540901000854E-3</v>
      </c>
      <c r="AS31">
        <v>3.4400555237031898E-3</v>
      </c>
    </row>
    <row r="32" spans="1:45">
      <c r="A32" t="s">
        <v>82</v>
      </c>
      <c r="B32">
        <v>2.2083011818218736E-4</v>
      </c>
      <c r="C32">
        <v>2.45473067513276E-5</v>
      </c>
      <c r="D32">
        <v>1.135709547445557E-4</v>
      </c>
      <c r="E32">
        <v>6.9131130839761312E-4</v>
      </c>
      <c r="F32">
        <v>1.4922191430398633E-3</v>
      </c>
      <c r="G32">
        <v>7.9315946316495348E-5</v>
      </c>
      <c r="H32">
        <v>8.3205550035067197E-4</v>
      </c>
      <c r="I32">
        <v>5.3436501405379987E-4</v>
      </c>
      <c r="J32">
        <v>5.5525719331142641E-4</v>
      </c>
      <c r="K32">
        <v>2.7978484545384599E-5</v>
      </c>
      <c r="L32">
        <v>2.5539588968982431E-4</v>
      </c>
      <c r="M32">
        <v>4.7317826368481345E-4</v>
      </c>
      <c r="N32">
        <v>9.7649438515728536E-4</v>
      </c>
      <c r="O32">
        <v>3.7260909166183652E-4</v>
      </c>
      <c r="P32">
        <v>1.8669613438085004E-4</v>
      </c>
      <c r="Q32">
        <v>7.2062810550398615E-4</v>
      </c>
      <c r="R32">
        <v>8.7901090987771609E-5</v>
      </c>
      <c r="S32">
        <v>3.3851919308467267E-4</v>
      </c>
      <c r="T32">
        <v>2.1745146878583008E-4</v>
      </c>
      <c r="U32">
        <v>1.618922649579932E-4</v>
      </c>
      <c r="V32">
        <v>1.6743874532566835E-4</v>
      </c>
      <c r="W32">
        <v>9.6888975388507862E-4</v>
      </c>
      <c r="X32">
        <v>3.2193092517995115E-4</v>
      </c>
      <c r="Y32">
        <v>9.9705219351482548E-4</v>
      </c>
      <c r="Z32">
        <v>3.2564925156497725E-4</v>
      </c>
      <c r="AA32">
        <v>5.627359287847202E-3</v>
      </c>
      <c r="AB32">
        <v>4.6096324244959284E-4</v>
      </c>
      <c r="AC32">
        <v>2.6750972762645917E-4</v>
      </c>
      <c r="AD32">
        <v>9.5353882094924807E-5</v>
      </c>
      <c r="AE32">
        <v>1.0764435590115999E-3</v>
      </c>
      <c r="AF32">
        <v>0.13322607829617714</v>
      </c>
      <c r="AG32">
        <v>8.4486871049337239E-4</v>
      </c>
      <c r="AH32">
        <v>4.4538920943415329E-3</v>
      </c>
      <c r="AI32">
        <v>1.8311929258125917E-3</v>
      </c>
      <c r="AJ32">
        <v>2.7316943167432868E-3</v>
      </c>
      <c r="AK32">
        <v>4.559674086931741E-3</v>
      </c>
      <c r="AL32">
        <v>1.2396404263115631E-3</v>
      </c>
      <c r="AM32">
        <v>3.9234581497797358E-3</v>
      </c>
      <c r="AN32">
        <v>1.3567104988520142E-2</v>
      </c>
      <c r="AO32">
        <v>7.6467050433886071E-3</v>
      </c>
      <c r="AP32">
        <v>2.5773195876288659E-3</v>
      </c>
      <c r="AQ32">
        <v>2.9657309785429363E-4</v>
      </c>
      <c r="AR32">
        <v>9.4769202320689721E-4</v>
      </c>
      <c r="AS32">
        <v>1.7803796131446333E-3</v>
      </c>
    </row>
    <row r="33" spans="1:45">
      <c r="A33" t="s">
        <v>103</v>
      </c>
      <c r="B33">
        <v>4.4990963733095067E-3</v>
      </c>
      <c r="C33">
        <v>1.0023483590125438E-3</v>
      </c>
      <c r="D33">
        <v>2.7695826009297327E-3</v>
      </c>
      <c r="E33">
        <v>3.3110173191675152E-3</v>
      </c>
      <c r="F33">
        <v>2.9204860370923041E-2</v>
      </c>
      <c r="G33">
        <v>9.9299444479352609E-4</v>
      </c>
      <c r="H33">
        <v>2.4905445044280249E-3</v>
      </c>
      <c r="I33">
        <v>2.8535091750472915E-3</v>
      </c>
      <c r="J33">
        <v>4.8789812395889278E-3</v>
      </c>
      <c r="K33">
        <v>4.8262885840788435E-4</v>
      </c>
      <c r="L33">
        <v>1.6001334313219602E-3</v>
      </c>
      <c r="M33">
        <v>6.0267968321960448E-3</v>
      </c>
      <c r="N33">
        <v>3.857152821371277E-3</v>
      </c>
      <c r="O33">
        <v>4.0521238718224722E-3</v>
      </c>
      <c r="P33">
        <v>1.7357694655949299E-3</v>
      </c>
      <c r="Q33">
        <v>4.2884931313558897E-3</v>
      </c>
      <c r="R33">
        <v>2.8398814011433905E-3</v>
      </c>
      <c r="S33">
        <v>1.5638633145320089E-3</v>
      </c>
      <c r="T33">
        <v>1.7791483809749733E-3</v>
      </c>
      <c r="U33">
        <v>1.1417665002300575E-3</v>
      </c>
      <c r="V33">
        <v>2.969247083775186E-3</v>
      </c>
      <c r="W33">
        <v>3.6597800747187469E-3</v>
      </c>
      <c r="X33">
        <v>5.3159875850227831E-3</v>
      </c>
      <c r="Y33">
        <v>5.8089127796081145E-3</v>
      </c>
      <c r="Z33">
        <v>5.9919462287955812E-3</v>
      </c>
      <c r="AA33">
        <v>2.0893571468815146E-2</v>
      </c>
      <c r="AB33">
        <v>6.8120123606439827E-3</v>
      </c>
      <c r="AC33">
        <v>4.5476653696498049E-3</v>
      </c>
      <c r="AD33">
        <v>1.9785930534696899E-3</v>
      </c>
      <c r="AE33">
        <v>5.5750136563735104E-3</v>
      </c>
      <c r="AF33">
        <v>2.9495135217957557E-2</v>
      </c>
      <c r="AG33">
        <v>7.2844168087660283E-3</v>
      </c>
      <c r="AH33">
        <v>2.7786213179471605E-2</v>
      </c>
      <c r="AI33">
        <v>2.3974170541888537E-3</v>
      </c>
      <c r="AJ33">
        <v>2.8316343527217E-2</v>
      </c>
      <c r="AK33">
        <v>2.3834659999870462E-2</v>
      </c>
      <c r="AL33">
        <v>8.8879879622338481E-3</v>
      </c>
      <c r="AM33">
        <v>2.6235053492762745E-2</v>
      </c>
      <c r="AN33">
        <v>5.8582063591456207E-2</v>
      </c>
      <c r="AO33">
        <v>7.0006014262393668E-2</v>
      </c>
      <c r="AP33">
        <v>2.2200093720712279E-2</v>
      </c>
      <c r="AQ33">
        <v>3.3957619704316619E-3</v>
      </c>
      <c r="AR33">
        <v>1.8144835078473521E-2</v>
      </c>
      <c r="AS33">
        <v>1.8377138718730195E-2</v>
      </c>
    </row>
    <row r="34" spans="1:45">
      <c r="A34" t="s">
        <v>107</v>
      </c>
      <c r="B34">
        <v>1.6625715794176175E-4</v>
      </c>
      <c r="C34">
        <v>9.8189227005310401E-5</v>
      </c>
      <c r="D34">
        <v>1.729375901792098E-4</v>
      </c>
      <c r="E34">
        <v>2.9107844564110031E-4</v>
      </c>
      <c r="F34">
        <v>2.1317416329140907E-4</v>
      </c>
      <c r="G34">
        <v>2.1528614000191593E-4</v>
      </c>
      <c r="H34">
        <v>1.6444340125173752E-4</v>
      </c>
      <c r="I34">
        <v>1.4962220393506396E-4</v>
      </c>
      <c r="J34">
        <v>2.9401323514687007E-3</v>
      </c>
      <c r="K34">
        <v>2.0983863409038448E-4</v>
      </c>
      <c r="L34">
        <v>1.3186767365617458E-3</v>
      </c>
      <c r="M34">
        <v>5.7279474025003733E-4</v>
      </c>
      <c r="N34">
        <v>6.5564623003417733E-4</v>
      </c>
      <c r="O34">
        <v>2.7945681874637742E-4</v>
      </c>
      <c r="P34">
        <v>1.5642108556233381E-4</v>
      </c>
      <c r="Q34">
        <v>3.8299116096715346E-4</v>
      </c>
      <c r="R34">
        <v>2.8736895130617639E-4</v>
      </c>
      <c r="S34">
        <v>1.4780415472711062E-4</v>
      </c>
      <c r="T34">
        <v>1.5814652275333095E-4</v>
      </c>
      <c r="U34">
        <v>1.363303283856785E-4</v>
      </c>
      <c r="V34">
        <v>7.8138081151978559E-5</v>
      </c>
      <c r="W34">
        <v>2.4116469856528161E-4</v>
      </c>
      <c r="X34">
        <v>1.4032886482202999E-4</v>
      </c>
      <c r="Y34">
        <v>4.7685104907230794E-4</v>
      </c>
      <c r="Z34">
        <v>2.1958063819809895E-4</v>
      </c>
      <c r="AA34">
        <v>4.908445546227957E-3</v>
      </c>
      <c r="AB34">
        <v>5.6339951854950229E-4</v>
      </c>
      <c r="AC34">
        <v>2.3103112840466926E-3</v>
      </c>
      <c r="AD34">
        <v>5.7212329256954879E-4</v>
      </c>
      <c r="AE34">
        <v>6.4265287105170143E-4</v>
      </c>
      <c r="AF34">
        <v>9.9593963073622924E-4</v>
      </c>
      <c r="AG34">
        <v>5.8728678656246622E-4</v>
      </c>
      <c r="AH34">
        <v>0.17420791578094949</v>
      </c>
      <c r="AI34">
        <v>3.1925402982916897E-3</v>
      </c>
      <c r="AJ34">
        <v>5.5300153241388504E-3</v>
      </c>
      <c r="AK34">
        <v>2.5648166738991042E-3</v>
      </c>
      <c r="AL34">
        <v>6.1592197282146841E-4</v>
      </c>
      <c r="AM34">
        <v>5.7317888609188163E-2</v>
      </c>
      <c r="AN34">
        <v>1.4958602936060669E-3</v>
      </c>
      <c r="AO34">
        <v>1.0533550992353294E-2</v>
      </c>
      <c r="AP34">
        <v>8.8867318248761554E-3</v>
      </c>
      <c r="AQ34">
        <v>6.672894701721607E-4</v>
      </c>
      <c r="AR34">
        <v>3.984929385387051E-2</v>
      </c>
      <c r="AS34">
        <v>2.8365370107728055E-3</v>
      </c>
    </row>
    <row r="35" spans="1:45">
      <c r="A35" t="s">
        <v>104</v>
      </c>
      <c r="B35">
        <v>1.5623096292084636E-3</v>
      </c>
      <c r="C35">
        <v>3.0684133439159501E-4</v>
      </c>
      <c r="D35">
        <v>1.6235484212346709E-3</v>
      </c>
      <c r="E35">
        <v>1.1643137825644012E-3</v>
      </c>
      <c r="F35">
        <v>1.2790449797484544E-2</v>
      </c>
      <c r="G35">
        <v>1.7923343713078168E-4</v>
      </c>
      <c r="H35">
        <v>7.3507605858682667E-4</v>
      </c>
      <c r="I35">
        <v>8.122348213617758E-4</v>
      </c>
      <c r="J35">
        <v>1.4200020025669268E-3</v>
      </c>
      <c r="K35">
        <v>1.6787090727230758E-4</v>
      </c>
      <c r="L35">
        <v>5.3685258445003881E-4</v>
      </c>
      <c r="M35">
        <v>9.2145240822832095E-4</v>
      </c>
      <c r="N35">
        <v>9.8346934505126582E-4</v>
      </c>
      <c r="O35">
        <v>8.6424608760453749E-4</v>
      </c>
      <c r="P35">
        <v>4.9449246403576502E-4</v>
      </c>
      <c r="Q35">
        <v>1.2346425583809554E-3</v>
      </c>
      <c r="R35">
        <v>6.4573493764093757E-4</v>
      </c>
      <c r="S35">
        <v>6.6273475829252827E-4</v>
      </c>
      <c r="T35">
        <v>4.9420788360415922E-4</v>
      </c>
      <c r="U35">
        <v>5.8792454116323855E-4</v>
      </c>
      <c r="V35">
        <v>1.2167215493665234E-3</v>
      </c>
      <c r="W35">
        <v>8.7157768253417567E-4</v>
      </c>
      <c r="X35">
        <v>1.6096546258997557E-3</v>
      </c>
      <c r="Y35">
        <v>2.6877059129530082E-3</v>
      </c>
      <c r="Z35">
        <v>1.1165117196513506E-3</v>
      </c>
      <c r="AA35">
        <v>8.90190996675869E-3</v>
      </c>
      <c r="AB35">
        <v>2.5865159715227153E-3</v>
      </c>
      <c r="AC35">
        <v>1.4105058365758755E-3</v>
      </c>
      <c r="AD35">
        <v>1.5971775250899903E-3</v>
      </c>
      <c r="AE35">
        <v>2.6188104495356835E-3</v>
      </c>
      <c r="AF35">
        <v>2.7426645215659233E-2</v>
      </c>
      <c r="AG35">
        <v>2.2873274845064471E-3</v>
      </c>
      <c r="AH35">
        <v>6.8326753720012153E-3</v>
      </c>
      <c r="AI35">
        <v>0.18608293376382429</v>
      </c>
      <c r="AJ35">
        <v>5.3701112665733887E-2</v>
      </c>
      <c r="AK35">
        <v>9.9159957771200215E-3</v>
      </c>
      <c r="AL35">
        <v>3.7423107209405677E-3</v>
      </c>
      <c r="AM35">
        <v>1.0147891755821271E-2</v>
      </c>
      <c r="AN35">
        <v>7.6880261601614142E-3</v>
      </c>
      <c r="AO35">
        <v>1.0576510009450982E-2</v>
      </c>
      <c r="AP35">
        <v>5.4307805596465397E-3</v>
      </c>
      <c r="AQ35">
        <v>1.1566350816317452E-3</v>
      </c>
      <c r="AR35">
        <v>2.7275038716686314E-3</v>
      </c>
      <c r="AS35">
        <v>6.9404628986994175E-3</v>
      </c>
    </row>
    <row r="36" spans="1:45">
      <c r="A36" t="s">
        <v>83</v>
      </c>
      <c r="B36">
        <v>1.1041505909109368E-4</v>
      </c>
      <c r="C36">
        <v>4.0912177918879334E-5</v>
      </c>
      <c r="D36">
        <v>4.7235192541485659E-4</v>
      </c>
      <c r="E36">
        <v>1.091544171154126E-4</v>
      </c>
      <c r="F36">
        <v>1.364314645065018E-2</v>
      </c>
      <c r="G36">
        <v>8.4466332440943088E-5</v>
      </c>
      <c r="H36">
        <v>2.206633674916478E-4</v>
      </c>
      <c r="I36">
        <v>1.4962220393506396E-4</v>
      </c>
      <c r="J36">
        <v>7.5551388598112134E-4</v>
      </c>
      <c r="K36">
        <v>2.7978484545384599E-5</v>
      </c>
      <c r="L36">
        <v>6.6194444878791192E-4</v>
      </c>
      <c r="M36">
        <v>7.4712357423917914E-4</v>
      </c>
      <c r="N36">
        <v>4.324475134267978E-4</v>
      </c>
      <c r="O36">
        <v>1.8112941955783721E-4</v>
      </c>
      <c r="P36">
        <v>2.7752128083639871E-4</v>
      </c>
      <c r="Q36">
        <v>4.2330602001632755E-4</v>
      </c>
      <c r="R36">
        <v>1.4841761132166052E-3</v>
      </c>
      <c r="S36">
        <v>2.3362592198801358E-4</v>
      </c>
      <c r="T36">
        <v>4.3490293757166015E-4</v>
      </c>
      <c r="U36">
        <v>1.6018813585317224E-3</v>
      </c>
      <c r="V36">
        <v>6.2510464921582847E-4</v>
      </c>
      <c r="W36">
        <v>2.4116469856528161E-4</v>
      </c>
      <c r="X36">
        <v>2.4763917321534703E-4</v>
      </c>
      <c r="Y36">
        <v>9.1035200277440604E-4</v>
      </c>
      <c r="Z36">
        <v>2.847104885110944E-4</v>
      </c>
      <c r="AA36">
        <v>2.7381824328131161E-3</v>
      </c>
      <c r="AB36">
        <v>4.4389052976627458E-4</v>
      </c>
      <c r="AC36">
        <v>1.7023346303501945E-4</v>
      </c>
      <c r="AD36">
        <v>1.6925314071849151E-3</v>
      </c>
      <c r="AE36">
        <v>1.5423668905240834E-3</v>
      </c>
      <c r="AF36">
        <v>1.2257718532138206E-3</v>
      </c>
      <c r="AG36">
        <v>4.327376322039225E-4</v>
      </c>
      <c r="AH36">
        <v>4.7069541451563932E-3</v>
      </c>
      <c r="AI36">
        <v>0.13907428378671421</v>
      </c>
      <c r="AJ36">
        <v>0.19454993670464388</v>
      </c>
      <c r="AK36">
        <v>7.6426355434367245E-3</v>
      </c>
      <c r="AL36">
        <v>1.2864193103233202E-3</v>
      </c>
      <c r="AM36">
        <v>6.1064348646947767E-3</v>
      </c>
      <c r="AN36">
        <v>6.9574897377026367E-3</v>
      </c>
      <c r="AO36">
        <v>8.8839247358020457E-3</v>
      </c>
      <c r="AP36">
        <v>3.6316776007497657E-3</v>
      </c>
      <c r="AQ36">
        <v>5.3383157613772858E-4</v>
      </c>
      <c r="AR36">
        <v>1.802926288052146E-3</v>
      </c>
      <c r="AS36">
        <v>1.025981471981653E-3</v>
      </c>
    </row>
    <row r="37" spans="1:45">
      <c r="A37" t="s">
        <v>105</v>
      </c>
      <c r="B37">
        <v>4.3823356211672012E-3</v>
      </c>
      <c r="C37">
        <v>7.9778746941814704E-4</v>
      </c>
      <c r="D37">
        <v>1.2304380483347657E-2</v>
      </c>
      <c r="E37">
        <v>5.7487993014117304E-3</v>
      </c>
      <c r="F37">
        <v>2.1317416329140909E-3</v>
      </c>
      <c r="G37">
        <v>1.1794384224985347E-3</v>
      </c>
      <c r="H37">
        <v>7.2579976415724154E-3</v>
      </c>
      <c r="I37">
        <v>8.079599012493454E-3</v>
      </c>
      <c r="J37">
        <v>2.6397473124641586E-2</v>
      </c>
      <c r="K37">
        <v>3.6721760965817284E-3</v>
      </c>
      <c r="L37">
        <v>2.5555225452024662E-2</v>
      </c>
      <c r="M37">
        <v>5.0306320665438062E-3</v>
      </c>
      <c r="N37">
        <v>1.1404059426658297E-2</v>
      </c>
      <c r="O37">
        <v>8.2129253953796468E-3</v>
      </c>
      <c r="P37">
        <v>4.1729108954854863E-3</v>
      </c>
      <c r="Q37">
        <v>9.8569830375230556E-3</v>
      </c>
      <c r="R37">
        <v>2.2617626873392004E-3</v>
      </c>
      <c r="S37">
        <v>4.9538231213376756E-3</v>
      </c>
      <c r="T37">
        <v>4.2501877989957696E-3</v>
      </c>
      <c r="U37">
        <v>1.5848400674835126E-3</v>
      </c>
      <c r="V37">
        <v>3.5988167661996986E-2</v>
      </c>
      <c r="W37">
        <v>8.3730690958016187E-3</v>
      </c>
      <c r="X37">
        <v>4.1355741926962959E-3</v>
      </c>
      <c r="Y37">
        <v>7.4562164036760872E-3</v>
      </c>
      <c r="Z37">
        <v>1.0913902059591951E-2</v>
      </c>
      <c r="AA37">
        <v>4.7989182489154319E-2</v>
      </c>
      <c r="AB37">
        <v>1.2343571270039096E-2</v>
      </c>
      <c r="AC37">
        <v>2.422178988326848E-2</v>
      </c>
      <c r="AD37">
        <v>2.9893442036758925E-2</v>
      </c>
      <c r="AE37">
        <v>6.8121204331480353E-3</v>
      </c>
      <c r="AF37">
        <v>1.7160805944993487E-2</v>
      </c>
      <c r="AG37">
        <v>1.854589852302525E-2</v>
      </c>
      <c r="AH37">
        <v>6.1747140398825786E-3</v>
      </c>
      <c r="AI37">
        <v>3.6985278172662213E-3</v>
      </c>
      <c r="AJ37">
        <v>8.0618295689253109E-3</v>
      </c>
      <c r="AK37">
        <v>0.29579590277013151</v>
      </c>
      <c r="AL37">
        <v>1.7581063907752041E-2</v>
      </c>
      <c r="AM37">
        <v>8.3385777218376329E-3</v>
      </c>
      <c r="AN37">
        <v>1.8959159535239686E-2</v>
      </c>
      <c r="AO37">
        <v>9.2877394965203194E-3</v>
      </c>
      <c r="AP37">
        <v>7.1127326281965461E-3</v>
      </c>
      <c r="AQ37">
        <v>1.2011210463098892E-3</v>
      </c>
      <c r="AR37">
        <v>4.7615745556248987E-3</v>
      </c>
      <c r="AS37">
        <v>1.4574972087268776E-2</v>
      </c>
    </row>
    <row r="38" spans="1:45">
      <c r="A38" t="s">
        <v>106</v>
      </c>
      <c r="B38">
        <v>9.2012549242578075E-4</v>
      </c>
      <c r="C38">
        <v>2.1274332517817255E-4</v>
      </c>
      <c r="D38">
        <v>3.7168676098218225E-4</v>
      </c>
      <c r="E38">
        <v>4.3661766846165038E-4</v>
      </c>
      <c r="F38">
        <v>6.3952248987422724E-4</v>
      </c>
      <c r="G38">
        <v>1.4524088870942654E-4</v>
      </c>
      <c r="H38">
        <v>5.8328214973906898E-4</v>
      </c>
      <c r="I38">
        <v>6.1986341630240781E-4</v>
      </c>
      <c r="J38">
        <v>1.9570540419992901E-3</v>
      </c>
      <c r="K38">
        <v>5.5956969090769197E-5</v>
      </c>
      <c r="L38">
        <v>7.5055118602723866E-4</v>
      </c>
      <c r="M38">
        <v>6.2260297853264932E-4</v>
      </c>
      <c r="N38">
        <v>1.1020436632489363E-3</v>
      </c>
      <c r="O38">
        <v>7.5556843586983521E-4</v>
      </c>
      <c r="P38">
        <v>2.1192534172961356E-4</v>
      </c>
      <c r="Q38">
        <v>8.8692689908182918E-4</v>
      </c>
      <c r="R38">
        <v>1.8256380435921796E-4</v>
      </c>
      <c r="S38">
        <v>5.9598449486738148E-4</v>
      </c>
      <c r="T38">
        <v>7.3142766773415572E-4</v>
      </c>
      <c r="U38">
        <v>7.4129616059712676E-4</v>
      </c>
      <c r="V38">
        <v>1.2278841323882348E-4</v>
      </c>
      <c r="W38">
        <v>1.2481330890659311E-3</v>
      </c>
      <c r="X38">
        <v>3.7145875982302055E-4</v>
      </c>
      <c r="Y38">
        <v>2.4276053407317495E-3</v>
      </c>
      <c r="Z38">
        <v>1.5854466419049178E-3</v>
      </c>
      <c r="AA38">
        <v>2.5010986534452644E-2</v>
      </c>
      <c r="AB38">
        <v>1.698734911990166E-3</v>
      </c>
      <c r="AC38">
        <v>1.4591439688715954E-3</v>
      </c>
      <c r="AD38">
        <v>1.7402083482323774E-3</v>
      </c>
      <c r="AE38">
        <v>4.4664374538093254E-3</v>
      </c>
      <c r="AF38">
        <v>2.2523557802803951E-2</v>
      </c>
      <c r="AG38">
        <v>7.2741135318087919E-3</v>
      </c>
      <c r="AH38">
        <v>4.5045045045045045E-3</v>
      </c>
      <c r="AI38">
        <v>1.3613473724790979E-3</v>
      </c>
      <c r="AJ38">
        <v>1.7056432806982477E-2</v>
      </c>
      <c r="AK38">
        <v>1.9126019287939531E-2</v>
      </c>
      <c r="AL38">
        <v>2.3802655481315736E-2</v>
      </c>
      <c r="AM38">
        <v>9.3120673379483952E-3</v>
      </c>
      <c r="AN38">
        <v>6.2617407639323731E-3</v>
      </c>
      <c r="AO38">
        <v>5.6362230432167705E-3</v>
      </c>
      <c r="AP38">
        <v>2.3672847770785915E-2</v>
      </c>
      <c r="AQ38">
        <v>4.3003099188872575E-4</v>
      </c>
      <c r="AR38">
        <v>3.8138825324180014E-3</v>
      </c>
      <c r="AS38">
        <v>1.6144120220887775E-2</v>
      </c>
    </row>
    <row r="39" spans="1:45">
      <c r="A39" t="s">
        <v>108</v>
      </c>
      <c r="B39">
        <v>2.7667221703285543E-3</v>
      </c>
      <c r="C39">
        <v>5.8095292644808657E-4</v>
      </c>
      <c r="D39">
        <v>6.3651357818198711E-3</v>
      </c>
      <c r="E39">
        <v>7.4625236501237077E-2</v>
      </c>
      <c r="F39">
        <v>0.16393093157109359</v>
      </c>
      <c r="G39">
        <v>3.2622545712252043E-3</v>
      </c>
      <c r="H39">
        <v>1.7147089703172633E-3</v>
      </c>
      <c r="I39">
        <v>2.3832679626799476E-3</v>
      </c>
      <c r="J39">
        <v>1.289835152331625E-2</v>
      </c>
      <c r="K39">
        <v>1.1890855931788454E-4</v>
      </c>
      <c r="L39">
        <v>1.6981220583866277E-2</v>
      </c>
      <c r="M39">
        <v>1.6386910394979328E-2</v>
      </c>
      <c r="N39">
        <v>4.8266722466345823E-3</v>
      </c>
      <c r="O39">
        <v>5.2113521569926305E-3</v>
      </c>
      <c r="P39">
        <v>2.9669547842145895E-3</v>
      </c>
      <c r="Q39">
        <v>8.2343099607938008E-3</v>
      </c>
      <c r="R39">
        <v>4.722993234996805E-3</v>
      </c>
      <c r="S39">
        <v>4.1575878361948537E-3</v>
      </c>
      <c r="T39">
        <v>1.8186850116633057E-3</v>
      </c>
      <c r="U39">
        <v>1.578875615616639E-2</v>
      </c>
      <c r="V39">
        <v>5.6036166768990347E-3</v>
      </c>
      <c r="W39">
        <v>4.010949723506789E-3</v>
      </c>
      <c r="X39">
        <v>2.4268638975104007E-3</v>
      </c>
      <c r="Y39">
        <v>9.927171839778046E-3</v>
      </c>
      <c r="Z39">
        <v>8.6566875330301371E-3</v>
      </c>
      <c r="AA39">
        <v>3.3423854865062816E-2</v>
      </c>
      <c r="AB39">
        <v>3.2438154098304679E-3</v>
      </c>
      <c r="AC39">
        <v>6.6147859922178988E-3</v>
      </c>
      <c r="AD39">
        <v>1.4160051491096332E-2</v>
      </c>
      <c r="AE39">
        <v>9.8807878924199091E-3</v>
      </c>
      <c r="AF39">
        <v>1.578181261012794E-2</v>
      </c>
      <c r="AG39">
        <v>9.0617320838892821E-3</v>
      </c>
      <c r="AH39">
        <v>4.3121773458852111E-2</v>
      </c>
      <c r="AI39">
        <v>1.2962918343252293E-2</v>
      </c>
      <c r="AJ39">
        <v>2.6051036045039642E-2</v>
      </c>
      <c r="AK39">
        <v>3.3472152956339818E-2</v>
      </c>
      <c r="AL39">
        <v>2.9260191949354065E-2</v>
      </c>
      <c r="AM39">
        <v>9.3641834487098799E-2</v>
      </c>
      <c r="AN39">
        <v>4.5258470743755649E-2</v>
      </c>
      <c r="AO39">
        <v>2.3601683993470228E-2</v>
      </c>
      <c r="AP39">
        <v>1.9723189181952067E-2</v>
      </c>
      <c r="AQ39">
        <v>1.5421801088423271E-3</v>
      </c>
      <c r="AR39">
        <v>5.9172965351455059E-3</v>
      </c>
      <c r="AS39">
        <v>1.327740728446845E-2</v>
      </c>
    </row>
    <row r="40" spans="1:45">
      <c r="A40" t="s">
        <v>109</v>
      </c>
      <c r="B40">
        <v>7.4371522560207927E-4</v>
      </c>
      <c r="C40">
        <v>1.4728384050796561E-4</v>
      </c>
      <c r="D40">
        <v>1.8558526468485351E-3</v>
      </c>
      <c r="E40">
        <v>6.1854169698733808E-4</v>
      </c>
      <c r="F40">
        <v>1.7906629716478363E-2</v>
      </c>
      <c r="G40">
        <v>3.5537664258689474E-4</v>
      </c>
      <c r="H40">
        <v>2.0309462804167584E-3</v>
      </c>
      <c r="I40">
        <v>9.9391892614006795E-4</v>
      </c>
      <c r="J40">
        <v>1.2834633484739529E-3</v>
      </c>
      <c r="K40">
        <v>4.1967726818076896E-4</v>
      </c>
      <c r="L40">
        <v>7.557633470413167E-4</v>
      </c>
      <c r="M40">
        <v>7.7202769338048519E-4</v>
      </c>
      <c r="N40">
        <v>2.4203110832112717E-3</v>
      </c>
      <c r="O40">
        <v>1.2058044216278878E-3</v>
      </c>
      <c r="P40">
        <v>6.2568434224933526E-4</v>
      </c>
      <c r="Q40">
        <v>1.718420866971044E-3</v>
      </c>
      <c r="R40">
        <v>8.6548766511036659E-4</v>
      </c>
      <c r="S40">
        <v>1.4494342915174717E-3</v>
      </c>
      <c r="T40">
        <v>5.3374451429249201E-4</v>
      </c>
      <c r="U40">
        <v>4.2603227620524527E-4</v>
      </c>
      <c r="V40">
        <v>3.1255232460791424E-4</v>
      </c>
      <c r="W40">
        <v>1.3369832411689296E-3</v>
      </c>
      <c r="X40">
        <v>8.1720927161064527E-4</v>
      </c>
      <c r="Y40">
        <v>1.4305531472169238E-3</v>
      </c>
      <c r="Z40">
        <v>2.96247776280825E-3</v>
      </c>
      <c r="AA40">
        <v>1.0346498394275734E-2</v>
      </c>
      <c r="AB40">
        <v>5.1901046557287483E-3</v>
      </c>
      <c r="AC40">
        <v>3.3317120622568092E-3</v>
      </c>
      <c r="AD40">
        <v>1.9809769005220624E-2</v>
      </c>
      <c r="AE40">
        <v>2.7007486905947752E-2</v>
      </c>
      <c r="AF40">
        <v>9.1932888991036552E-3</v>
      </c>
      <c r="AG40">
        <v>1.9112578755673243E-3</v>
      </c>
      <c r="AH40">
        <v>7.4906367041198511E-3</v>
      </c>
      <c r="AI40">
        <v>2.6142688480350817E-3</v>
      </c>
      <c r="AJ40">
        <v>5.7965220867479501E-3</v>
      </c>
      <c r="AK40">
        <v>3.4974772825896875E-3</v>
      </c>
      <c r="AL40">
        <v>1.327740657867039E-2</v>
      </c>
      <c r="AM40">
        <v>8.8990717432347391E-3</v>
      </c>
      <c r="AN40">
        <v>3.0647742294580116E-2</v>
      </c>
      <c r="AO40">
        <v>4.8200017183606843E-3</v>
      </c>
      <c r="AP40">
        <v>5.849176596599278E-3</v>
      </c>
      <c r="AQ40">
        <v>3.4105906253243767E-3</v>
      </c>
      <c r="AR40">
        <v>4.6922312368536624E-3</v>
      </c>
      <c r="AS40">
        <v>1.025981471981653E-3</v>
      </c>
    </row>
    <row r="41" spans="1:45">
      <c r="A41" t="s">
        <v>110</v>
      </c>
      <c r="B41">
        <v>7.1325589895626044E-4</v>
      </c>
      <c r="C41">
        <v>6.1368266878319004E-5</v>
      </c>
      <c r="D41">
        <v>1.3680137730594206E-4</v>
      </c>
      <c r="E41">
        <v>1.0915441711541261E-3</v>
      </c>
      <c r="F41">
        <v>2.1317416329140907E-4</v>
      </c>
      <c r="G41">
        <v>3.9451957713269761E-4</v>
      </c>
      <c r="H41">
        <v>7.4491455267881109E-4</v>
      </c>
      <c r="I41">
        <v>3.9543011039981195E-3</v>
      </c>
      <c r="J41">
        <v>4.2782111615798438E-4</v>
      </c>
      <c r="K41">
        <v>8.3935453636153789E-5</v>
      </c>
      <c r="L41">
        <v>5.5770122850635096E-4</v>
      </c>
      <c r="M41">
        <v>1.3697265527718285E-3</v>
      </c>
      <c r="N41">
        <v>2.0645881286182606E-3</v>
      </c>
      <c r="O41">
        <v>5.8996439513124121E-4</v>
      </c>
      <c r="P41">
        <v>1.3623771968332299E-4</v>
      </c>
      <c r="Q41">
        <v>2.0963726705570509E-3</v>
      </c>
      <c r="R41">
        <v>4.4288626613069536E-4</v>
      </c>
      <c r="S41">
        <v>4.434124641813319E-4</v>
      </c>
      <c r="T41">
        <v>5.5351282963665824E-4</v>
      </c>
      <c r="U41">
        <v>1.1332458547059525E-3</v>
      </c>
      <c r="V41">
        <v>1.0046324719540102E-4</v>
      </c>
      <c r="W41">
        <v>7.8272753043117716E-4</v>
      </c>
      <c r="X41">
        <v>5.1178762464505051E-4</v>
      </c>
      <c r="Y41">
        <v>5.2020114444251771E-4</v>
      </c>
      <c r="Z41">
        <v>9.5052364399651652E-3</v>
      </c>
      <c r="AA41">
        <v>5.8301876162037292E-3</v>
      </c>
      <c r="AB41">
        <v>7.853447834326395E-4</v>
      </c>
      <c r="AC41">
        <v>5.1070038910505839E-4</v>
      </c>
      <c r="AD41">
        <v>7.1515411571193598E-4</v>
      </c>
      <c r="AE41">
        <v>3.8559172263102088E-3</v>
      </c>
      <c r="AF41">
        <v>1.3789933348655483E-3</v>
      </c>
      <c r="AG41">
        <v>5.2031548634043053E-4</v>
      </c>
      <c r="AH41">
        <v>1.9738839963559063E-3</v>
      </c>
      <c r="AI41">
        <v>2.6504108136761202E-4</v>
      </c>
      <c r="AJ41">
        <v>9.8607502165367449E-3</v>
      </c>
      <c r="AK41">
        <v>1.9041820760766076E-3</v>
      </c>
      <c r="AL41">
        <v>3.7345142402719412E-3</v>
      </c>
      <c r="AM41">
        <v>3.7857929515418502E-3</v>
      </c>
      <c r="AN41">
        <v>2.1568218186878174E-3</v>
      </c>
      <c r="AO41">
        <v>1.3231377266088152E-2</v>
      </c>
      <c r="AP41">
        <v>2.9371401794082209E-3</v>
      </c>
      <c r="AQ41">
        <v>8.600619837774515E-4</v>
      </c>
      <c r="AR41">
        <v>1.594896331738437E-3</v>
      </c>
      <c r="AS41">
        <v>2.3838981260750174E-3</v>
      </c>
    </row>
    <row r="42" spans="1:45">
      <c r="A42" t="s">
        <v>63</v>
      </c>
      <c r="B42">
        <v>1.2691386102424562E-4</v>
      </c>
      <c r="C42">
        <v>2.0456088959439667E-5</v>
      </c>
      <c r="D42">
        <v>3.3838982197752841E-3</v>
      </c>
      <c r="E42">
        <v>1.2734681996798137E-3</v>
      </c>
      <c r="F42">
        <v>1.0019185674696226E-2</v>
      </c>
      <c r="G42">
        <v>3.9142934545802892E-5</v>
      </c>
      <c r="H42">
        <v>1.236839257278026E-4</v>
      </c>
      <c r="I42">
        <v>1.8168410477829196E-4</v>
      </c>
      <c r="J42">
        <v>2.5487215430688428E-4</v>
      </c>
      <c r="K42">
        <v>2.0983863409038447E-5</v>
      </c>
      <c r="L42">
        <v>1.6678915245049749E-4</v>
      </c>
      <c r="M42">
        <v>3.9846590626089557E-4</v>
      </c>
      <c r="N42">
        <v>3.8362279416893354E-4</v>
      </c>
      <c r="O42">
        <v>2.2770555601556679E-4</v>
      </c>
      <c r="P42">
        <v>5.0458414697527034E-5</v>
      </c>
      <c r="Q42">
        <v>5.3417188240155618E-4</v>
      </c>
      <c r="R42">
        <v>3.7865085348578537E-4</v>
      </c>
      <c r="S42">
        <v>1.4303627876817156E-4</v>
      </c>
      <c r="T42">
        <v>9.8841576720831842E-5</v>
      </c>
      <c r="U42">
        <v>1.0224774628925886E-4</v>
      </c>
      <c r="V42">
        <v>3.3487749065133671E-5</v>
      </c>
      <c r="W42">
        <v>3.3001485066828007E-4</v>
      </c>
      <c r="X42">
        <v>1.1391401967905965E-3</v>
      </c>
      <c r="Y42">
        <v>1.3005028611062943E-4</v>
      </c>
      <c r="Z42">
        <v>2.139980795998422E-4</v>
      </c>
      <c r="AA42">
        <v>1.8930643979942533E-3</v>
      </c>
      <c r="AB42">
        <v>3.9267239171631975E-4</v>
      </c>
      <c r="AC42">
        <v>4.8638132295719848E-5</v>
      </c>
      <c r="AD42">
        <v>1.7402083482323774E-3</v>
      </c>
      <c r="AE42">
        <v>5.3018861861765364E-4</v>
      </c>
      <c r="AF42">
        <v>2.2983222247759135E-4</v>
      </c>
      <c r="AG42">
        <v>2.0091390066610685E-4</v>
      </c>
      <c r="AH42">
        <v>3.0873570199412893E-3</v>
      </c>
      <c r="AI42">
        <v>3.1684456545309977E-3</v>
      </c>
      <c r="AJ42">
        <v>8.128456259577586E-3</v>
      </c>
      <c r="AK42">
        <v>2.2150689456401354E-3</v>
      </c>
      <c r="AL42">
        <v>1.5670926143938628E-3</v>
      </c>
      <c r="AM42">
        <v>2.2911422278162367E-3</v>
      </c>
      <c r="AN42">
        <v>5.3224796493425179E-3</v>
      </c>
      <c r="AO42">
        <v>6.4266689578142445E-3</v>
      </c>
      <c r="AP42">
        <v>2.3689583612264028E-2</v>
      </c>
      <c r="AQ42">
        <v>7.4143274463573413E-4</v>
      </c>
      <c r="AR42">
        <v>1.594896331738437E-3</v>
      </c>
      <c r="AS42">
        <v>1.5087962823259603E-3</v>
      </c>
    </row>
    <row r="43" spans="1:45">
      <c r="A43" t="s">
        <v>111</v>
      </c>
      <c r="B43">
        <v>1.0026195020915404E-4</v>
      </c>
      <c r="C43">
        <v>4.500339571076727E-5</v>
      </c>
      <c r="D43">
        <v>7.2788657359010691E-4</v>
      </c>
      <c r="E43">
        <v>1.4553922282055015E-4</v>
      </c>
      <c r="F43">
        <v>0</v>
      </c>
      <c r="G43">
        <v>6.4894865168041638E-5</v>
      </c>
      <c r="H43">
        <v>2.7969433204355355E-4</v>
      </c>
      <c r="I43">
        <v>1.0687300281075998E-4</v>
      </c>
      <c r="J43">
        <v>1.1833350021391057E-4</v>
      </c>
      <c r="K43">
        <v>3.4973105681730747E-5</v>
      </c>
      <c r="L43">
        <v>1.8242563549273163E-4</v>
      </c>
      <c r="M43">
        <v>4.482741445435075E-4</v>
      </c>
      <c r="N43">
        <v>2.2319871660737953E-4</v>
      </c>
      <c r="O43">
        <v>1.1902790428086443E-4</v>
      </c>
      <c r="P43">
        <v>8.5779304985795956E-5</v>
      </c>
      <c r="Q43">
        <v>1.6629879357784295E-4</v>
      </c>
      <c r="R43">
        <v>8.1139468604096861E-5</v>
      </c>
      <c r="S43">
        <v>1.4303627876817156E-4</v>
      </c>
      <c r="T43">
        <v>5.9304946032499104E-5</v>
      </c>
      <c r="U43">
        <v>7.6685809716944158E-5</v>
      </c>
      <c r="V43">
        <v>8.9300664173689803E-5</v>
      </c>
      <c r="W43">
        <v>1.6923838495809236E-4</v>
      </c>
      <c r="X43">
        <v>6.2735257214554575E-4</v>
      </c>
      <c r="Y43">
        <v>2.6010057222125885E-4</v>
      </c>
      <c r="Z43">
        <v>1.7119846367987375E-4</v>
      </c>
      <c r="AA43">
        <v>2.9072060397768889E-4</v>
      </c>
      <c r="AB43">
        <v>2.3048162122479642E-4</v>
      </c>
      <c r="AC43">
        <v>1.4591439688715953E-4</v>
      </c>
      <c r="AD43">
        <v>6.4363870414074244E-4</v>
      </c>
      <c r="AE43">
        <v>3.2132643552585071E-4</v>
      </c>
      <c r="AF43">
        <v>8.4271814908450169E-4</v>
      </c>
      <c r="AG43">
        <v>1.0818440805098063E-4</v>
      </c>
      <c r="AH43">
        <v>3.0367446097783179E-4</v>
      </c>
      <c r="AI43">
        <v>1.4456786256415198E-4</v>
      </c>
      <c r="AJ43">
        <v>3.9976014391365176E-4</v>
      </c>
      <c r="AK43">
        <v>7.1244907608308448E-4</v>
      </c>
      <c r="AL43">
        <v>2.2609793939015928E-4</v>
      </c>
      <c r="AM43">
        <v>3.2449653870358713E-4</v>
      </c>
      <c r="AN43">
        <v>5.2181173032769779E-4</v>
      </c>
      <c r="AO43">
        <v>2.0362574104304493E-3</v>
      </c>
      <c r="AP43">
        <v>1.4560182085955281E-3</v>
      </c>
      <c r="AQ43">
        <v>4.7303409107759837E-3</v>
      </c>
      <c r="AR43">
        <v>1.1326075399301944E-3</v>
      </c>
      <c r="AS43">
        <v>5.431666616373457E-4</v>
      </c>
    </row>
    <row r="44" spans="1:45">
      <c r="A44" t="s">
        <v>112</v>
      </c>
      <c r="B44">
        <v>2.6651910815091581E-5</v>
      </c>
      <c r="C44">
        <v>1.22736533756638E-5</v>
      </c>
      <c r="D44">
        <v>7.4853583808911692E-5</v>
      </c>
      <c r="E44">
        <v>3.6384805705137539E-5</v>
      </c>
      <c r="F44">
        <v>4.2634832658281814E-4</v>
      </c>
      <c r="G44">
        <v>1.8541390048011899E-5</v>
      </c>
      <c r="H44">
        <v>3.7948477211939436E-5</v>
      </c>
      <c r="I44">
        <v>3.2061900843227993E-5</v>
      </c>
      <c r="J44">
        <v>1.1833350021391057E-4</v>
      </c>
      <c r="K44">
        <v>2.7978484545384599E-5</v>
      </c>
      <c r="L44">
        <v>1.0945538129563899E-4</v>
      </c>
      <c r="M44">
        <v>7.4712357423917908E-5</v>
      </c>
      <c r="N44">
        <v>5.5799679151844882E-5</v>
      </c>
      <c r="O44">
        <v>1.5525378819243187E-5</v>
      </c>
      <c r="P44">
        <v>1.513752440925811E-5</v>
      </c>
      <c r="Q44">
        <v>3.0236144286880536E-5</v>
      </c>
      <c r="R44">
        <v>4.0569734302048431E-5</v>
      </c>
      <c r="S44">
        <v>1.9071503835756208E-5</v>
      </c>
      <c r="T44">
        <v>1.9768315344166369E-5</v>
      </c>
      <c r="U44">
        <v>4.2603227620524526E-5</v>
      </c>
      <c r="V44">
        <v>1.1162583021711225E-5</v>
      </c>
      <c r="W44">
        <v>5.5002475111380014E-5</v>
      </c>
      <c r="X44">
        <v>1.6509278214356471E-5</v>
      </c>
      <c r="Y44">
        <v>4.3350095370209814E-5</v>
      </c>
      <c r="Z44">
        <v>7.4434114643423375E-5</v>
      </c>
      <c r="AA44">
        <v>1.6676995887092232E-4</v>
      </c>
      <c r="AB44">
        <v>5.9754494391613881E-5</v>
      </c>
      <c r="AC44">
        <v>1.7023346303501945E-4</v>
      </c>
      <c r="AD44">
        <v>1.19192352618656E-4</v>
      </c>
      <c r="AE44">
        <v>1.4459689598663282E-4</v>
      </c>
      <c r="AF44">
        <v>3.8305370412931893E-4</v>
      </c>
      <c r="AG44">
        <v>1.7515570827301625E-4</v>
      </c>
      <c r="AH44">
        <v>3.0367446097783178E-3</v>
      </c>
      <c r="AI44">
        <v>4.9394019709418592E-4</v>
      </c>
      <c r="AJ44">
        <v>3.9976014391365176E-4</v>
      </c>
      <c r="AK44">
        <v>7.7721717390881939E-5</v>
      </c>
      <c r="AL44">
        <v>6.4710789549597323E-4</v>
      </c>
      <c r="AM44">
        <v>1.0334723096286972E-2</v>
      </c>
      <c r="AN44">
        <v>5.56599179016211E-4</v>
      </c>
      <c r="AO44">
        <v>3.6944754704012371E-3</v>
      </c>
      <c r="AP44">
        <v>1.8158388003748829E-3</v>
      </c>
      <c r="AQ44">
        <v>1.0380058424900276E-4</v>
      </c>
      <c r="AR44">
        <v>0.11316829623465779</v>
      </c>
      <c r="AS44">
        <v>3.6814629288753429E-3</v>
      </c>
    </row>
    <row r="45" spans="1:45">
      <c r="A45" t="s">
        <v>113</v>
      </c>
      <c r="B45">
        <v>2.5255858343824878E-4</v>
      </c>
      <c r="C45">
        <v>1.2682775154852595E-4</v>
      </c>
      <c r="D45">
        <v>2.1681727723960631E-4</v>
      </c>
      <c r="E45">
        <v>4.0023286275651292E-4</v>
      </c>
      <c r="F45">
        <v>2.1317416329140907E-4</v>
      </c>
      <c r="G45">
        <v>6.7985096842710291E-5</v>
      </c>
      <c r="H45">
        <v>3.3591429828346383E-4</v>
      </c>
      <c r="I45">
        <v>2.2443330590259596E-4</v>
      </c>
      <c r="J45">
        <v>4.8243657779517383E-4</v>
      </c>
      <c r="K45">
        <v>2.5880098204480756E-4</v>
      </c>
      <c r="L45">
        <v>2.8145669476021455E-4</v>
      </c>
      <c r="M45">
        <v>2.2413707227175375E-4</v>
      </c>
      <c r="N45">
        <v>6.7657110971611905E-4</v>
      </c>
      <c r="O45">
        <v>3.3638320775026908E-4</v>
      </c>
      <c r="P45">
        <v>2.2706286613887166E-4</v>
      </c>
      <c r="Q45">
        <v>5.0897509549582235E-4</v>
      </c>
      <c r="R45">
        <v>9.1958064417976446E-4</v>
      </c>
      <c r="S45">
        <v>5.0062697568860044E-4</v>
      </c>
      <c r="T45">
        <v>3.7559799153916097E-4</v>
      </c>
      <c r="U45">
        <v>1.4485097390978338E-4</v>
      </c>
      <c r="V45">
        <v>8.9300664173689803E-5</v>
      </c>
      <c r="W45">
        <v>4.146340431473263E-4</v>
      </c>
      <c r="X45">
        <v>2.4763917321534703E-4</v>
      </c>
      <c r="Y45">
        <v>1.1271024796254551E-3</v>
      </c>
      <c r="Z45">
        <v>3.4053607449366195E-4</v>
      </c>
      <c r="AA45">
        <v>2.048566116400924E-3</v>
      </c>
      <c r="AB45">
        <v>4.8657231147457021E-4</v>
      </c>
      <c r="AC45">
        <v>3.6478599221789884E-4</v>
      </c>
      <c r="AD45">
        <v>3.8141552837969923E-4</v>
      </c>
      <c r="AE45">
        <v>5.6232126217023871E-4</v>
      </c>
      <c r="AF45">
        <v>3.5240940779897342E-3</v>
      </c>
      <c r="AG45">
        <v>2.4985446621297903E-3</v>
      </c>
      <c r="AH45">
        <v>1.7208219455410467E-3</v>
      </c>
      <c r="AI45">
        <v>4.2165626581210997E-4</v>
      </c>
      <c r="AJ45">
        <v>2.3319341728296355E-3</v>
      </c>
      <c r="AK45">
        <v>8.0312441303911344E-4</v>
      </c>
      <c r="AL45">
        <v>1.4033665203527128E-3</v>
      </c>
      <c r="AM45">
        <v>7.0307583385777212E-3</v>
      </c>
      <c r="AN45">
        <v>2.226396716064844E-3</v>
      </c>
      <c r="AO45">
        <v>7.2858492997680208E-3</v>
      </c>
      <c r="AP45">
        <v>3.104498594189316E-3</v>
      </c>
      <c r="AQ45">
        <v>1.0973204620608865E-3</v>
      </c>
      <c r="AR45">
        <v>1.3175230566534915E-3</v>
      </c>
      <c r="AS45">
        <v>5.8239536497782067E-3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2</vt:i4>
      </vt:variant>
    </vt:vector>
  </HeadingPairs>
  <TitlesOfParts>
    <vt:vector size="5" baseType="lpstr">
      <vt:lpstr>%share of intermediate</vt:lpstr>
      <vt:lpstr>Multiplier</vt:lpstr>
      <vt:lpstr>A Matrix</vt:lpstr>
      <vt:lpstr>Forward Multiplier </vt:lpstr>
      <vt:lpstr>Backward Multiplier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Nattapong Puttanapong</cp:lastModifiedBy>
  <dcterms:created xsi:type="dcterms:W3CDTF">2022-02-13T04:50:40Z</dcterms:created>
  <dcterms:modified xsi:type="dcterms:W3CDTF">2023-10-18T03:25:00Z</dcterms:modified>
</cp:coreProperties>
</file>