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10" yWindow="-110" windowWidth="19420" windowHeight="11020"/>
  </bookViews>
  <sheets>
    <sheet name="Chonburi IO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1" l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C32" i="1"/>
  <c r="AF4" i="1" l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3" i="1"/>
</calcChain>
</file>

<file path=xl/sharedStrings.xml><?xml version="1.0" encoding="utf-8"?>
<sst xmlns="http://schemas.openxmlformats.org/spreadsheetml/2006/main" count="116" uniqueCount="36">
  <si>
    <t>11Chonburi</t>
  </si>
  <si>
    <t>1Agriculture</t>
  </si>
  <si>
    <t xml:space="preserve">2Mining and Quarrying </t>
  </si>
  <si>
    <t>3Food Manufacturing</t>
  </si>
  <si>
    <t>4Textile Industry</t>
  </si>
  <si>
    <t>5Saw Mills and Wood Products</t>
  </si>
  <si>
    <t>6Paper and Paper Products</t>
  </si>
  <si>
    <t>7Printing and Publishing</t>
  </si>
  <si>
    <t>8Chemical Industries</t>
  </si>
  <si>
    <t>9Petroleum Refineries</t>
  </si>
  <si>
    <t>10Rubber and Plastic Products</t>
  </si>
  <si>
    <t>11Non-metallic Products</t>
  </si>
  <si>
    <t>12Basic Metal</t>
  </si>
  <si>
    <t>13Fabricated Metal Products</t>
  </si>
  <si>
    <t>14Electrical Machinery and Apparatus</t>
  </si>
  <si>
    <t>15Industrial Machinery</t>
  </si>
  <si>
    <t>16Motor Vehcile</t>
  </si>
  <si>
    <t>17Other Transportation Equipment</t>
  </si>
  <si>
    <t>18Other Manufacturing Products</t>
  </si>
  <si>
    <t>19Electricity and Water Works</t>
  </si>
  <si>
    <t>20Construction</t>
  </si>
  <si>
    <t>21Trade and Transport, Communication</t>
  </si>
  <si>
    <t>22Accomodation and food service activities</t>
  </si>
  <si>
    <t>23Banking and Insurance</t>
  </si>
  <si>
    <t>24Other Services</t>
  </si>
  <si>
    <t>1Private Consumption Expenditure</t>
  </si>
  <si>
    <t>2Government Consumption Expenditure</t>
  </si>
  <si>
    <t>3Gross Fixed Capital Formation</t>
  </si>
  <si>
    <t>4Increase in Stock</t>
  </si>
  <si>
    <t>TOTAL</t>
  </si>
  <si>
    <t>Import</t>
  </si>
  <si>
    <t>1Wages and Salaries</t>
  </si>
  <si>
    <t>2Operating Surplus</t>
  </si>
  <si>
    <t>3Depreciation</t>
  </si>
  <si>
    <t>4Indirect Taxes less Subsidies',Output</t>
  </si>
  <si>
    <t>Export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</si>
</sst>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187" formatCode="_-* #,##0.00_-;\-* #,##0.00_-;_-* &quot;-&quot;??_-;_-@_-"/>
    <numFmt numFmtId="188" formatCode="_-* #,##0_-;\-* #,##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8"/>
      <color theme="1"/>
      <name val="Tahoma"/>
      <family val="2"/>
      <charset val="222"/>
      <scheme val="minor"/>
    </font>
    <font>
      <b/>
      <sz val="8"/>
      <color theme="1"/>
      <name val="Tahoma"/>
      <family val="2"/>
      <scheme val="minor"/>
    </font>
    <font>
      <b/>
      <sz val="8"/>
      <color theme="4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">
    <xf numFmtId="0" fontId="0" fillId="0" borderId="0" xfId="0"/>
    <xf numFmtId="188" fontId="3" fillId="0" borderId="0" xfId="1" applyNumberFormat="1" applyFont="1"/>
    <xf numFmtId="188" fontId="2" fillId="0" borderId="0" xfId="1" applyNumberFormat="1" applyFont="1"/>
    <xf numFmtId="188" fontId="4" fillId="0" borderId="0" xfId="1" applyNumberFormat="1" applyFont="1"/>
    <xf numFmtId="188" fontId="3" fillId="0" borderId="0" xfId="1" applyNumberFormat="1" applyFont="1" applyAlignment="1">
      <alignment horizontal="center"/>
    </xf>
    <xf numFmtId="188" fontId="4" fillId="0" borderId="0" xfId="1" applyNumberFormat="1" applyFont="1" applyAlignment="1">
      <alignment horizontal="center"/>
    </xf>
    <xf numFmtId="41" fontId="4" fillId="0" borderId="0" xfId="2" applyFont="1" applyAlignment="1">
      <alignment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"/>
  <sheetViews>
    <sheetView tabSelected="1" topLeftCell="Y1" workbookViewId="0">
      <selection activeCell="AB27" sqref="AB27"/>
    </sheetView>
  </sheetViews>
  <sheetFormatPr defaultColWidth="8.83203125" defaultRowHeight="10" x14ac:dyDescent="0.2"/>
  <cols>
    <col min="1" max="2" width="8.83203125" style="2"/>
    <col min="3" max="4" width="12.83203125" style="2" bestFit="1" customWidth="1"/>
    <col min="5" max="6" width="14" style="2" bestFit="1" customWidth="1"/>
    <col min="7" max="9" width="12.83203125" style="2" bestFit="1" customWidth="1"/>
    <col min="10" max="11" width="14" style="2" bestFit="1" customWidth="1"/>
    <col min="12" max="13" width="12.83203125" style="2" bestFit="1" customWidth="1"/>
    <col min="14" max="14" width="14" style="2" bestFit="1" customWidth="1"/>
    <col min="15" max="15" width="12.83203125" style="2" bestFit="1" customWidth="1"/>
    <col min="16" max="17" width="14" style="2" bestFit="1" customWidth="1"/>
    <col min="18" max="19" width="12.83203125" style="2" bestFit="1" customWidth="1"/>
    <col min="20" max="21" width="14" style="2" bestFit="1" customWidth="1"/>
    <col min="22" max="24" width="12.83203125" style="2" bestFit="1" customWidth="1"/>
    <col min="25" max="25" width="11.4140625" style="2" bestFit="1" customWidth="1"/>
    <col min="26" max="26" width="12.83203125" style="2" bestFit="1" customWidth="1"/>
    <col min="27" max="27" width="9.1640625" style="2" bestFit="1" customWidth="1"/>
    <col min="28" max="29" width="9.83203125" style="2" bestFit="1" customWidth="1"/>
    <col min="30" max="30" width="9.1640625" style="2" bestFit="1" customWidth="1"/>
    <col min="31" max="31" width="11.25" style="2" customWidth="1"/>
    <col min="32" max="32" width="12" style="2" bestFit="1" customWidth="1"/>
    <col min="33" max="16384" width="8.83203125" style="2"/>
  </cols>
  <sheetData>
    <row r="1" spans="1:32" s="3" customFormat="1" x14ac:dyDescent="0.2"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3" t="s">
        <v>0</v>
      </c>
      <c r="N1" s="3" t="s">
        <v>0</v>
      </c>
      <c r="O1" s="3" t="s">
        <v>0</v>
      </c>
      <c r="P1" s="3" t="s">
        <v>0</v>
      </c>
      <c r="Q1" s="3" t="s">
        <v>0</v>
      </c>
      <c r="R1" s="3" t="s">
        <v>0</v>
      </c>
      <c r="S1" s="3" t="s">
        <v>0</v>
      </c>
      <c r="T1" s="3" t="s">
        <v>0</v>
      </c>
      <c r="U1" s="3" t="s">
        <v>0</v>
      </c>
      <c r="V1" s="3" t="s">
        <v>0</v>
      </c>
      <c r="W1" s="3" t="s">
        <v>0</v>
      </c>
      <c r="X1" s="3" t="s">
        <v>0</v>
      </c>
      <c r="Y1" s="3" t="s">
        <v>0</v>
      </c>
      <c r="Z1" s="3" t="s">
        <v>0</v>
      </c>
      <c r="AA1" s="3" t="s">
        <v>0</v>
      </c>
      <c r="AB1" s="3" t="s">
        <v>0</v>
      </c>
      <c r="AC1" s="3" t="s">
        <v>0</v>
      </c>
      <c r="AD1" s="3" t="s">
        <v>0</v>
      </c>
    </row>
    <row r="2" spans="1:32" s="3" customFormat="1" x14ac:dyDescent="0.2"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  <c r="Y2" s="3" t="s">
        <v>23</v>
      </c>
      <c r="Z2" s="3" t="s">
        <v>24</v>
      </c>
      <c r="AA2" s="3" t="s">
        <v>25</v>
      </c>
      <c r="AB2" s="3" t="s">
        <v>26</v>
      </c>
      <c r="AC2" s="3" t="s">
        <v>27</v>
      </c>
      <c r="AD2" s="3" t="s">
        <v>28</v>
      </c>
      <c r="AE2" s="5" t="s">
        <v>35</v>
      </c>
      <c r="AF2" s="4" t="s">
        <v>29</v>
      </c>
    </row>
    <row r="3" spans="1:32" x14ac:dyDescent="0.2">
      <c r="A3" s="3" t="s">
        <v>0</v>
      </c>
      <c r="B3" s="3" t="s">
        <v>1</v>
      </c>
      <c r="C3" s="2">
        <v>513634.54111865582</v>
      </c>
      <c r="D3" s="2">
        <v>214.86661180078264</v>
      </c>
      <c r="E3" s="2">
        <v>6439326.6353870742</v>
      </c>
      <c r="F3" s="2">
        <v>426154.36375320365</v>
      </c>
      <c r="G3" s="2">
        <v>177251.78820558047</v>
      </c>
      <c r="H3" s="2">
        <v>44076.030143147145</v>
      </c>
      <c r="I3" s="2">
        <v>0</v>
      </c>
      <c r="J3" s="2">
        <v>193481.4447880949</v>
      </c>
      <c r="K3" s="2">
        <v>0.90955737177168883</v>
      </c>
      <c r="L3" s="2">
        <v>824673.81138186541</v>
      </c>
      <c r="M3" s="2">
        <v>7473.9546136148529</v>
      </c>
      <c r="N3" s="2">
        <v>486.20033545340419</v>
      </c>
      <c r="O3" s="2">
        <v>252.74178887322205</v>
      </c>
      <c r="P3" s="2">
        <v>0</v>
      </c>
      <c r="Q3" s="2">
        <v>0</v>
      </c>
      <c r="R3" s="2">
        <v>0</v>
      </c>
      <c r="S3" s="2">
        <v>1177.7886440208861</v>
      </c>
      <c r="T3" s="2">
        <v>54434.348154635663</v>
      </c>
      <c r="U3" s="2">
        <v>5390.1100734892652</v>
      </c>
      <c r="V3" s="2">
        <v>18394.82868534726</v>
      </c>
      <c r="W3" s="2">
        <v>5515.9703181456443</v>
      </c>
      <c r="X3" s="2">
        <v>877301.31920874584</v>
      </c>
      <c r="Y3" s="2">
        <v>1359.6652647803298</v>
      </c>
      <c r="Z3" s="2">
        <v>44153.704877353084</v>
      </c>
      <c r="AA3" s="2">
        <v>1211261.8295672501</v>
      </c>
      <c r="AB3" s="2">
        <v>22779.851331907535</v>
      </c>
      <c r="AC3" s="2">
        <v>31777.491991600571</v>
      </c>
      <c r="AD3" s="2">
        <v>106420.18107639997</v>
      </c>
      <c r="AE3" s="2">
        <v>21207590.485664308</v>
      </c>
      <c r="AF3" s="1">
        <f>SUM(C3:AE3)</f>
        <v>32214584.862542719</v>
      </c>
    </row>
    <row r="4" spans="1:32" x14ac:dyDescent="0.2">
      <c r="A4" s="3" t="s">
        <v>0</v>
      </c>
      <c r="B4" s="3" t="s">
        <v>2</v>
      </c>
      <c r="C4" s="2">
        <v>1241.5462935213575</v>
      </c>
      <c r="D4" s="2">
        <v>3627215.154962305</v>
      </c>
      <c r="E4" s="2">
        <v>51401.970666496978</v>
      </c>
      <c r="F4" s="2">
        <v>7293.1494785566738</v>
      </c>
      <c r="G4" s="2">
        <v>871.29520271450838</v>
      </c>
      <c r="H4" s="2">
        <v>29934.227309006044</v>
      </c>
      <c r="I4" s="2">
        <v>0</v>
      </c>
      <c r="J4" s="2">
        <v>900224.87905367033</v>
      </c>
      <c r="K4" s="2">
        <v>21834450.58274762</v>
      </c>
      <c r="L4" s="2">
        <v>7460.0763470896563</v>
      </c>
      <c r="M4" s="2">
        <v>1318502.6435235485</v>
      </c>
      <c r="N4" s="2">
        <v>609249.03184642235</v>
      </c>
      <c r="O4" s="2">
        <v>3239.449336563106</v>
      </c>
      <c r="P4" s="2">
        <v>4235.9223644411204</v>
      </c>
      <c r="Q4" s="2">
        <v>15730.8157236644</v>
      </c>
      <c r="R4" s="2">
        <v>37139.423212362628</v>
      </c>
      <c r="S4" s="2">
        <v>8401.2663957423119</v>
      </c>
      <c r="T4" s="2">
        <v>367677.81815169478</v>
      </c>
      <c r="U4" s="2">
        <v>11142641.121491157</v>
      </c>
      <c r="V4" s="2">
        <v>1107823.7037160436</v>
      </c>
      <c r="W4" s="2">
        <v>498.85333367780862</v>
      </c>
      <c r="X4" s="2">
        <v>223.50081975619713</v>
      </c>
      <c r="Y4" s="2">
        <v>0</v>
      </c>
      <c r="Z4" s="2">
        <v>12415.026308976769</v>
      </c>
      <c r="AA4" s="2">
        <v>2084.0259748488061</v>
      </c>
      <c r="AB4" s="2">
        <v>0</v>
      </c>
      <c r="AC4" s="2">
        <v>1536.5019806085766</v>
      </c>
      <c r="AD4" s="2">
        <v>-29666630.513273366</v>
      </c>
      <c r="AE4" s="2">
        <v>0</v>
      </c>
      <c r="AF4" s="1">
        <f t="shared" ref="AF4:AF26" si="0">SUM(C4:AE4)</f>
        <v>11424861.472967125</v>
      </c>
    </row>
    <row r="5" spans="1:32" x14ac:dyDescent="0.2">
      <c r="A5" s="3" t="s">
        <v>0</v>
      </c>
      <c r="B5" s="3" t="s">
        <v>3</v>
      </c>
      <c r="C5" s="2">
        <v>633850.1911596359</v>
      </c>
      <c r="D5" s="2">
        <v>0</v>
      </c>
      <c r="E5" s="2">
        <v>14889190.463666862</v>
      </c>
      <c r="F5" s="2">
        <v>11886.19231878045</v>
      </c>
      <c r="G5" s="2">
        <v>466.47528513278769</v>
      </c>
      <c r="H5" s="2">
        <v>43360.81542360063</v>
      </c>
      <c r="I5" s="2">
        <v>136.45392146101469</v>
      </c>
      <c r="J5" s="2">
        <v>356045.76614275668</v>
      </c>
      <c r="K5" s="2">
        <v>6740.5103064929672</v>
      </c>
      <c r="L5" s="2">
        <v>1774.9322829275013</v>
      </c>
      <c r="M5" s="2">
        <v>19041.226120993193</v>
      </c>
      <c r="N5" s="2">
        <v>0</v>
      </c>
      <c r="O5" s="2">
        <v>0</v>
      </c>
      <c r="P5" s="2">
        <v>639.11012903827225</v>
      </c>
      <c r="Q5" s="2">
        <v>0</v>
      </c>
      <c r="R5" s="2">
        <v>0</v>
      </c>
      <c r="S5" s="2">
        <v>356.49338369511725</v>
      </c>
      <c r="T5" s="2">
        <v>587113.73803951812</v>
      </c>
      <c r="U5" s="2">
        <v>0</v>
      </c>
      <c r="V5" s="2">
        <v>0</v>
      </c>
      <c r="W5" s="2">
        <v>151846.1201374543</v>
      </c>
      <c r="X5" s="2">
        <v>4264700.5181545839</v>
      </c>
      <c r="Y5" s="2">
        <v>6362.4913946558672</v>
      </c>
      <c r="Z5" s="2">
        <v>164877.26727220544</v>
      </c>
      <c r="AA5" s="2">
        <v>5000138.9950903766</v>
      </c>
      <c r="AB5" s="2">
        <v>198631.6317505108</v>
      </c>
      <c r="AC5" s="2">
        <v>0</v>
      </c>
      <c r="AD5" s="2">
        <v>1251670.8134998602</v>
      </c>
      <c r="AE5" s="2">
        <v>138025035.65866277</v>
      </c>
      <c r="AF5" s="1">
        <f t="shared" si="0"/>
        <v>165613865.86414331</v>
      </c>
    </row>
    <row r="6" spans="1:32" x14ac:dyDescent="0.2">
      <c r="A6" s="3" t="s">
        <v>0</v>
      </c>
      <c r="B6" s="3" t="s">
        <v>4</v>
      </c>
      <c r="C6" s="2">
        <v>13042.045476214153</v>
      </c>
      <c r="D6" s="2">
        <v>67.192097837129154</v>
      </c>
      <c r="E6" s="2">
        <v>29593.275453394941</v>
      </c>
      <c r="F6" s="2">
        <v>19208498.564992629</v>
      </c>
      <c r="G6" s="2">
        <v>15232.231602105086</v>
      </c>
      <c r="H6" s="2">
        <v>3820.3799753059716</v>
      </c>
      <c r="I6" s="2">
        <v>9977.3801153067616</v>
      </c>
      <c r="J6" s="2">
        <v>370166.78981035249</v>
      </c>
      <c r="K6" s="2">
        <v>471.8263554119639</v>
      </c>
      <c r="L6" s="2">
        <v>162019.70034897042</v>
      </c>
      <c r="M6" s="2">
        <v>19749.948486259382</v>
      </c>
      <c r="N6" s="2">
        <v>4559.3915428586261</v>
      </c>
      <c r="O6" s="2">
        <v>4151.1854866713475</v>
      </c>
      <c r="P6" s="2">
        <v>31816.035551906414</v>
      </c>
      <c r="Q6" s="2">
        <v>5458.1341138965499</v>
      </c>
      <c r="R6" s="2">
        <v>27295.528180363894</v>
      </c>
      <c r="S6" s="2">
        <v>98387.877848508215</v>
      </c>
      <c r="T6" s="2">
        <v>1271763.4195971305</v>
      </c>
      <c r="U6" s="2">
        <v>7362.3302805786798</v>
      </c>
      <c r="V6" s="2">
        <v>8894.3625289114352</v>
      </c>
      <c r="W6" s="2">
        <v>194490.82481742403</v>
      </c>
      <c r="X6" s="2">
        <v>159431.56872651805</v>
      </c>
      <c r="Y6" s="2">
        <v>27644.781323691146</v>
      </c>
      <c r="Z6" s="2">
        <v>69622.041828442816</v>
      </c>
      <c r="AA6" s="2">
        <v>2107183.4118925142</v>
      </c>
      <c r="AB6" s="2">
        <v>16744.484216877954</v>
      </c>
      <c r="AC6" s="2">
        <v>85769.747509824883</v>
      </c>
      <c r="AD6" s="2">
        <v>-1652897.8790178765</v>
      </c>
      <c r="AE6" s="2">
        <v>97761320.507883668</v>
      </c>
      <c r="AF6" s="1">
        <f t="shared" si="0"/>
        <v>120061637.08902571</v>
      </c>
    </row>
    <row r="7" spans="1:32" x14ac:dyDescent="0.2">
      <c r="A7" s="3" t="s">
        <v>0</v>
      </c>
      <c r="B7" s="3" t="s">
        <v>5</v>
      </c>
      <c r="C7" s="2">
        <v>14393.141364399386</v>
      </c>
      <c r="D7" s="2">
        <v>290.25542866736998</v>
      </c>
      <c r="E7" s="2">
        <v>11034.88509568482</v>
      </c>
      <c r="F7" s="2">
        <v>6100.3343447364268</v>
      </c>
      <c r="G7" s="2">
        <v>1284591.5573377586</v>
      </c>
      <c r="H7" s="2">
        <v>1952.6458794228456</v>
      </c>
      <c r="I7" s="2">
        <v>458.25628071449688</v>
      </c>
      <c r="J7" s="2">
        <v>37398.942670110118</v>
      </c>
      <c r="K7" s="2">
        <v>53.920116690173224</v>
      </c>
      <c r="L7" s="2">
        <v>5007.2433302878781</v>
      </c>
      <c r="M7" s="2">
        <v>14935.432330097176</v>
      </c>
      <c r="N7" s="2">
        <v>3408.9182832548795</v>
      </c>
      <c r="O7" s="2">
        <v>46589.664173063167</v>
      </c>
      <c r="P7" s="2">
        <v>31674.933279429526</v>
      </c>
      <c r="Q7" s="2">
        <v>21117.368674099842</v>
      </c>
      <c r="R7" s="2">
        <v>26164.763214889761</v>
      </c>
      <c r="S7" s="2">
        <v>63750.065266433048</v>
      </c>
      <c r="T7" s="2">
        <v>139279.58663882143</v>
      </c>
      <c r="U7" s="2">
        <v>213.87436290459689</v>
      </c>
      <c r="V7" s="2">
        <v>339693.6752387064</v>
      </c>
      <c r="W7" s="2">
        <v>60339.571397368534</v>
      </c>
      <c r="X7" s="2">
        <v>8377.5528888256868</v>
      </c>
      <c r="Y7" s="2">
        <v>2235.491510135847</v>
      </c>
      <c r="Z7" s="2">
        <v>17358.352934738872</v>
      </c>
      <c r="AA7" s="2">
        <v>280630.6474700165</v>
      </c>
      <c r="AB7" s="2">
        <v>41474.750531267426</v>
      </c>
      <c r="AC7" s="2">
        <v>1226630.2965360016</v>
      </c>
      <c r="AD7" s="2">
        <v>686274.85464302055</v>
      </c>
      <c r="AE7" s="2">
        <v>9746106.3582105637</v>
      </c>
      <c r="AF7" s="1">
        <f t="shared" si="0"/>
        <v>14117537.339432111</v>
      </c>
    </row>
    <row r="8" spans="1:32" x14ac:dyDescent="0.2">
      <c r="A8" s="3" t="s">
        <v>0</v>
      </c>
      <c r="B8" s="3" t="s">
        <v>6</v>
      </c>
      <c r="C8" s="2">
        <v>4173.2266743635928</v>
      </c>
      <c r="D8" s="2">
        <v>126.0342249028313</v>
      </c>
      <c r="E8" s="2">
        <v>313109.52002042375</v>
      </c>
      <c r="F8" s="2">
        <v>239892.63158871801</v>
      </c>
      <c r="G8" s="2">
        <v>32474.515538942243</v>
      </c>
      <c r="H8" s="2">
        <v>4757260.1241375357</v>
      </c>
      <c r="I8" s="2">
        <v>1660432.6668536612</v>
      </c>
      <c r="J8" s="2">
        <v>318536.3547985357</v>
      </c>
      <c r="K8" s="2">
        <v>4519.8328838203161</v>
      </c>
      <c r="L8" s="2">
        <v>22923.34467754815</v>
      </c>
      <c r="M8" s="2">
        <v>60900.419160770136</v>
      </c>
      <c r="N8" s="2">
        <v>22751.735039474675</v>
      </c>
      <c r="O8" s="2">
        <v>19058.873625344921</v>
      </c>
      <c r="P8" s="2">
        <v>76195.816445048491</v>
      </c>
      <c r="Q8" s="2">
        <v>14534.673657865878</v>
      </c>
      <c r="R8" s="2">
        <v>61107.363268680754</v>
      </c>
      <c r="S8" s="2">
        <v>43533.28914947834</v>
      </c>
      <c r="T8" s="2">
        <v>315663.30990467907</v>
      </c>
      <c r="U8" s="2">
        <v>21492.037115177773</v>
      </c>
      <c r="V8" s="2">
        <v>10511.107932154313</v>
      </c>
      <c r="W8" s="2">
        <v>106095.13921717029</v>
      </c>
      <c r="X8" s="2">
        <v>25879.878561392794</v>
      </c>
      <c r="Y8" s="2">
        <v>172527.38755650228</v>
      </c>
      <c r="Z8" s="2">
        <v>193898.57356913807</v>
      </c>
      <c r="AA8" s="2">
        <v>81829.007216871003</v>
      </c>
      <c r="AB8" s="2">
        <v>614179.91651644162</v>
      </c>
      <c r="AC8" s="2">
        <v>0</v>
      </c>
      <c r="AD8" s="2">
        <v>62483.657624155647</v>
      </c>
      <c r="AE8" s="2">
        <v>13026891.31691457</v>
      </c>
      <c r="AF8" s="1">
        <f t="shared" si="0"/>
        <v>22282981.753873367</v>
      </c>
    </row>
    <row r="9" spans="1:32" x14ac:dyDescent="0.2">
      <c r="A9" s="3" t="s">
        <v>0</v>
      </c>
      <c r="B9" s="3" t="s">
        <v>7</v>
      </c>
      <c r="C9" s="2">
        <v>1202.8699573771307</v>
      </c>
      <c r="D9" s="2">
        <v>542.37180861468028</v>
      </c>
      <c r="E9" s="2">
        <v>14160.406360455296</v>
      </c>
      <c r="F9" s="2">
        <v>8281.9234390336969</v>
      </c>
      <c r="G9" s="2">
        <v>2002.0640768011549</v>
      </c>
      <c r="H9" s="2">
        <v>692.61652789365837</v>
      </c>
      <c r="I9" s="2">
        <v>3276682.7765039294</v>
      </c>
      <c r="J9" s="2">
        <v>13778.437848404948</v>
      </c>
      <c r="K9" s="2">
        <v>225.12402157884131</v>
      </c>
      <c r="L9" s="2">
        <v>5060.2575681849085</v>
      </c>
      <c r="M9" s="2">
        <v>4280.2041027916102</v>
      </c>
      <c r="N9" s="2">
        <v>7525.0127737026714</v>
      </c>
      <c r="O9" s="2">
        <v>5922.973742631676</v>
      </c>
      <c r="P9" s="2">
        <v>9315.1425079228975</v>
      </c>
      <c r="Q9" s="2">
        <v>7073.4649385370021</v>
      </c>
      <c r="R9" s="2">
        <v>21790.106876642843</v>
      </c>
      <c r="S9" s="2">
        <v>10620.957003696525</v>
      </c>
      <c r="T9" s="2">
        <v>16967.411680887675</v>
      </c>
      <c r="U9" s="2">
        <v>16761.008857702669</v>
      </c>
      <c r="V9" s="2">
        <v>3545.0119969047223</v>
      </c>
      <c r="W9" s="2">
        <v>240434.93227573999</v>
      </c>
      <c r="X9" s="2">
        <v>23437.609279583856</v>
      </c>
      <c r="Y9" s="2">
        <v>30103.186244896482</v>
      </c>
      <c r="Z9" s="2">
        <v>420079.78451504227</v>
      </c>
      <c r="AA9" s="2">
        <v>404962.3382994557</v>
      </c>
      <c r="AB9" s="2">
        <v>116098.14971378945</v>
      </c>
      <c r="AC9" s="2">
        <v>0</v>
      </c>
      <c r="AD9" s="2">
        <v>11493.72800143669</v>
      </c>
      <c r="AE9" s="2">
        <v>13346507.606374551</v>
      </c>
      <c r="AF9" s="1">
        <f t="shared" si="0"/>
        <v>18019547.477298189</v>
      </c>
    </row>
    <row r="10" spans="1:32" x14ac:dyDescent="0.2">
      <c r="A10" s="3" t="s">
        <v>0</v>
      </c>
      <c r="B10" s="3" t="s">
        <v>8</v>
      </c>
      <c r="C10" s="2">
        <v>1278244.5620572756</v>
      </c>
      <c r="D10" s="2">
        <v>8534.8732624672921</v>
      </c>
      <c r="E10" s="2">
        <v>1159239.7920247409</v>
      </c>
      <c r="F10" s="2">
        <v>3372345.8583439952</v>
      </c>
      <c r="G10" s="2">
        <v>263133.6973880601</v>
      </c>
      <c r="H10" s="2">
        <v>534299.88586682349</v>
      </c>
      <c r="I10" s="2">
        <v>976663.18379714852</v>
      </c>
      <c r="J10" s="2">
        <v>50028927.063526012</v>
      </c>
      <c r="K10" s="2">
        <v>224098.58975362062</v>
      </c>
      <c r="L10" s="2">
        <v>3756940.350763089</v>
      </c>
      <c r="M10" s="2">
        <v>851466.09609778214</v>
      </c>
      <c r="N10" s="2">
        <v>313716.03658534336</v>
      </c>
      <c r="O10" s="2">
        <v>357522.31331222237</v>
      </c>
      <c r="P10" s="2">
        <v>989327.65969354368</v>
      </c>
      <c r="Q10" s="2">
        <v>223259.93030532586</v>
      </c>
      <c r="R10" s="2">
        <v>620973.88004166703</v>
      </c>
      <c r="S10" s="2">
        <v>792851.41834833228</v>
      </c>
      <c r="T10" s="2">
        <v>2765042.4885179936</v>
      </c>
      <c r="U10" s="2">
        <v>175531.4131997744</v>
      </c>
      <c r="V10" s="2">
        <v>344505.10052226688</v>
      </c>
      <c r="W10" s="2">
        <v>129376.95582619525</v>
      </c>
      <c r="X10" s="2">
        <v>210293.78326099052</v>
      </c>
      <c r="Y10" s="2">
        <v>38359.772509100898</v>
      </c>
      <c r="Z10" s="2">
        <v>862735.40315327025</v>
      </c>
      <c r="AA10" s="2">
        <v>2647617.6449626572</v>
      </c>
      <c r="AB10" s="2">
        <v>289924.20008742507</v>
      </c>
      <c r="AC10" s="2">
        <v>0</v>
      </c>
      <c r="AD10" s="2">
        <v>1483978.5605957375</v>
      </c>
      <c r="AE10" s="2">
        <v>111974359.22401398</v>
      </c>
      <c r="AF10" s="1">
        <f t="shared" si="0"/>
        <v>186673269.73781684</v>
      </c>
    </row>
    <row r="11" spans="1:32" x14ac:dyDescent="0.2">
      <c r="A11" s="3" t="s">
        <v>0</v>
      </c>
      <c r="B11" s="3" t="s">
        <v>9</v>
      </c>
      <c r="C11" s="2">
        <v>468514.09546352742</v>
      </c>
      <c r="D11" s="2">
        <v>146873.4265448509</v>
      </c>
      <c r="E11" s="2">
        <v>655983.72248313494</v>
      </c>
      <c r="F11" s="2">
        <v>416653.96684633457</v>
      </c>
      <c r="G11" s="2">
        <v>35714.133317730521</v>
      </c>
      <c r="H11" s="2">
        <v>68687.77432290373</v>
      </c>
      <c r="I11" s="2">
        <v>33736.043115065244</v>
      </c>
      <c r="J11" s="2">
        <v>1122798.8003615066</v>
      </c>
      <c r="K11" s="2">
        <v>6750479.947941212</v>
      </c>
      <c r="L11" s="2">
        <v>186583.2905696723</v>
      </c>
      <c r="M11" s="2">
        <v>433710.62584168132</v>
      </c>
      <c r="N11" s="2">
        <v>367982.00494866766</v>
      </c>
      <c r="O11" s="2">
        <v>131019.45199460274</v>
      </c>
      <c r="P11" s="2">
        <v>161168.43714651617</v>
      </c>
      <c r="Q11" s="2">
        <v>239358.05524986566</v>
      </c>
      <c r="R11" s="2">
        <v>101894.81243942918</v>
      </c>
      <c r="S11" s="2">
        <v>339908.69355052261</v>
      </c>
      <c r="T11" s="2">
        <v>258506.49634871774</v>
      </c>
      <c r="U11" s="2">
        <v>2963562.3414735296</v>
      </c>
      <c r="V11" s="2">
        <v>303305.43081498303</v>
      </c>
      <c r="W11" s="2">
        <v>5403563.282589755</v>
      </c>
      <c r="X11" s="2">
        <v>339420.31095130148</v>
      </c>
      <c r="Y11" s="2">
        <v>36341.846033182213</v>
      </c>
      <c r="Z11" s="2">
        <v>233606.02028853717</v>
      </c>
      <c r="AA11" s="2">
        <v>1741894.8740103373</v>
      </c>
      <c r="AB11" s="2">
        <v>1022885.6517819907</v>
      </c>
      <c r="AC11" s="2">
        <v>0</v>
      </c>
      <c r="AD11" s="2">
        <v>699543.18089412851</v>
      </c>
      <c r="AE11" s="2">
        <v>65007262.453174204</v>
      </c>
      <c r="AF11" s="1">
        <f t="shared" si="0"/>
        <v>89670959.170497894</v>
      </c>
    </row>
    <row r="12" spans="1:32" x14ac:dyDescent="0.2">
      <c r="A12" s="3" t="s">
        <v>0</v>
      </c>
      <c r="B12" s="3" t="s">
        <v>10</v>
      </c>
      <c r="C12" s="2">
        <v>84905.007745296869</v>
      </c>
      <c r="D12" s="2">
        <v>1102.6113874691209</v>
      </c>
      <c r="E12" s="2">
        <v>614838.3204822219</v>
      </c>
      <c r="F12" s="2">
        <v>486002.6092106197</v>
      </c>
      <c r="G12" s="2">
        <v>116058.87238702951</v>
      </c>
      <c r="H12" s="2">
        <v>40561.650425105916</v>
      </c>
      <c r="I12" s="2">
        <v>114529.87332390116</v>
      </c>
      <c r="J12" s="2">
        <v>415759.48875990737</v>
      </c>
      <c r="K12" s="2">
        <v>7213.6658647777149</v>
      </c>
      <c r="L12" s="2">
        <v>3947144.5057183779</v>
      </c>
      <c r="M12" s="2">
        <v>32577.507050621876</v>
      </c>
      <c r="N12" s="2">
        <v>17256.845778939623</v>
      </c>
      <c r="O12" s="2">
        <v>114637.96065638043</v>
      </c>
      <c r="P12" s="2">
        <v>665814.18799352925</v>
      </c>
      <c r="Q12" s="2">
        <v>58057.414462682602</v>
      </c>
      <c r="R12" s="2">
        <v>571933.0775354529</v>
      </c>
      <c r="S12" s="2">
        <v>936412.89194559772</v>
      </c>
      <c r="T12" s="2">
        <v>1287349.5723939301</v>
      </c>
      <c r="U12" s="2">
        <v>27362.974760008554</v>
      </c>
      <c r="V12" s="2">
        <v>177637.83555244721</v>
      </c>
      <c r="W12" s="2">
        <v>785143.56346474786</v>
      </c>
      <c r="X12" s="2">
        <v>56625.143376238535</v>
      </c>
      <c r="Y12" s="2">
        <v>4157.7286366178996</v>
      </c>
      <c r="Z12" s="2">
        <v>84096.226938959982</v>
      </c>
      <c r="AA12" s="2">
        <v>387338.29170697619</v>
      </c>
      <c r="AB12" s="2">
        <v>1522.9269322570681</v>
      </c>
      <c r="AC12" s="2">
        <v>79084.699010532859</v>
      </c>
      <c r="AD12" s="2">
        <v>73187.012194361829</v>
      </c>
      <c r="AE12" s="2">
        <v>25145374.744695492</v>
      </c>
      <c r="AF12" s="1">
        <f t="shared" si="0"/>
        <v>36333687.210390478</v>
      </c>
    </row>
    <row r="13" spans="1:32" x14ac:dyDescent="0.2">
      <c r="A13" s="3" t="s">
        <v>0</v>
      </c>
      <c r="B13" s="3" t="s">
        <v>11</v>
      </c>
      <c r="C13" s="2">
        <v>4984.2842490183775</v>
      </c>
      <c r="D13" s="2">
        <v>45.666510632489093</v>
      </c>
      <c r="E13" s="2">
        <v>231873.23980357902</v>
      </c>
      <c r="F13" s="2">
        <v>2859.630054717717</v>
      </c>
      <c r="G13" s="2">
        <v>12024.151567758183</v>
      </c>
      <c r="H13" s="2">
        <v>813.72179032916983</v>
      </c>
      <c r="I13" s="2">
        <v>25.985482130826082</v>
      </c>
      <c r="J13" s="2">
        <v>76810.192642060036</v>
      </c>
      <c r="K13" s="2">
        <v>1.0804125229457457</v>
      </c>
      <c r="L13" s="2">
        <v>882.08056655293603</v>
      </c>
      <c r="M13" s="2">
        <v>1121114.3890092219</v>
      </c>
      <c r="N13" s="2">
        <v>9141.9176398161526</v>
      </c>
      <c r="O13" s="2">
        <v>15148.889965617193</v>
      </c>
      <c r="P13" s="2">
        <v>272301.48629527504</v>
      </c>
      <c r="Q13" s="2">
        <v>48846.420319452642</v>
      </c>
      <c r="R13" s="2">
        <v>63821.504218742368</v>
      </c>
      <c r="S13" s="2">
        <v>57529.105961224559</v>
      </c>
      <c r="T13" s="2">
        <v>273400.77911030065</v>
      </c>
      <c r="U13" s="2">
        <v>1438.1767388394326</v>
      </c>
      <c r="V13" s="2">
        <v>2101502.2004543678</v>
      </c>
      <c r="W13" s="2">
        <v>12478.983768235657</v>
      </c>
      <c r="X13" s="2">
        <v>34461.655602675557</v>
      </c>
      <c r="Y13" s="2">
        <v>696.2540013752257</v>
      </c>
      <c r="Z13" s="2">
        <v>23882.861565100055</v>
      </c>
      <c r="AA13" s="2">
        <v>116704.51034016283</v>
      </c>
      <c r="AB13" s="2">
        <v>33343.151946284212</v>
      </c>
      <c r="AC13" s="2">
        <v>254657.32475419034</v>
      </c>
      <c r="AD13" s="2">
        <v>907828.1380534498</v>
      </c>
      <c r="AE13" s="2">
        <v>17695092.000160415</v>
      </c>
      <c r="AF13" s="1">
        <f t="shared" si="0"/>
        <v>23373709.782984048</v>
      </c>
    </row>
    <row r="14" spans="1:32" x14ac:dyDescent="0.2">
      <c r="A14" s="3" t="s">
        <v>0</v>
      </c>
      <c r="B14" s="3" t="s">
        <v>12</v>
      </c>
      <c r="C14" s="2">
        <v>498.71869487756743</v>
      </c>
      <c r="D14" s="2">
        <v>135.99327708407108</v>
      </c>
      <c r="E14" s="2">
        <v>89664.112968164307</v>
      </c>
      <c r="F14" s="2">
        <v>6404.9693688210509</v>
      </c>
      <c r="G14" s="2">
        <v>33784.265340085025</v>
      </c>
      <c r="H14" s="2">
        <v>146.32735397564613</v>
      </c>
      <c r="I14" s="2">
        <v>25734.659151039035</v>
      </c>
      <c r="J14" s="2">
        <v>18600.300043986692</v>
      </c>
      <c r="K14" s="2">
        <v>326.6363961514208</v>
      </c>
      <c r="L14" s="2">
        <v>18955.975600922426</v>
      </c>
      <c r="M14" s="2">
        <v>262065.61849028102</v>
      </c>
      <c r="N14" s="2">
        <v>32550252.264294788</v>
      </c>
      <c r="O14" s="2">
        <v>5987410.8692121692</v>
      </c>
      <c r="P14" s="2">
        <v>2982284.8768345532</v>
      </c>
      <c r="Q14" s="2">
        <v>1379374.3067709911</v>
      </c>
      <c r="R14" s="2">
        <v>3293599.0971851251</v>
      </c>
      <c r="S14" s="2">
        <v>3661841.4330252656</v>
      </c>
      <c r="T14" s="2">
        <v>7576910.4161794679</v>
      </c>
      <c r="U14" s="2">
        <v>1164.5751416481964</v>
      </c>
      <c r="V14" s="2">
        <v>2255180.1492720419</v>
      </c>
      <c r="W14" s="2">
        <v>7539.143983343648</v>
      </c>
      <c r="X14" s="2">
        <v>430.46973608667668</v>
      </c>
      <c r="Y14" s="2">
        <v>0</v>
      </c>
      <c r="Z14" s="2">
        <v>66455.806965134601</v>
      </c>
      <c r="AA14" s="2">
        <v>0</v>
      </c>
      <c r="AB14" s="2">
        <v>5.5476797003348555</v>
      </c>
      <c r="AC14" s="2">
        <v>91219.857177060985</v>
      </c>
      <c r="AD14" s="2">
        <v>3175684.0488861781</v>
      </c>
      <c r="AE14" s="2">
        <v>8805631.4913848266</v>
      </c>
      <c r="AF14" s="1">
        <f t="shared" si="0"/>
        <v>72291301.930413768</v>
      </c>
    </row>
    <row r="15" spans="1:32" x14ac:dyDescent="0.2">
      <c r="A15" s="3" t="s">
        <v>0</v>
      </c>
      <c r="B15" s="3" t="s">
        <v>13</v>
      </c>
      <c r="C15" s="2">
        <v>180938.01240055476</v>
      </c>
      <c r="D15" s="2">
        <v>6859.6260205365661</v>
      </c>
      <c r="E15" s="2">
        <v>2208065.827393881</v>
      </c>
      <c r="F15" s="2">
        <v>131245.07718754723</v>
      </c>
      <c r="G15" s="2">
        <v>125986.8133742653</v>
      </c>
      <c r="H15" s="2">
        <v>15150.986152180247</v>
      </c>
      <c r="I15" s="2">
        <v>108066.06992781923</v>
      </c>
      <c r="J15" s="2">
        <v>254676.48459234193</v>
      </c>
      <c r="K15" s="2">
        <v>17643.923955556886</v>
      </c>
      <c r="L15" s="2">
        <v>86681.073607689919</v>
      </c>
      <c r="M15" s="2">
        <v>36307.728026733123</v>
      </c>
      <c r="N15" s="2">
        <v>50315.103058320536</v>
      </c>
      <c r="O15" s="2">
        <v>7807926.7358284416</v>
      </c>
      <c r="P15" s="2">
        <v>547983.12323557097</v>
      </c>
      <c r="Q15" s="2">
        <v>612662.73178962176</v>
      </c>
      <c r="R15" s="2">
        <v>539697.15864346013</v>
      </c>
      <c r="S15" s="2">
        <v>637082.4875423105</v>
      </c>
      <c r="T15" s="2">
        <v>465107.26611652272</v>
      </c>
      <c r="U15" s="2">
        <v>88944.414646991674</v>
      </c>
      <c r="V15" s="2">
        <v>892341.27631610748</v>
      </c>
      <c r="W15" s="2">
        <v>69528.010573948064</v>
      </c>
      <c r="X15" s="2">
        <v>59513.062937968993</v>
      </c>
      <c r="Y15" s="2">
        <v>2729.8779291377678</v>
      </c>
      <c r="Z15" s="2">
        <v>111224.79418693653</v>
      </c>
      <c r="AA15" s="2">
        <v>270284.57726846618</v>
      </c>
      <c r="AB15" s="2">
        <v>27080.233231589056</v>
      </c>
      <c r="AC15" s="2">
        <v>4216343.2488216376</v>
      </c>
      <c r="AD15" s="2">
        <v>248046.19696555089</v>
      </c>
      <c r="AE15" s="2">
        <v>16024316.322276868</v>
      </c>
      <c r="AF15" s="1">
        <f t="shared" si="0"/>
        <v>35842748.244008556</v>
      </c>
    </row>
    <row r="16" spans="1:32" x14ac:dyDescent="0.2">
      <c r="A16" s="3" t="s">
        <v>0</v>
      </c>
      <c r="B16" s="3" t="s">
        <v>14</v>
      </c>
      <c r="C16" s="2">
        <v>5182.5214408622978</v>
      </c>
      <c r="D16" s="2">
        <v>1913.5589990168676</v>
      </c>
      <c r="E16" s="2">
        <v>29663.90881877999</v>
      </c>
      <c r="F16" s="2">
        <v>30651.438584498697</v>
      </c>
      <c r="G16" s="2">
        <v>3181.7461092912604</v>
      </c>
      <c r="H16" s="2">
        <v>8200.9186459918237</v>
      </c>
      <c r="I16" s="2">
        <v>2773.6979631059758</v>
      </c>
      <c r="J16" s="2">
        <v>21534.17698944595</v>
      </c>
      <c r="K16" s="2">
        <v>1650.8513970837928</v>
      </c>
      <c r="L16" s="2">
        <v>5438.5671922917263</v>
      </c>
      <c r="M16" s="2">
        <v>12633.79063748967</v>
      </c>
      <c r="N16" s="2">
        <v>8810.6848842817399</v>
      </c>
      <c r="O16" s="2">
        <v>6731.7253207750146</v>
      </c>
      <c r="P16" s="2">
        <v>49734750.790320605</v>
      </c>
      <c r="Q16" s="2">
        <v>221519.29536349839</v>
      </c>
      <c r="R16" s="2">
        <v>1047896.9636916732</v>
      </c>
      <c r="S16" s="2">
        <v>1355619.8907799048</v>
      </c>
      <c r="T16" s="2">
        <v>133040.50024068324</v>
      </c>
      <c r="U16" s="2">
        <v>905822.29573233554</v>
      </c>
      <c r="V16" s="2">
        <v>1120151.8023912616</v>
      </c>
      <c r="W16" s="2">
        <v>335332.15902835113</v>
      </c>
      <c r="X16" s="2">
        <v>165473.33182823297</v>
      </c>
      <c r="Y16" s="2">
        <v>51837.59118276184</v>
      </c>
      <c r="Z16" s="2">
        <v>373364.32352110033</v>
      </c>
      <c r="AA16" s="2">
        <v>1517812.6166401452</v>
      </c>
      <c r="AB16" s="2">
        <v>174700.2414660824</v>
      </c>
      <c r="AC16" s="2">
        <v>20917724.31867421</v>
      </c>
      <c r="AD16" s="2">
        <v>-457590.69024065253</v>
      </c>
      <c r="AE16" s="2">
        <v>67576831.939884529</v>
      </c>
      <c r="AF16" s="1">
        <f t="shared" si="0"/>
        <v>145312654.95748764</v>
      </c>
    </row>
    <row r="17" spans="1:32" x14ac:dyDescent="0.2">
      <c r="A17" s="3" t="s">
        <v>0</v>
      </c>
      <c r="B17" s="3" t="s">
        <v>15</v>
      </c>
      <c r="C17" s="2">
        <v>67502.562148928468</v>
      </c>
      <c r="D17" s="2">
        <v>21646.046176395932</v>
      </c>
      <c r="E17" s="2">
        <v>393459.81376823358</v>
      </c>
      <c r="F17" s="2">
        <v>256807.42161585775</v>
      </c>
      <c r="G17" s="2">
        <v>53245.85142136459</v>
      </c>
      <c r="H17" s="2">
        <v>117605.04573112974</v>
      </c>
      <c r="I17" s="2">
        <v>22528.214733344957</v>
      </c>
      <c r="J17" s="2">
        <v>312111.22135835607</v>
      </c>
      <c r="K17" s="2">
        <v>29156.467091675571</v>
      </c>
      <c r="L17" s="2">
        <v>66997.795845416273</v>
      </c>
      <c r="M17" s="2">
        <v>110736.80804090353</v>
      </c>
      <c r="N17" s="2">
        <v>95432.473494987658</v>
      </c>
      <c r="O17" s="2">
        <v>50434.683219213766</v>
      </c>
      <c r="P17" s="2">
        <v>216199.21940848898</v>
      </c>
      <c r="Q17" s="2">
        <v>12888876.343049068</v>
      </c>
      <c r="R17" s="2">
        <v>1798330.0503723165</v>
      </c>
      <c r="S17" s="2">
        <v>1611538.3766850519</v>
      </c>
      <c r="T17" s="2">
        <v>220463.68387807082</v>
      </c>
      <c r="U17" s="2">
        <v>224348.96245599873</v>
      </c>
      <c r="V17" s="2">
        <v>124536.01578122082</v>
      </c>
      <c r="W17" s="2">
        <v>73476.665070113158</v>
      </c>
      <c r="X17" s="2">
        <v>22812.2755615963</v>
      </c>
      <c r="Y17" s="2">
        <v>23.946535085056276</v>
      </c>
      <c r="Z17" s="2">
        <v>54127.360758488379</v>
      </c>
      <c r="AA17" s="2">
        <v>19571.735318434286</v>
      </c>
      <c r="AB17" s="2">
        <v>15038.897756252431</v>
      </c>
      <c r="AC17" s="2">
        <v>19196415.188887388</v>
      </c>
      <c r="AD17" s="2">
        <v>-815035.22458732349</v>
      </c>
      <c r="AE17" s="2">
        <v>8912562.6458154619</v>
      </c>
      <c r="AF17" s="1">
        <f t="shared" si="0"/>
        <v>46160950.547391519</v>
      </c>
    </row>
    <row r="18" spans="1:32" x14ac:dyDescent="0.2">
      <c r="A18" s="3" t="s">
        <v>0</v>
      </c>
      <c r="B18" s="3" t="s">
        <v>16</v>
      </c>
      <c r="C18" s="2">
        <v>0</v>
      </c>
      <c r="D18" s="2">
        <v>0</v>
      </c>
      <c r="E18" s="2">
        <v>268.78919866675062</v>
      </c>
      <c r="F18" s="2">
        <v>349.56084137317043</v>
      </c>
      <c r="G18" s="2">
        <v>0</v>
      </c>
      <c r="H18" s="2">
        <v>0</v>
      </c>
      <c r="I18" s="2">
        <v>47.197479750869419</v>
      </c>
      <c r="J18" s="2">
        <v>115.62881736510484</v>
      </c>
      <c r="K18" s="2">
        <v>0</v>
      </c>
      <c r="L18" s="2">
        <v>0</v>
      </c>
      <c r="M18" s="2">
        <v>0</v>
      </c>
      <c r="N18" s="2">
        <v>2.769128915300362</v>
      </c>
      <c r="O18" s="2">
        <v>0</v>
      </c>
      <c r="P18" s="2">
        <v>9523.2174656335555</v>
      </c>
      <c r="Q18" s="2">
        <v>9724.2027431995994</v>
      </c>
      <c r="R18" s="2">
        <v>7127796.4357984141</v>
      </c>
      <c r="S18" s="2">
        <v>1504768.9774586656</v>
      </c>
      <c r="T18" s="2">
        <v>766.66762952401984</v>
      </c>
      <c r="U18" s="2">
        <v>375.55972735954111</v>
      </c>
      <c r="V18" s="2">
        <v>0</v>
      </c>
      <c r="W18" s="2">
        <v>50222.37966475368</v>
      </c>
      <c r="X18" s="2">
        <v>0</v>
      </c>
      <c r="Y18" s="2">
        <v>0</v>
      </c>
      <c r="Z18" s="2">
        <v>216.28389865213657</v>
      </c>
      <c r="AA18" s="2">
        <v>634108.4450089077</v>
      </c>
      <c r="AB18" s="2">
        <v>4381.506617324696</v>
      </c>
      <c r="AC18" s="2">
        <v>9439851.4913306031</v>
      </c>
      <c r="AD18" s="2">
        <v>17074.161743747743</v>
      </c>
      <c r="AE18" s="2">
        <v>34101136.740197659</v>
      </c>
      <c r="AF18" s="1">
        <f t="shared" si="0"/>
        <v>52900730.01475051</v>
      </c>
    </row>
    <row r="19" spans="1:32" x14ac:dyDescent="0.2">
      <c r="A19" s="3" t="s">
        <v>0</v>
      </c>
      <c r="B19" s="3" t="s">
        <v>17</v>
      </c>
      <c r="C19" s="2">
        <v>51099.681287354957</v>
      </c>
      <c r="D19" s="2">
        <v>22157.192528828688</v>
      </c>
      <c r="E19" s="2">
        <v>100687.05326985884</v>
      </c>
      <c r="F19" s="2">
        <v>33712.580700475417</v>
      </c>
      <c r="G19" s="2">
        <v>10786.650703724719</v>
      </c>
      <c r="H19" s="2">
        <v>6555.5989717482717</v>
      </c>
      <c r="I19" s="2">
        <v>3275.9549632343505</v>
      </c>
      <c r="J19" s="2">
        <v>47896.527371206947</v>
      </c>
      <c r="K19" s="2">
        <v>7244.180160214336</v>
      </c>
      <c r="L19" s="2">
        <v>14902.078760940112</v>
      </c>
      <c r="M19" s="2">
        <v>23469.513310106046</v>
      </c>
      <c r="N19" s="2">
        <v>7894.6313960230555</v>
      </c>
      <c r="O19" s="2">
        <v>9773.339682702046</v>
      </c>
      <c r="P19" s="2">
        <v>20182.847037444299</v>
      </c>
      <c r="Q19" s="2">
        <v>22512.794070314179</v>
      </c>
      <c r="R19" s="2">
        <v>3654.1758689663584</v>
      </c>
      <c r="S19" s="2">
        <v>6623469.7139434842</v>
      </c>
      <c r="T19" s="2">
        <v>98796.298611357983</v>
      </c>
      <c r="U19" s="2">
        <v>34489.632142400173</v>
      </c>
      <c r="V19" s="2">
        <v>52114.181785092849</v>
      </c>
      <c r="W19" s="2">
        <v>1512532.918423031</v>
      </c>
      <c r="X19" s="2">
        <v>13087.884840411811</v>
      </c>
      <c r="Y19" s="2">
        <v>10405.671341159215</v>
      </c>
      <c r="Z19" s="2">
        <v>38115.234137196487</v>
      </c>
      <c r="AA19" s="2">
        <v>566393.14739913028</v>
      </c>
      <c r="AB19" s="2">
        <v>320592.01108153898</v>
      </c>
      <c r="AC19" s="2">
        <v>4266648.738726249</v>
      </c>
      <c r="AD19" s="2">
        <v>230506.62714241949</v>
      </c>
      <c r="AE19" s="2">
        <v>51079095.947257176</v>
      </c>
      <c r="AF19" s="1">
        <f t="shared" si="0"/>
        <v>65232052.806913793</v>
      </c>
    </row>
    <row r="20" spans="1:32" x14ac:dyDescent="0.2">
      <c r="A20" s="3" t="s">
        <v>0</v>
      </c>
      <c r="B20" s="3" t="s">
        <v>18</v>
      </c>
      <c r="C20" s="2">
        <v>4499.5723549103268</v>
      </c>
      <c r="D20" s="2">
        <v>3111.0329794191921</v>
      </c>
      <c r="E20" s="2">
        <v>30405.192072891459</v>
      </c>
      <c r="F20" s="2">
        <v>1053844.8354078794</v>
      </c>
      <c r="G20" s="2">
        <v>45079.938731217699</v>
      </c>
      <c r="H20" s="2">
        <v>5227.0902126772826</v>
      </c>
      <c r="I20" s="2">
        <v>18290.34307024549</v>
      </c>
      <c r="J20" s="2">
        <v>97695.371667433399</v>
      </c>
      <c r="K20" s="2">
        <v>3765.9642745629826</v>
      </c>
      <c r="L20" s="2">
        <v>28071.265276045597</v>
      </c>
      <c r="M20" s="2">
        <v>18278.016399321641</v>
      </c>
      <c r="N20" s="2">
        <v>15400.401480766193</v>
      </c>
      <c r="O20" s="2">
        <v>7151.2362369660805</v>
      </c>
      <c r="P20" s="2">
        <v>201789.65149374516</v>
      </c>
      <c r="Q20" s="2">
        <v>38452.048533954636</v>
      </c>
      <c r="R20" s="2">
        <v>72411.209728646616</v>
      </c>
      <c r="S20" s="2">
        <v>75237.948704209688</v>
      </c>
      <c r="T20" s="2">
        <v>29376393.845060214</v>
      </c>
      <c r="U20" s="2">
        <v>40326.925459727303</v>
      </c>
      <c r="V20" s="2">
        <v>22138.484546202711</v>
      </c>
      <c r="W20" s="2">
        <v>266616.24272315711</v>
      </c>
      <c r="X20" s="2">
        <v>19689.948530387726</v>
      </c>
      <c r="Y20" s="2">
        <v>23783.127878628984</v>
      </c>
      <c r="Z20" s="2">
        <v>264520.2609053381</v>
      </c>
      <c r="AA20" s="2">
        <v>2711949.9907068196</v>
      </c>
      <c r="AB20" s="2">
        <v>204412.55567659024</v>
      </c>
      <c r="AC20" s="2">
        <v>4594723.4649753338</v>
      </c>
      <c r="AD20" s="2">
        <v>5036148.2312540244</v>
      </c>
      <c r="AE20" s="2">
        <v>98706356.418128788</v>
      </c>
      <c r="AF20" s="1">
        <f t="shared" si="0"/>
        <v>142985770.61447009</v>
      </c>
    </row>
    <row r="21" spans="1:32" x14ac:dyDescent="0.2">
      <c r="A21" s="3" t="s">
        <v>0</v>
      </c>
      <c r="B21" s="3" t="s">
        <v>19</v>
      </c>
      <c r="C21" s="2">
        <v>32310.684076463578</v>
      </c>
      <c r="D21" s="2">
        <v>15292.630495010186</v>
      </c>
      <c r="E21" s="2">
        <v>1522450.8392462111</v>
      </c>
      <c r="F21" s="2">
        <v>3042037.4975369722</v>
      </c>
      <c r="G21" s="2">
        <v>165574.58260770183</v>
      </c>
      <c r="H21" s="2">
        <v>187809.66543159357</v>
      </c>
      <c r="I21" s="2">
        <v>97127.200617032766</v>
      </c>
      <c r="J21" s="2">
        <v>2289411.4986417452</v>
      </c>
      <c r="K21" s="2">
        <v>132018.90963314983</v>
      </c>
      <c r="L21" s="2">
        <v>572600.61306286254</v>
      </c>
      <c r="M21" s="2">
        <v>818446.26473525015</v>
      </c>
      <c r="N21" s="2">
        <v>869841.17485163687</v>
      </c>
      <c r="O21" s="2">
        <v>177740.22711825752</v>
      </c>
      <c r="P21" s="2">
        <v>511551.24162396503</v>
      </c>
      <c r="Q21" s="2">
        <v>180418.52685437456</v>
      </c>
      <c r="R21" s="2">
        <v>372162.97483986022</v>
      </c>
      <c r="S21" s="2">
        <v>522663.42035345483</v>
      </c>
      <c r="T21" s="2">
        <v>584435.15811703354</v>
      </c>
      <c r="U21" s="2">
        <v>8232404.1443669992</v>
      </c>
      <c r="V21" s="2">
        <v>149313.23924713067</v>
      </c>
      <c r="W21" s="2">
        <v>1467330.2413868702</v>
      </c>
      <c r="X21" s="2">
        <v>1905885.651257094</v>
      </c>
      <c r="Y21" s="2">
        <v>100348.65342154217</v>
      </c>
      <c r="Z21" s="2">
        <v>496795.64034087467</v>
      </c>
      <c r="AA21" s="2">
        <v>1580086.8149635475</v>
      </c>
      <c r="AB21" s="2">
        <v>850209.88357116538</v>
      </c>
      <c r="AC21" s="2">
        <v>0</v>
      </c>
      <c r="AD21" s="2">
        <v>2836319.0841205204</v>
      </c>
      <c r="AE21" s="2">
        <v>65470579.37700595</v>
      </c>
      <c r="AF21" s="1">
        <f t="shared" si="0"/>
        <v>95183165.839524269</v>
      </c>
    </row>
    <row r="22" spans="1:32" x14ac:dyDescent="0.2">
      <c r="A22" s="3" t="s">
        <v>0</v>
      </c>
      <c r="B22" s="3" t="s">
        <v>20</v>
      </c>
      <c r="C22" s="2">
        <v>7064.5556108449055</v>
      </c>
      <c r="D22" s="2">
        <v>1135.0583686607404</v>
      </c>
      <c r="E22" s="2">
        <v>27010.167304539667</v>
      </c>
      <c r="F22" s="2">
        <v>31718.63100090027</v>
      </c>
      <c r="G22" s="2">
        <v>3348.2403593300041</v>
      </c>
      <c r="H22" s="2">
        <v>9046.3530600912709</v>
      </c>
      <c r="I22" s="2">
        <v>4855.7564909956673</v>
      </c>
      <c r="J22" s="2">
        <v>44831.822260678033</v>
      </c>
      <c r="K22" s="2">
        <v>2676.8880456082611</v>
      </c>
      <c r="L22" s="2">
        <v>12042.010021665232</v>
      </c>
      <c r="M22" s="2">
        <v>21217.928600224041</v>
      </c>
      <c r="N22" s="2">
        <v>9825.3850402455373</v>
      </c>
      <c r="O22" s="2">
        <v>3209.9327639414992</v>
      </c>
      <c r="P22" s="2">
        <v>35960.23956514876</v>
      </c>
      <c r="Q22" s="2">
        <v>7890.7031347285365</v>
      </c>
      <c r="R22" s="2">
        <v>17507.712463143682</v>
      </c>
      <c r="S22" s="2">
        <v>10955.906164119731</v>
      </c>
      <c r="T22" s="2">
        <v>29026.876609284089</v>
      </c>
      <c r="U22" s="2">
        <v>59528.041394152468</v>
      </c>
      <c r="V22" s="2">
        <v>20064.007944852132</v>
      </c>
      <c r="W22" s="2">
        <v>36425.453375600096</v>
      </c>
      <c r="X22" s="2">
        <v>51559.398306496376</v>
      </c>
      <c r="Y22" s="2">
        <v>14933.045545691903</v>
      </c>
      <c r="Z22" s="2">
        <v>41449.935441838701</v>
      </c>
      <c r="AA22" s="2">
        <v>5343.5887356570829</v>
      </c>
      <c r="AB22" s="2">
        <v>267605.40677001659</v>
      </c>
      <c r="AC22" s="2">
        <v>40090479.317225486</v>
      </c>
      <c r="AD22" s="2">
        <v>-9269232.7658832669</v>
      </c>
      <c r="AE22" s="2">
        <v>0</v>
      </c>
      <c r="AF22" s="1">
        <f t="shared" si="0"/>
        <v>31597479.595720671</v>
      </c>
    </row>
    <row r="23" spans="1:32" x14ac:dyDescent="0.2">
      <c r="A23" s="3" t="s">
        <v>0</v>
      </c>
      <c r="B23" s="3" t="s">
        <v>21</v>
      </c>
      <c r="C23" s="2">
        <v>32565.160754499713</v>
      </c>
      <c r="D23" s="2">
        <v>15562.430796653467</v>
      </c>
      <c r="E23" s="2">
        <v>260752.2718860482</v>
      </c>
      <c r="F23" s="2">
        <v>203449.01117168838</v>
      </c>
      <c r="G23" s="2">
        <v>28943.565449881105</v>
      </c>
      <c r="H23" s="2">
        <v>63690.286665931853</v>
      </c>
      <c r="I23" s="2">
        <v>27561.156638889992</v>
      </c>
      <c r="J23" s="2">
        <v>292667.13310752902</v>
      </c>
      <c r="K23" s="2">
        <v>35279.925130417389</v>
      </c>
      <c r="L23" s="2">
        <v>59627.989262683652</v>
      </c>
      <c r="M23" s="2">
        <v>78410.652126187779</v>
      </c>
      <c r="N23" s="2">
        <v>47042.699794259366</v>
      </c>
      <c r="O23" s="2">
        <v>53663.06849854238</v>
      </c>
      <c r="P23" s="2">
        <v>151516.46338674292</v>
      </c>
      <c r="Q23" s="2">
        <v>69665.222453445778</v>
      </c>
      <c r="R23" s="2">
        <v>109712.96302401206</v>
      </c>
      <c r="S23" s="2">
        <v>155619.67911610706</v>
      </c>
      <c r="T23" s="2">
        <v>358893.16758533835</v>
      </c>
      <c r="U23" s="2">
        <v>114169.1273603478</v>
      </c>
      <c r="V23" s="2">
        <v>502429.468151393</v>
      </c>
      <c r="W23" s="2">
        <v>4438358.5968182841</v>
      </c>
      <c r="X23" s="2">
        <v>229214.43076761492</v>
      </c>
      <c r="Y23" s="2">
        <v>153721.90252394273</v>
      </c>
      <c r="Z23" s="2">
        <v>248436.55888283663</v>
      </c>
      <c r="AA23" s="2">
        <v>1918339.8010286931</v>
      </c>
      <c r="AB23" s="2">
        <v>470168.15314747568</v>
      </c>
      <c r="AC23" s="2">
        <v>0</v>
      </c>
      <c r="AD23" s="2">
        <v>0</v>
      </c>
      <c r="AE23" s="2">
        <v>33056449.606675684</v>
      </c>
      <c r="AF23" s="1">
        <f t="shared" si="0"/>
        <v>43175910.492205128</v>
      </c>
    </row>
    <row r="24" spans="1:32" x14ac:dyDescent="0.2">
      <c r="A24" s="3" t="s">
        <v>0</v>
      </c>
      <c r="B24" s="3" t="s">
        <v>22</v>
      </c>
      <c r="C24" s="2">
        <v>12796.285217170614</v>
      </c>
      <c r="D24" s="2">
        <v>2677.7805406141742</v>
      </c>
      <c r="E24" s="2">
        <v>69352.105443934328</v>
      </c>
      <c r="F24" s="2">
        <v>63087.761500634108</v>
      </c>
      <c r="G24" s="2">
        <v>10374.758516825475</v>
      </c>
      <c r="H24" s="2">
        <v>36552.810070749467</v>
      </c>
      <c r="I24" s="2">
        <v>11272.902218717405</v>
      </c>
      <c r="J24" s="2">
        <v>83400.602929636952</v>
      </c>
      <c r="K24" s="2">
        <v>8458.1609270496792</v>
      </c>
      <c r="L24" s="2">
        <v>23222.069737029826</v>
      </c>
      <c r="M24" s="2">
        <v>19497.950210102641</v>
      </c>
      <c r="N24" s="2">
        <v>16741.65792052383</v>
      </c>
      <c r="O24" s="2">
        <v>12215.501860539243</v>
      </c>
      <c r="P24" s="2">
        <v>39532.66129694094</v>
      </c>
      <c r="Q24" s="2">
        <v>23598.491923545414</v>
      </c>
      <c r="R24" s="2">
        <v>19867.828353375651</v>
      </c>
      <c r="S24" s="2">
        <v>96206.642933342649</v>
      </c>
      <c r="T24" s="2">
        <v>302266.89668708417</v>
      </c>
      <c r="U24" s="2">
        <v>77110.50791642844</v>
      </c>
      <c r="V24" s="2">
        <v>106736.44997168996</v>
      </c>
      <c r="W24" s="2">
        <v>1264264.4329081322</v>
      </c>
      <c r="X24" s="2">
        <v>3855729.8565621162</v>
      </c>
      <c r="Y24" s="2">
        <v>52033.424111647371</v>
      </c>
      <c r="Z24" s="2">
        <v>90711.554665828851</v>
      </c>
      <c r="AA24" s="2">
        <v>4616389.1570121748</v>
      </c>
      <c r="AB24" s="2">
        <v>354614.83065406443</v>
      </c>
      <c r="AC24" s="2">
        <v>0</v>
      </c>
      <c r="AD24" s="2">
        <v>0</v>
      </c>
      <c r="AE24" s="2">
        <v>40007683.882002451</v>
      </c>
      <c r="AF24" s="1">
        <f t="shared" si="0"/>
        <v>51276396.964092351</v>
      </c>
    </row>
    <row r="25" spans="1:32" x14ac:dyDescent="0.2">
      <c r="A25" s="3" t="s">
        <v>0</v>
      </c>
      <c r="B25" s="3" t="s">
        <v>23</v>
      </c>
      <c r="C25" s="2">
        <v>91160.441730067454</v>
      </c>
      <c r="D25" s="2">
        <v>3481.960842384929</v>
      </c>
      <c r="E25" s="2">
        <v>302521.07035585382</v>
      </c>
      <c r="F25" s="2">
        <v>310819.69070143683</v>
      </c>
      <c r="G25" s="2">
        <v>44061.576992351758</v>
      </c>
      <c r="H25" s="2">
        <v>43017.890583805151</v>
      </c>
      <c r="I25" s="2">
        <v>11941.134218042958</v>
      </c>
      <c r="J25" s="2">
        <v>259406.42249687266</v>
      </c>
      <c r="K25" s="2">
        <v>20064.660345749086</v>
      </c>
      <c r="L25" s="2">
        <v>55783.252944833213</v>
      </c>
      <c r="M25" s="2">
        <v>88689.315427578971</v>
      </c>
      <c r="N25" s="2">
        <v>90421.587109569591</v>
      </c>
      <c r="O25" s="2">
        <v>48651.877086571862</v>
      </c>
      <c r="P25" s="2">
        <v>61049.570719326162</v>
      </c>
      <c r="Q25" s="2">
        <v>36093.04350679148</v>
      </c>
      <c r="R25" s="2">
        <v>73709.024577419361</v>
      </c>
      <c r="S25" s="2">
        <v>111554.06437900648</v>
      </c>
      <c r="T25" s="2">
        <v>205028.69156628053</v>
      </c>
      <c r="U25" s="2">
        <v>598212.67939389241</v>
      </c>
      <c r="V25" s="2">
        <v>81001.720604915594</v>
      </c>
      <c r="W25" s="2">
        <v>967287.66094039031</v>
      </c>
      <c r="X25" s="2">
        <v>112046.92878149655</v>
      </c>
      <c r="Y25" s="2">
        <v>192694.19457346323</v>
      </c>
      <c r="Z25" s="2">
        <v>93939.272112487757</v>
      </c>
      <c r="AA25" s="2">
        <v>294782.72887149907</v>
      </c>
      <c r="AB25" s="2">
        <v>22166.234480208343</v>
      </c>
      <c r="AC25" s="2">
        <v>0</v>
      </c>
      <c r="AD25" s="2">
        <v>0</v>
      </c>
      <c r="AE25" s="2">
        <v>6592666.7788944142</v>
      </c>
      <c r="AF25" s="1">
        <f t="shared" si="0"/>
        <v>10812253.47423671</v>
      </c>
    </row>
    <row r="26" spans="1:32" x14ac:dyDescent="0.2">
      <c r="A26" s="3" t="s">
        <v>0</v>
      </c>
      <c r="B26" s="3" t="s">
        <v>24</v>
      </c>
      <c r="C26" s="2">
        <v>21363.770607105871</v>
      </c>
      <c r="D26" s="2">
        <v>62590.861339810494</v>
      </c>
      <c r="E26" s="2">
        <v>481346.21422888857</v>
      </c>
      <c r="F26" s="2">
        <v>377214.57207869098</v>
      </c>
      <c r="G26" s="2">
        <v>27301.972587007836</v>
      </c>
      <c r="H26" s="2">
        <v>77563.26700364385</v>
      </c>
      <c r="I26" s="2">
        <v>54890.417663768392</v>
      </c>
      <c r="J26" s="2">
        <v>295158.19893164799</v>
      </c>
      <c r="K26" s="2">
        <v>30441.328928449933</v>
      </c>
      <c r="L26" s="2">
        <v>56942.332513457528</v>
      </c>
      <c r="M26" s="2">
        <v>116907.31895952669</v>
      </c>
      <c r="N26" s="2">
        <v>38691.903891342961</v>
      </c>
      <c r="O26" s="2">
        <v>39990.485771842548</v>
      </c>
      <c r="P26" s="2">
        <v>134457.23498503221</v>
      </c>
      <c r="Q26" s="2">
        <v>30409.849997876827</v>
      </c>
      <c r="R26" s="2">
        <v>138742.93678886021</v>
      </c>
      <c r="S26" s="2">
        <v>151025.1513923434</v>
      </c>
      <c r="T26" s="2">
        <v>250246.80377270715</v>
      </c>
      <c r="U26" s="2">
        <v>285639.28528862639</v>
      </c>
      <c r="V26" s="2">
        <v>119714.72977972731</v>
      </c>
      <c r="W26" s="2">
        <v>752791.22677841398</v>
      </c>
      <c r="X26" s="2">
        <v>196516.52678643295</v>
      </c>
      <c r="Y26" s="2">
        <v>113942.33689433943</v>
      </c>
      <c r="Z26" s="2">
        <v>1055232.7882739694</v>
      </c>
      <c r="AA26" s="2">
        <v>1858294.4105970804</v>
      </c>
      <c r="AB26" s="2">
        <v>13007155.327100128</v>
      </c>
      <c r="AC26" s="2">
        <v>0</v>
      </c>
      <c r="AD26" s="2">
        <v>0</v>
      </c>
      <c r="AE26" s="2">
        <v>15369165.421922885</v>
      </c>
      <c r="AF26" s="1">
        <f t="shared" si="0"/>
        <v>35143736.674863607</v>
      </c>
    </row>
    <row r="27" spans="1:32" x14ac:dyDescent="0.2">
      <c r="A27" s="6" t="s">
        <v>31</v>
      </c>
      <c r="B27" s="6" t="s">
        <v>31</v>
      </c>
      <c r="C27" s="2">
        <v>8051564.4481016733</v>
      </c>
      <c r="D27" s="2">
        <v>3704219.4024738003</v>
      </c>
      <c r="E27" s="2">
        <v>493517.38612969959</v>
      </c>
      <c r="F27" s="2">
        <v>8531434.8553538807</v>
      </c>
      <c r="G27" s="2">
        <v>9510418.5572594628</v>
      </c>
      <c r="H27" s="2">
        <v>1355131.5893469204</v>
      </c>
      <c r="I27" s="2">
        <v>1132013.0683102522</v>
      </c>
      <c r="J27" s="2">
        <v>931781.81498864293</v>
      </c>
      <c r="K27" s="2">
        <v>7949618.4013998192</v>
      </c>
      <c r="L27" s="2">
        <v>1369917.794476127</v>
      </c>
      <c r="M27" s="2">
        <v>1694948.8626728004</v>
      </c>
      <c r="N27" s="2">
        <v>1639968.3706367172</v>
      </c>
      <c r="O27" s="2">
        <v>1793949.6298026801</v>
      </c>
      <c r="P27" s="2">
        <v>1688124.9710545565</v>
      </c>
      <c r="Q27" s="2">
        <v>3454989.7612448153</v>
      </c>
      <c r="R27" s="2">
        <v>1442812.5674248987</v>
      </c>
      <c r="S27" s="2">
        <v>1654607.855230652</v>
      </c>
      <c r="T27" s="2">
        <v>4784698.4515558621</v>
      </c>
      <c r="U27" s="2">
        <v>8967558.7049985863</v>
      </c>
      <c r="V27" s="2">
        <v>14145462.864246324</v>
      </c>
      <c r="W27" s="2">
        <v>2812875.3445302653</v>
      </c>
      <c r="X27" s="2">
        <v>24676229.366592605</v>
      </c>
      <c r="Y27" s="2">
        <v>4614219.7981963744</v>
      </c>
      <c r="Z27" s="2">
        <v>2516517.7043317831</v>
      </c>
    </row>
    <row r="28" spans="1:32" x14ac:dyDescent="0.2">
      <c r="A28" s="6" t="s">
        <v>32</v>
      </c>
      <c r="B28" s="6" t="s">
        <v>32</v>
      </c>
      <c r="C28" s="2">
        <v>2396767.8942009141</v>
      </c>
      <c r="D28" s="2">
        <v>9329650.3726751767</v>
      </c>
      <c r="E28" s="2">
        <v>914077.36798884312</v>
      </c>
      <c r="F28" s="2">
        <v>15950946.967337191</v>
      </c>
      <c r="G28" s="2">
        <v>13335599.047166737</v>
      </c>
      <c r="H28" s="2">
        <v>1658403.0699687735</v>
      </c>
      <c r="I28" s="2">
        <v>2425260.2832805868</v>
      </c>
      <c r="J28" s="2">
        <v>1541113.6208157595</v>
      </c>
      <c r="K28" s="2">
        <v>13487394.573933125</v>
      </c>
      <c r="L28" s="2">
        <v>2419053.571646953</v>
      </c>
      <c r="M28" s="2">
        <v>2197603.0411328599</v>
      </c>
      <c r="N28" s="2">
        <v>3245211.0679037832</v>
      </c>
      <c r="O28" s="2">
        <v>2587232.6323417095</v>
      </c>
      <c r="P28" s="2">
        <v>3142934.6623697933</v>
      </c>
      <c r="Q28" s="2">
        <v>7674577.3444370534</v>
      </c>
      <c r="R28" s="2">
        <v>2008230.0077700247</v>
      </c>
      <c r="S28" s="2">
        <v>3791689.9360238453</v>
      </c>
      <c r="T28" s="2">
        <v>6279489.6038162792</v>
      </c>
      <c r="U28" s="2">
        <v>12756342.705151178</v>
      </c>
      <c r="V28" s="2">
        <v>11641402.325885581</v>
      </c>
      <c r="W28" s="2">
        <v>2776418.8324331548</v>
      </c>
      <c r="X28" s="2">
        <v>51448626.163447924</v>
      </c>
      <c r="Y28" s="2">
        <v>8560278.0805513673</v>
      </c>
      <c r="Z28" s="2">
        <v>3707382.9298443771</v>
      </c>
    </row>
    <row r="29" spans="1:32" x14ac:dyDescent="0.2">
      <c r="A29" s="6" t="s">
        <v>33</v>
      </c>
      <c r="B29" s="6" t="s">
        <v>33</v>
      </c>
      <c r="C29" s="2">
        <v>1930544.8273190423</v>
      </c>
      <c r="D29" s="2">
        <v>853798.68048796954</v>
      </c>
      <c r="E29" s="2">
        <v>334185.9265057696</v>
      </c>
      <c r="F29" s="2">
        <v>3910925.300821708</v>
      </c>
      <c r="G29" s="2">
        <v>3947110.4796152934</v>
      </c>
      <c r="H29" s="2">
        <v>421100.10108586441</v>
      </c>
      <c r="I29" s="2">
        <v>516704.96143895015</v>
      </c>
      <c r="J29" s="2">
        <v>416683.85426520178</v>
      </c>
      <c r="K29" s="2">
        <v>2740624.126470387</v>
      </c>
      <c r="L29" s="2">
        <v>1123379.8839184474</v>
      </c>
      <c r="M29" s="2">
        <v>819700.02439990453</v>
      </c>
      <c r="N29" s="2">
        <v>1210608.990018497</v>
      </c>
      <c r="O29" s="2">
        <v>805624.55984262039</v>
      </c>
      <c r="P29" s="2">
        <v>585221.09929879918</v>
      </c>
      <c r="Q29" s="2">
        <v>2611505.2910463973</v>
      </c>
      <c r="R29" s="2">
        <v>802265.04486704862</v>
      </c>
      <c r="S29" s="2">
        <v>1066821.4458023687</v>
      </c>
      <c r="T29" s="2">
        <v>1848333.7076353724</v>
      </c>
      <c r="U29" s="2">
        <v>2772215.4489895417</v>
      </c>
      <c r="V29" s="2">
        <v>10854080.360870924</v>
      </c>
      <c r="W29" s="2">
        <v>1532791.1909963058</v>
      </c>
      <c r="X29" s="2">
        <v>9727527.0259533785</v>
      </c>
      <c r="Y29" s="2">
        <v>2274983.1899568858</v>
      </c>
      <c r="Z29" s="2">
        <v>764639.22060439957</v>
      </c>
    </row>
    <row r="30" spans="1:32" ht="10" customHeight="1" x14ac:dyDescent="0.2">
      <c r="A30" s="6" t="s">
        <v>34</v>
      </c>
      <c r="B30" s="6" t="s">
        <v>34</v>
      </c>
      <c r="C30" s="2">
        <v>656831.18733417743</v>
      </c>
      <c r="D30" s="2">
        <v>7677343.4911191324</v>
      </c>
      <c r="E30" s="2">
        <v>534717.31727381214</v>
      </c>
      <c r="F30" s="2">
        <v>29655895.570479546</v>
      </c>
      <c r="G30" s="2">
        <v>15252056.542215306</v>
      </c>
      <c r="H30" s="2">
        <v>3358316.8586850236</v>
      </c>
      <c r="I30" s="2">
        <v>4322479.3775503542</v>
      </c>
      <c r="J30" s="2">
        <v>2975905.8998106853</v>
      </c>
      <c r="K30" s="2">
        <v>50176853.889448516</v>
      </c>
      <c r="L30" s="2">
        <v>18253597.376628529</v>
      </c>
      <c r="M30" s="2">
        <v>6392353.0868814923</v>
      </c>
      <c r="N30" s="2">
        <v>3628341.3135853889</v>
      </c>
      <c r="O30" s="2">
        <v>5353066.8622821728</v>
      </c>
      <c r="P30" s="2">
        <v>3200993.9513591449</v>
      </c>
      <c r="Q30" s="2">
        <v>15394672.260675471</v>
      </c>
      <c r="R30" s="2">
        <v>7468113.9903304651</v>
      </c>
      <c r="S30" s="2">
        <v>4366974.3527192362</v>
      </c>
      <c r="T30" s="2">
        <v>6990282.7575161913</v>
      </c>
      <c r="U30" s="2">
        <v>19732075.62858662</v>
      </c>
      <c r="V30" s="2">
        <v>3389609.2546676886</v>
      </c>
      <c r="W30" s="2">
        <v>221595.98898863725</v>
      </c>
      <c r="X30" s="2">
        <v>-92961878.62375997</v>
      </c>
      <c r="Y30" s="2">
        <v>2026568.4995654947</v>
      </c>
      <c r="Z30" s="2">
        <v>556685.01793953346</v>
      </c>
    </row>
    <row r="31" spans="1:32" x14ac:dyDescent="0.2">
      <c r="A31" s="3"/>
      <c r="B31" s="3" t="s">
        <v>30</v>
      </c>
      <c r="C31" s="2">
        <v>15653709.027703989</v>
      </c>
      <c r="D31" s="2">
        <v>-14081727.098992918</v>
      </c>
      <c r="E31" s="2">
        <v>133411968.26884517</v>
      </c>
      <c r="F31" s="2">
        <v>32285122.122965284</v>
      </c>
      <c r="G31" s="2">
        <v>-30419138.030927345</v>
      </c>
      <c r="H31" s="2">
        <v>9394004.0231021903</v>
      </c>
      <c r="I31" s="2">
        <v>3162082.4621887393</v>
      </c>
      <c r="J31" s="2">
        <v>122956350.9983269</v>
      </c>
      <c r="K31" s="2">
        <v>-13800515.707000732</v>
      </c>
      <c r="L31" s="2">
        <v>3246003.9663400203</v>
      </c>
      <c r="M31" s="2">
        <v>6778691.4165959023</v>
      </c>
      <c r="N31" s="2">
        <v>27410422.357149784</v>
      </c>
      <c r="O31" s="2">
        <v>10400431.37305744</v>
      </c>
      <c r="P31" s="2">
        <v>79806110.404625505</v>
      </c>
      <c r="Q31" s="2">
        <v>870572.05235098302</v>
      </c>
      <c r="R31" s="2">
        <v>25032099.414034575</v>
      </c>
      <c r="S31" s="2">
        <v>35481445.677163169</v>
      </c>
      <c r="T31" s="2">
        <v>76144390.853354514</v>
      </c>
      <c r="U31" s="2">
        <v>25930681.812418267</v>
      </c>
      <c r="V31" s="2">
        <v>-18294609.99318362</v>
      </c>
      <c r="W31" s="2">
        <v>17500739.80643646</v>
      </c>
      <c r="X31" s="2">
        <v>45753780.425131857</v>
      </c>
      <c r="Y31" s="2">
        <v>-7700038.4704457484</v>
      </c>
      <c r="Z31" s="2">
        <v>22537196.724801067</v>
      </c>
    </row>
    <row r="32" spans="1:32" x14ac:dyDescent="0.2">
      <c r="B32" s="1" t="s">
        <v>29</v>
      </c>
      <c r="C32" s="1">
        <f>SUM(C3:C31)</f>
        <v>32214584.862542722</v>
      </c>
      <c r="D32" s="1">
        <f t="shared" ref="D32:Z32" si="1">SUM(D3:D31)</f>
        <v>11424861.472967122</v>
      </c>
      <c r="E32" s="1">
        <f t="shared" si="1"/>
        <v>165613865.86414331</v>
      </c>
      <c r="F32" s="1">
        <f t="shared" si="1"/>
        <v>120061637.08902571</v>
      </c>
      <c r="G32" s="1">
        <f t="shared" si="1"/>
        <v>14117537.33943212</v>
      </c>
      <c r="H32" s="1">
        <f t="shared" si="1"/>
        <v>22282981.753873367</v>
      </c>
      <c r="I32" s="1">
        <f t="shared" si="1"/>
        <v>18019547.477298185</v>
      </c>
      <c r="J32" s="1">
        <f t="shared" si="1"/>
        <v>186673269.73781684</v>
      </c>
      <c r="K32" s="1">
        <f t="shared" si="1"/>
        <v>89670959.170497894</v>
      </c>
      <c r="L32" s="1">
        <f t="shared" si="1"/>
        <v>36333687.210390478</v>
      </c>
      <c r="M32" s="1">
        <f t="shared" si="1"/>
        <v>23373709.782984048</v>
      </c>
      <c r="N32" s="1">
        <f t="shared" si="1"/>
        <v>72291301.930413768</v>
      </c>
      <c r="O32" s="1">
        <f t="shared" si="1"/>
        <v>35842748.244008556</v>
      </c>
      <c r="P32" s="1">
        <f t="shared" si="1"/>
        <v>145312654.95748764</v>
      </c>
      <c r="Q32" s="1">
        <f t="shared" si="1"/>
        <v>46160950.547391519</v>
      </c>
      <c r="R32" s="1">
        <f t="shared" si="1"/>
        <v>52900730.014750518</v>
      </c>
      <c r="S32" s="1">
        <f t="shared" si="1"/>
        <v>65232052.806913793</v>
      </c>
      <c r="T32" s="1">
        <f t="shared" si="1"/>
        <v>142985770.61447009</v>
      </c>
      <c r="U32" s="1">
        <f t="shared" si="1"/>
        <v>95183165.839524254</v>
      </c>
      <c r="V32" s="1">
        <f t="shared" si="1"/>
        <v>31597479.595720664</v>
      </c>
      <c r="W32" s="1">
        <f t="shared" si="1"/>
        <v>43175910.492205128</v>
      </c>
      <c r="X32" s="1">
        <f t="shared" si="1"/>
        <v>51276396.964092359</v>
      </c>
      <c r="Y32" s="1">
        <f t="shared" si="1"/>
        <v>10812253.474236708</v>
      </c>
      <c r="Z32" s="1">
        <f t="shared" si="1"/>
        <v>35143736.674863607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Chonburi IO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KKD Windows 7 V.3</cp:lastModifiedBy>
  <dcterms:created xsi:type="dcterms:W3CDTF">2020-09-20T08:59:10Z</dcterms:created>
  <dcterms:modified xsi:type="dcterms:W3CDTF">2020-10-06T13:39:13Z</dcterms:modified>
</cp:coreProperties>
</file>