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ummer 2021\ECON TU\EE 406\Lecture 2\"/>
    </mc:Choice>
  </mc:AlternateContent>
  <xr:revisionPtr revIDLastSave="0" documentId="13_ncr:1_{DF0365A2-14F2-4550-B55C-F200310D7D9D}" xr6:coauthVersionLast="47" xr6:coauthVersionMax="47" xr10:uidLastSave="{00000000-0000-0000-0000-000000000000}"/>
  <bookViews>
    <workbookView xWindow="0" yWindow="984" windowWidth="18612" windowHeight="11376" xr2:uid="{00000000-000D-0000-FFFF-FFFF00000000}"/>
  </bookViews>
  <sheets>
    <sheet name="GoogleTrend_Unemplymnt" sheetId="1" r:id="rId1"/>
  </sheets>
  <definedNames>
    <definedName name="_xlnm._FilterDatabase" localSheetId="0" hidden="1">GoogleTrend_Unemplymnt!$A$1:$L$113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J6" i="1" s="1"/>
  <c r="H7" i="1"/>
  <c r="H8" i="1"/>
  <c r="H9" i="1"/>
  <c r="J9" i="1" s="1"/>
  <c r="H10" i="1"/>
  <c r="J10" i="1" s="1"/>
  <c r="H11" i="1"/>
  <c r="H12" i="1"/>
  <c r="H13" i="1"/>
  <c r="H14" i="1"/>
  <c r="J14" i="1" s="1"/>
  <c r="H15" i="1"/>
  <c r="H16" i="1"/>
  <c r="H17" i="1"/>
  <c r="J17" i="1" s="1"/>
  <c r="H18" i="1"/>
  <c r="J18" i="1" s="1"/>
  <c r="H19" i="1"/>
  <c r="H20" i="1"/>
  <c r="H21" i="1"/>
  <c r="J21" i="1" s="1"/>
  <c r="H22" i="1"/>
  <c r="J22" i="1" s="1"/>
  <c r="H23" i="1"/>
  <c r="H24" i="1"/>
  <c r="H25" i="1"/>
  <c r="J25" i="1" s="1"/>
  <c r="H26" i="1"/>
  <c r="J26" i="1" s="1"/>
  <c r="H27" i="1"/>
  <c r="H28" i="1"/>
  <c r="H29" i="1"/>
  <c r="J29" i="1" s="1"/>
  <c r="H30" i="1"/>
  <c r="J30" i="1" s="1"/>
  <c r="H31" i="1"/>
  <c r="H32" i="1"/>
  <c r="H33" i="1"/>
  <c r="J33" i="1" s="1"/>
  <c r="H34" i="1"/>
  <c r="J34" i="1" s="1"/>
  <c r="H35" i="1"/>
  <c r="H36" i="1"/>
  <c r="H37" i="1"/>
  <c r="J37" i="1" s="1"/>
  <c r="H38" i="1"/>
  <c r="J38" i="1" s="1"/>
  <c r="H39" i="1"/>
  <c r="H40" i="1"/>
  <c r="H41" i="1"/>
  <c r="J41" i="1" s="1"/>
  <c r="H42" i="1"/>
  <c r="J42" i="1" s="1"/>
  <c r="H43" i="1"/>
  <c r="H44" i="1"/>
  <c r="H45" i="1"/>
  <c r="J45" i="1" s="1"/>
  <c r="H46" i="1"/>
  <c r="J46" i="1" s="1"/>
  <c r="H47" i="1"/>
  <c r="H48" i="1"/>
  <c r="H49" i="1"/>
  <c r="J49" i="1" s="1"/>
  <c r="H50" i="1"/>
  <c r="J50" i="1" s="1"/>
  <c r="H51" i="1"/>
  <c r="H52" i="1"/>
  <c r="H53" i="1"/>
  <c r="J53" i="1" s="1"/>
  <c r="H54" i="1"/>
  <c r="J54" i="1" s="1"/>
  <c r="H55" i="1"/>
  <c r="H56" i="1"/>
  <c r="H57" i="1"/>
  <c r="J57" i="1" s="1"/>
  <c r="H58" i="1"/>
  <c r="J58" i="1" s="1"/>
  <c r="H59" i="1"/>
  <c r="H60" i="1"/>
  <c r="H61" i="1"/>
  <c r="H62" i="1"/>
  <c r="J62" i="1" s="1"/>
  <c r="H63" i="1"/>
  <c r="H64" i="1"/>
  <c r="H65" i="1"/>
  <c r="J65" i="1" s="1"/>
  <c r="H66" i="1"/>
  <c r="J66" i="1" s="1"/>
  <c r="H67" i="1"/>
  <c r="H68" i="1"/>
  <c r="H69" i="1"/>
  <c r="J69" i="1" s="1"/>
  <c r="H70" i="1"/>
  <c r="J70" i="1" s="1"/>
  <c r="H71" i="1"/>
  <c r="H72" i="1"/>
  <c r="H73" i="1"/>
  <c r="J73" i="1" s="1"/>
  <c r="H74" i="1"/>
  <c r="J74" i="1" s="1"/>
  <c r="H75" i="1"/>
  <c r="H76" i="1"/>
  <c r="H77" i="1"/>
  <c r="J77" i="1" s="1"/>
  <c r="H78" i="1"/>
  <c r="J78" i="1" s="1"/>
  <c r="H79" i="1"/>
  <c r="H80" i="1"/>
  <c r="H81" i="1"/>
  <c r="J81" i="1" s="1"/>
  <c r="H82" i="1"/>
  <c r="J82" i="1" s="1"/>
  <c r="H83" i="1"/>
  <c r="H84" i="1"/>
  <c r="H85" i="1"/>
  <c r="J85" i="1" s="1"/>
  <c r="H86" i="1"/>
  <c r="J86" i="1" s="1"/>
  <c r="H87" i="1"/>
  <c r="H88" i="1"/>
  <c r="H89" i="1"/>
  <c r="J89" i="1" s="1"/>
  <c r="H90" i="1"/>
  <c r="J90" i="1" s="1"/>
  <c r="H91" i="1"/>
  <c r="H92" i="1"/>
  <c r="H93" i="1"/>
  <c r="J93" i="1" s="1"/>
  <c r="H94" i="1"/>
  <c r="J94" i="1" s="1"/>
  <c r="H95" i="1"/>
  <c r="H96" i="1"/>
  <c r="H97" i="1"/>
  <c r="H98" i="1"/>
  <c r="J98" i="1" s="1"/>
  <c r="H99" i="1"/>
  <c r="H100" i="1"/>
  <c r="H101" i="1"/>
  <c r="J101" i="1" s="1"/>
  <c r="H102" i="1"/>
  <c r="J102" i="1" s="1"/>
  <c r="H103" i="1"/>
  <c r="H104" i="1"/>
  <c r="H105" i="1"/>
  <c r="J105" i="1" s="1"/>
  <c r="H106" i="1"/>
  <c r="J106" i="1" s="1"/>
  <c r="H107" i="1"/>
  <c r="H108" i="1"/>
  <c r="H109" i="1"/>
  <c r="J109" i="1" s="1"/>
  <c r="H110" i="1"/>
  <c r="J110" i="1" s="1"/>
  <c r="H111" i="1"/>
  <c r="H112" i="1"/>
  <c r="H2" i="1"/>
  <c r="G2" i="1"/>
  <c r="F2" i="1"/>
  <c r="J111" i="1"/>
  <c r="J103" i="1"/>
  <c r="J95" i="1"/>
  <c r="J87" i="1"/>
  <c r="J79" i="1"/>
  <c r="J71" i="1"/>
  <c r="J63" i="1"/>
  <c r="J55" i="1"/>
  <c r="J47" i="1"/>
  <c r="J39" i="1"/>
  <c r="J31" i="1"/>
  <c r="J23" i="1"/>
  <c r="J15" i="1"/>
  <c r="J7" i="1"/>
  <c r="J112" i="1"/>
  <c r="G112" i="1"/>
  <c r="F112" i="1"/>
  <c r="I112" i="1" s="1"/>
  <c r="G111" i="1"/>
  <c r="F111" i="1"/>
  <c r="I111" i="1" s="1"/>
  <c r="G110" i="1"/>
  <c r="F110" i="1"/>
  <c r="I110" i="1" s="1"/>
  <c r="G109" i="1"/>
  <c r="F109" i="1"/>
  <c r="I109" i="1" s="1"/>
  <c r="J108" i="1"/>
  <c r="G108" i="1"/>
  <c r="F108" i="1"/>
  <c r="I108" i="1" s="1"/>
  <c r="J107" i="1"/>
  <c r="G107" i="1"/>
  <c r="F107" i="1"/>
  <c r="I107" i="1" s="1"/>
  <c r="G106" i="1"/>
  <c r="F106" i="1"/>
  <c r="I106" i="1" s="1"/>
  <c r="G105" i="1"/>
  <c r="F105" i="1"/>
  <c r="I105" i="1" s="1"/>
  <c r="J104" i="1"/>
  <c r="G104" i="1"/>
  <c r="F104" i="1"/>
  <c r="I104" i="1" s="1"/>
  <c r="G103" i="1"/>
  <c r="F103" i="1"/>
  <c r="I103" i="1" s="1"/>
  <c r="G102" i="1"/>
  <c r="F102" i="1"/>
  <c r="I102" i="1" s="1"/>
  <c r="G101" i="1"/>
  <c r="F101" i="1"/>
  <c r="I101" i="1" s="1"/>
  <c r="J100" i="1"/>
  <c r="G100" i="1"/>
  <c r="F100" i="1"/>
  <c r="I100" i="1" s="1"/>
  <c r="J99" i="1"/>
  <c r="G99" i="1"/>
  <c r="F99" i="1"/>
  <c r="I99" i="1" s="1"/>
  <c r="G98" i="1"/>
  <c r="F98" i="1"/>
  <c r="I98" i="1" s="1"/>
  <c r="J97" i="1"/>
  <c r="G97" i="1"/>
  <c r="F97" i="1"/>
  <c r="I97" i="1" s="1"/>
  <c r="G96" i="1"/>
  <c r="F96" i="1"/>
  <c r="I96" i="1" s="1"/>
  <c r="G95" i="1"/>
  <c r="F95" i="1"/>
  <c r="I95" i="1" s="1"/>
  <c r="G94" i="1"/>
  <c r="F94" i="1"/>
  <c r="I94" i="1" s="1"/>
  <c r="G93" i="1"/>
  <c r="F93" i="1"/>
  <c r="I93" i="1" s="1"/>
  <c r="J92" i="1"/>
  <c r="G92" i="1"/>
  <c r="F92" i="1"/>
  <c r="I92" i="1" s="1"/>
  <c r="J91" i="1"/>
  <c r="G91" i="1"/>
  <c r="F91" i="1"/>
  <c r="I91" i="1" s="1"/>
  <c r="G90" i="1"/>
  <c r="F90" i="1"/>
  <c r="I90" i="1" s="1"/>
  <c r="G89" i="1"/>
  <c r="F89" i="1"/>
  <c r="I89" i="1" s="1"/>
  <c r="G88" i="1"/>
  <c r="F88" i="1"/>
  <c r="I88" i="1" s="1"/>
  <c r="G87" i="1"/>
  <c r="F87" i="1"/>
  <c r="I87" i="1" s="1"/>
  <c r="G86" i="1"/>
  <c r="F86" i="1"/>
  <c r="I86" i="1" s="1"/>
  <c r="G85" i="1"/>
  <c r="F85" i="1"/>
  <c r="I85" i="1" s="1"/>
  <c r="J84" i="1"/>
  <c r="G84" i="1"/>
  <c r="F84" i="1"/>
  <c r="I84" i="1" s="1"/>
  <c r="J83" i="1"/>
  <c r="G83" i="1"/>
  <c r="F83" i="1"/>
  <c r="I83" i="1" s="1"/>
  <c r="G82" i="1"/>
  <c r="F82" i="1"/>
  <c r="I82" i="1" s="1"/>
  <c r="G81" i="1"/>
  <c r="F81" i="1"/>
  <c r="I81" i="1" s="1"/>
  <c r="G80" i="1"/>
  <c r="F80" i="1"/>
  <c r="I80" i="1" s="1"/>
  <c r="G79" i="1"/>
  <c r="F79" i="1"/>
  <c r="I79" i="1" s="1"/>
  <c r="G78" i="1"/>
  <c r="F78" i="1"/>
  <c r="I78" i="1" s="1"/>
  <c r="G77" i="1"/>
  <c r="F77" i="1"/>
  <c r="I77" i="1" s="1"/>
  <c r="J76" i="1"/>
  <c r="G76" i="1"/>
  <c r="F76" i="1"/>
  <c r="I76" i="1" s="1"/>
  <c r="J75" i="1"/>
  <c r="G75" i="1"/>
  <c r="F75" i="1"/>
  <c r="I75" i="1" s="1"/>
  <c r="G74" i="1"/>
  <c r="F74" i="1"/>
  <c r="I74" i="1" s="1"/>
  <c r="G73" i="1"/>
  <c r="F73" i="1"/>
  <c r="I73" i="1" s="1"/>
  <c r="J72" i="1"/>
  <c r="G72" i="1"/>
  <c r="F72" i="1"/>
  <c r="I72" i="1" s="1"/>
  <c r="G71" i="1"/>
  <c r="F71" i="1"/>
  <c r="I71" i="1" s="1"/>
  <c r="G70" i="1"/>
  <c r="F70" i="1"/>
  <c r="I70" i="1" s="1"/>
  <c r="G69" i="1"/>
  <c r="F69" i="1"/>
  <c r="I69" i="1" s="1"/>
  <c r="J68" i="1"/>
  <c r="G68" i="1"/>
  <c r="F68" i="1"/>
  <c r="I68" i="1" s="1"/>
  <c r="J67" i="1"/>
  <c r="G67" i="1"/>
  <c r="F67" i="1"/>
  <c r="I67" i="1" s="1"/>
  <c r="G66" i="1"/>
  <c r="F66" i="1"/>
  <c r="I66" i="1" s="1"/>
  <c r="G65" i="1"/>
  <c r="F65" i="1"/>
  <c r="I65" i="1" s="1"/>
  <c r="J64" i="1"/>
  <c r="G64" i="1"/>
  <c r="F64" i="1"/>
  <c r="I64" i="1" s="1"/>
  <c r="G63" i="1"/>
  <c r="F63" i="1"/>
  <c r="I63" i="1" s="1"/>
  <c r="G62" i="1"/>
  <c r="F62" i="1"/>
  <c r="I62" i="1" s="1"/>
  <c r="J61" i="1"/>
  <c r="G61" i="1"/>
  <c r="F61" i="1"/>
  <c r="I61" i="1" s="1"/>
  <c r="J60" i="1"/>
  <c r="G60" i="1"/>
  <c r="F60" i="1"/>
  <c r="I60" i="1" s="1"/>
  <c r="J59" i="1"/>
  <c r="G59" i="1"/>
  <c r="F59" i="1"/>
  <c r="I59" i="1" s="1"/>
  <c r="G58" i="1"/>
  <c r="F58" i="1"/>
  <c r="I58" i="1" s="1"/>
  <c r="G57" i="1"/>
  <c r="F57" i="1"/>
  <c r="I57" i="1" s="1"/>
  <c r="J56" i="1"/>
  <c r="G56" i="1"/>
  <c r="F56" i="1"/>
  <c r="I56" i="1" s="1"/>
  <c r="G55" i="1"/>
  <c r="F55" i="1"/>
  <c r="I55" i="1" s="1"/>
  <c r="G54" i="1"/>
  <c r="F54" i="1"/>
  <c r="I54" i="1" s="1"/>
  <c r="G53" i="1"/>
  <c r="F53" i="1"/>
  <c r="I53" i="1" s="1"/>
  <c r="J52" i="1"/>
  <c r="G52" i="1"/>
  <c r="F52" i="1"/>
  <c r="I52" i="1" s="1"/>
  <c r="J51" i="1"/>
  <c r="G51" i="1"/>
  <c r="F51" i="1"/>
  <c r="I51" i="1" s="1"/>
  <c r="G50" i="1"/>
  <c r="F50" i="1"/>
  <c r="I50" i="1" s="1"/>
  <c r="G49" i="1"/>
  <c r="F49" i="1"/>
  <c r="I49" i="1" s="1"/>
  <c r="G48" i="1"/>
  <c r="F48" i="1"/>
  <c r="I48" i="1" s="1"/>
  <c r="G47" i="1"/>
  <c r="F47" i="1"/>
  <c r="I47" i="1" s="1"/>
  <c r="G46" i="1"/>
  <c r="F46" i="1"/>
  <c r="G45" i="1"/>
  <c r="F45" i="1"/>
  <c r="I45" i="1" s="1"/>
  <c r="J44" i="1"/>
  <c r="G44" i="1"/>
  <c r="F44" i="1"/>
  <c r="I44" i="1" s="1"/>
  <c r="J43" i="1"/>
  <c r="G43" i="1"/>
  <c r="F43" i="1"/>
  <c r="I43" i="1" s="1"/>
  <c r="G42" i="1"/>
  <c r="F42" i="1"/>
  <c r="I42" i="1" s="1"/>
  <c r="G41" i="1"/>
  <c r="F41" i="1"/>
  <c r="I41" i="1" s="1"/>
  <c r="G40" i="1"/>
  <c r="F40" i="1"/>
  <c r="I40" i="1" s="1"/>
  <c r="G39" i="1"/>
  <c r="F39" i="1"/>
  <c r="I39" i="1" s="1"/>
  <c r="G38" i="1"/>
  <c r="F38" i="1"/>
  <c r="G37" i="1"/>
  <c r="F37" i="1"/>
  <c r="I37" i="1" s="1"/>
  <c r="J36" i="1"/>
  <c r="G36" i="1"/>
  <c r="F36" i="1"/>
  <c r="I36" i="1" s="1"/>
  <c r="J35" i="1"/>
  <c r="G35" i="1"/>
  <c r="F35" i="1"/>
  <c r="I35" i="1" s="1"/>
  <c r="G34" i="1"/>
  <c r="F34" i="1"/>
  <c r="I34" i="1" s="1"/>
  <c r="G33" i="1"/>
  <c r="F33" i="1"/>
  <c r="I33" i="1" s="1"/>
  <c r="G32" i="1"/>
  <c r="F32" i="1"/>
  <c r="I32" i="1" s="1"/>
  <c r="G31" i="1"/>
  <c r="F31" i="1"/>
  <c r="I31" i="1" s="1"/>
  <c r="G30" i="1"/>
  <c r="F30" i="1"/>
  <c r="G29" i="1"/>
  <c r="F29" i="1"/>
  <c r="I29" i="1" s="1"/>
  <c r="J28" i="1"/>
  <c r="G28" i="1"/>
  <c r="F28" i="1"/>
  <c r="I28" i="1" s="1"/>
  <c r="J27" i="1"/>
  <c r="G27" i="1"/>
  <c r="F27" i="1"/>
  <c r="I27" i="1" s="1"/>
  <c r="G26" i="1"/>
  <c r="F26" i="1"/>
  <c r="I26" i="1" s="1"/>
  <c r="G25" i="1"/>
  <c r="F25" i="1"/>
  <c r="I25" i="1" s="1"/>
  <c r="G24" i="1"/>
  <c r="F24" i="1"/>
  <c r="I24" i="1" s="1"/>
  <c r="G23" i="1"/>
  <c r="F23" i="1"/>
  <c r="I23" i="1" s="1"/>
  <c r="G22" i="1"/>
  <c r="F22" i="1"/>
  <c r="G21" i="1"/>
  <c r="F21" i="1"/>
  <c r="I21" i="1" s="1"/>
  <c r="J20" i="1"/>
  <c r="G20" i="1"/>
  <c r="F20" i="1"/>
  <c r="I20" i="1" s="1"/>
  <c r="J19" i="1"/>
  <c r="G19" i="1"/>
  <c r="F19" i="1"/>
  <c r="I19" i="1" s="1"/>
  <c r="G18" i="1"/>
  <c r="F18" i="1"/>
  <c r="I18" i="1" s="1"/>
  <c r="G17" i="1"/>
  <c r="F17" i="1"/>
  <c r="I17" i="1" s="1"/>
  <c r="G16" i="1"/>
  <c r="F16" i="1"/>
  <c r="I16" i="1" s="1"/>
  <c r="G15" i="1"/>
  <c r="F15" i="1"/>
  <c r="I15" i="1" s="1"/>
  <c r="G14" i="1"/>
  <c r="F14" i="1"/>
  <c r="I14" i="1" s="1"/>
  <c r="J13" i="1"/>
  <c r="G13" i="1"/>
  <c r="F13" i="1"/>
  <c r="I13" i="1" s="1"/>
  <c r="J12" i="1"/>
  <c r="G12" i="1"/>
  <c r="F12" i="1"/>
  <c r="I12" i="1" s="1"/>
  <c r="J11" i="1"/>
  <c r="G11" i="1"/>
  <c r="F11" i="1"/>
  <c r="I11" i="1" s="1"/>
  <c r="G10" i="1"/>
  <c r="F10" i="1"/>
  <c r="I10" i="1" s="1"/>
  <c r="G9" i="1"/>
  <c r="F9" i="1"/>
  <c r="I9" i="1" s="1"/>
  <c r="J8" i="1"/>
  <c r="G8" i="1"/>
  <c r="F8" i="1"/>
  <c r="I8" i="1" s="1"/>
  <c r="G7" i="1"/>
  <c r="F7" i="1"/>
  <c r="I7" i="1" s="1"/>
  <c r="G6" i="1"/>
  <c r="F6" i="1"/>
  <c r="I6" i="1" s="1"/>
  <c r="J5" i="1"/>
  <c r="G5" i="1"/>
  <c r="F5" i="1"/>
  <c r="I5" i="1" s="1"/>
  <c r="J4" i="1"/>
  <c r="G4" i="1"/>
  <c r="F4" i="1"/>
  <c r="I4" i="1" s="1"/>
  <c r="J3" i="1"/>
  <c r="G3" i="1"/>
  <c r="F3" i="1"/>
  <c r="I3" i="1" s="1"/>
  <c r="J16" i="1" l="1"/>
  <c r="J24" i="1"/>
  <c r="J32" i="1"/>
  <c r="J40" i="1"/>
  <c r="J48" i="1"/>
  <c r="I22" i="1"/>
  <c r="I30" i="1"/>
  <c r="I38" i="1"/>
  <c r="I46" i="1"/>
  <c r="J88" i="1"/>
  <c r="J96" i="1"/>
  <c r="J80" i="1"/>
</calcChain>
</file>

<file path=xl/sharedStrings.xml><?xml version="1.0" encoding="utf-8"?>
<sst xmlns="http://schemas.openxmlformats.org/spreadsheetml/2006/main" count="124" uniqueCount="123">
  <si>
    <t>time_google</t>
  </si>
  <si>
    <t>time_bot</t>
  </si>
  <si>
    <t>unemployed person</t>
  </si>
  <si>
    <t>rate of unemployment</t>
  </si>
  <si>
    <t>rate of unemployment (*100)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</si>
  <si>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</si>
  <si>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</si>
  <si>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</si>
  <si>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</si>
  <si>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</si>
  <si>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</si>
  <si>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</si>
  <si>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</si>
  <si>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</si>
  <si>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</si>
  <si>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</si>
  <si>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</si>
  <si>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</si>
  <si>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</si>
  <si>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</si>
  <si>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</si>
  <si>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</si>
  <si>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</si>
  <si>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</si>
  <si>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</si>
  <si>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</si>
  <si>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</si>
  <si>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</si>
  <si>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</si>
  <si>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</si>
  <si>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</si>
  <si>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</si>
  <si>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</si>
  <si>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</si>
  <si>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</si>
  <si>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</si>
  <si>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</si>
  <si>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</si>
  <si>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</si>
  <si>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</si>
  <si>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</si>
  <si>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</si>
  <si>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</si>
  <si>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</si>
  <si>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</si>
  <si>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</si>
  <si>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</si>
  <si>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</si>
  <si>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</si>
  <si>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</si>
  <si>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</si>
  <si>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</si>
  <si>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</si>
  <si>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</si>
  <si>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</si>
  <si>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</si>
  <si>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</si>
  <si>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</si>
  <si>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</si>
  <si>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</si>
  <si>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</si>
  <si>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</si>
  <si>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</si>
  <si>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</si>
  <si>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</si>
  <si>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</si>
  <si>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</si>
  <si>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</si>
  <si>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</si>
  <si>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</si>
  <si>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</si>
  <si>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</si>
  <si>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</si>
  <si>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</si>
  <si>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</si>
  <si>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</si>
  <si>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</si>
  <si>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</si>
  <si>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</si>
  <si>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</si>
  <si>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</si>
  <si>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</si>
  <si>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</si>
  <si>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</si>
  <si>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</si>
  <si>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</si>
  <si>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</si>
  <si>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</si>
  <si>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</si>
  <si>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</si>
  <si>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</si>
  <si>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</si>
  <si>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</si>
  <si>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</si>
  <si>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</si>
  <si>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</si>
  <si>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</si>
  <si>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</si>
  <si>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</si>
  <si>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</si>
  <si>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</si>
  <si>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</si>
  <si>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</si>
  <si>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</si>
  <si>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</si>
  <si>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</si>
  <si>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</si>
  <si>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</si>
  <si>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</si>
  <si>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</si>
  <si>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</si>
  <si>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</si>
  <si>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</si>
  <si>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</si>
  <si>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</si>
  <si>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</si>
  <si>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</si>
  <si>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 xml:space="preserve">Job finding </t>
  </si>
  <si>
    <t>Job application</t>
  </si>
  <si>
    <t>Job finding (Jan 2011 = 1)</t>
  </si>
  <si>
    <t>ค้นหา "หางาน" (Jan 2011 = 1)</t>
  </si>
  <si>
    <t>ค้นหา "สมัครงาน" (Jan 2011 = 1)</t>
  </si>
  <si>
    <t>จำนวนคนว่างงาน (พันคน)  (Jan 2011 =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</si>
</sst>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70000]d/m/yy;@"/>
  </numFmts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theme="4"/>
      <name val="Tahoma"/>
      <family val="2"/>
      <charset val="222"/>
      <scheme val="minor"/>
    </font>
    <font>
      <sz val="11"/>
      <color theme="9" tint="-0.249977111117893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187" fontId="0" fillId="0" borderId="0" xfId="0" applyNumberFormat="1"/>
    <xf numFmtId="0" fontId="18" fillId="0" borderId="0" xfId="0" applyFont="1"/>
    <xf numFmtId="0" fontId="19" fillId="0" borderId="0" xfId="0" applyFon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Job finding and Unemployed person  (Jan 2011 = 1)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GoogleTrend_Unemplymnt!$J$1</c:f>
              <c:strCache>
                <c:ptCount val="1"/>
                <c:pt idx="0">
                  <c:v>จำนวนคนว่างงาน (พันคน)  (Jan 2011 = 1)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49283380056640491"/>
                  <c:y val="1.97186131935129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1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th-TH"/>
                </a:p>
              </c:txPr>
            </c:trendlineLbl>
          </c:trendline>
          <c:xVal>
            <c:numRef>
              <c:f>GoogleTrend_Unemplymnt!$I$2:$I$110</c:f>
              <c:numCache>
                <c:formatCode>General</c:formatCode>
                <c:ptCount val="109"/>
                <c:pt idx="1">
                  <c:v>0.96721311475409832</c:v>
                </c:pt>
                <c:pt idx="2">
                  <c:v>1.1639344262295082</c:v>
                </c:pt>
                <c:pt idx="3">
                  <c:v>0.95081967213114749</c:v>
                </c:pt>
                <c:pt idx="4">
                  <c:v>1.098360655737705</c:v>
                </c:pt>
                <c:pt idx="5">
                  <c:v>1</c:v>
                </c:pt>
                <c:pt idx="6">
                  <c:v>0.85245901639344257</c:v>
                </c:pt>
                <c:pt idx="7">
                  <c:v>0.83606557377049184</c:v>
                </c:pt>
                <c:pt idx="8">
                  <c:v>1</c:v>
                </c:pt>
                <c:pt idx="9">
                  <c:v>0.81967213114754101</c:v>
                </c:pt>
                <c:pt idx="10">
                  <c:v>0.70491803278688525</c:v>
                </c:pt>
                <c:pt idx="11">
                  <c:v>0.65573770491803274</c:v>
                </c:pt>
                <c:pt idx="12">
                  <c:v>0.78688524590163933</c:v>
                </c:pt>
                <c:pt idx="13">
                  <c:v>0.78688524590163933</c:v>
                </c:pt>
                <c:pt idx="14">
                  <c:v>0.78688524590163933</c:v>
                </c:pt>
                <c:pt idx="15">
                  <c:v>0.75409836065573765</c:v>
                </c:pt>
                <c:pt idx="16">
                  <c:v>0.83606557377049184</c:v>
                </c:pt>
                <c:pt idx="17">
                  <c:v>0.78688524590163933</c:v>
                </c:pt>
                <c:pt idx="18">
                  <c:v>0.78688524590163933</c:v>
                </c:pt>
                <c:pt idx="19">
                  <c:v>0.70491803278688525</c:v>
                </c:pt>
                <c:pt idx="20">
                  <c:v>0.65573770491803274</c:v>
                </c:pt>
                <c:pt idx="21">
                  <c:v>0.67213114754098358</c:v>
                </c:pt>
                <c:pt idx="22">
                  <c:v>0.67213114754098358</c:v>
                </c:pt>
                <c:pt idx="23">
                  <c:v>0.62295081967213117</c:v>
                </c:pt>
                <c:pt idx="24">
                  <c:v>0.77049180327868849</c:v>
                </c:pt>
                <c:pt idx="25">
                  <c:v>0.72131147540983609</c:v>
                </c:pt>
                <c:pt idx="26">
                  <c:v>0.85245901639344257</c:v>
                </c:pt>
                <c:pt idx="27">
                  <c:v>0.85245901639344257</c:v>
                </c:pt>
                <c:pt idx="28">
                  <c:v>0.91803278688524592</c:v>
                </c:pt>
                <c:pt idx="29">
                  <c:v>0.90163934426229508</c:v>
                </c:pt>
                <c:pt idx="30">
                  <c:v>0.83606557377049184</c:v>
                </c:pt>
                <c:pt idx="31">
                  <c:v>0.81967213114754101</c:v>
                </c:pt>
                <c:pt idx="32">
                  <c:v>0.75409836065573765</c:v>
                </c:pt>
                <c:pt idx="33">
                  <c:v>0.73770491803278693</c:v>
                </c:pt>
                <c:pt idx="34">
                  <c:v>0.70491803278688525</c:v>
                </c:pt>
                <c:pt idx="35">
                  <c:v>0.60655737704918034</c:v>
                </c:pt>
                <c:pt idx="36">
                  <c:v>0.85245901639344257</c:v>
                </c:pt>
                <c:pt idx="37">
                  <c:v>0.80327868852459017</c:v>
                </c:pt>
                <c:pt idx="38">
                  <c:v>0.95081967213114749</c:v>
                </c:pt>
                <c:pt idx="39">
                  <c:v>0.96721311475409832</c:v>
                </c:pt>
                <c:pt idx="40">
                  <c:v>1.0819672131147542</c:v>
                </c:pt>
                <c:pt idx="41">
                  <c:v>1.0327868852459017</c:v>
                </c:pt>
                <c:pt idx="42">
                  <c:v>0.96721311475409832</c:v>
                </c:pt>
                <c:pt idx="43">
                  <c:v>0.88524590163934425</c:v>
                </c:pt>
                <c:pt idx="44">
                  <c:v>0.81967213114754101</c:v>
                </c:pt>
                <c:pt idx="45">
                  <c:v>0.78688524590163933</c:v>
                </c:pt>
                <c:pt idx="46">
                  <c:v>0.77049180327868849</c:v>
                </c:pt>
                <c:pt idx="47">
                  <c:v>0.67213114754098358</c:v>
                </c:pt>
                <c:pt idx="48">
                  <c:v>0.91803278688524592</c:v>
                </c:pt>
                <c:pt idx="49">
                  <c:v>0.88524590163934425</c:v>
                </c:pt>
                <c:pt idx="50">
                  <c:v>0.91803278688524592</c:v>
                </c:pt>
                <c:pt idx="51">
                  <c:v>0.96721311475409832</c:v>
                </c:pt>
                <c:pt idx="52">
                  <c:v>1.180327868852459</c:v>
                </c:pt>
                <c:pt idx="53">
                  <c:v>1.2131147540983607</c:v>
                </c:pt>
                <c:pt idx="54">
                  <c:v>1.0819672131147542</c:v>
                </c:pt>
                <c:pt idx="55">
                  <c:v>0.98360655737704916</c:v>
                </c:pt>
                <c:pt idx="56">
                  <c:v>0.95081967213114749</c:v>
                </c:pt>
                <c:pt idx="57">
                  <c:v>0.85245901639344257</c:v>
                </c:pt>
                <c:pt idx="58">
                  <c:v>0.85245901639344257</c:v>
                </c:pt>
                <c:pt idx="59">
                  <c:v>0.73770491803278693</c:v>
                </c:pt>
                <c:pt idx="60">
                  <c:v>0.85245901639344257</c:v>
                </c:pt>
                <c:pt idx="61">
                  <c:v>0.77049180327868849</c:v>
                </c:pt>
                <c:pt idx="62">
                  <c:v>0.83606557377049184</c:v>
                </c:pt>
                <c:pt idx="63">
                  <c:v>0.86885245901639341</c:v>
                </c:pt>
                <c:pt idx="64">
                  <c:v>1.0655737704918034</c:v>
                </c:pt>
                <c:pt idx="65">
                  <c:v>1</c:v>
                </c:pt>
                <c:pt idx="66">
                  <c:v>0.88524590163934425</c:v>
                </c:pt>
                <c:pt idx="67">
                  <c:v>0.80327868852459017</c:v>
                </c:pt>
                <c:pt idx="68">
                  <c:v>0.80327868852459017</c:v>
                </c:pt>
                <c:pt idx="69">
                  <c:v>0.73770491803278693</c:v>
                </c:pt>
                <c:pt idx="70">
                  <c:v>0.73770491803278693</c:v>
                </c:pt>
                <c:pt idx="71">
                  <c:v>0.60655737704918034</c:v>
                </c:pt>
                <c:pt idx="72">
                  <c:v>0.91803278688524592</c:v>
                </c:pt>
                <c:pt idx="73">
                  <c:v>0.90163934426229508</c:v>
                </c:pt>
                <c:pt idx="74">
                  <c:v>0.88524590163934425</c:v>
                </c:pt>
                <c:pt idx="75">
                  <c:v>0.88524590163934425</c:v>
                </c:pt>
                <c:pt idx="76">
                  <c:v>1.098360655737705</c:v>
                </c:pt>
                <c:pt idx="77">
                  <c:v>1.0819672131147542</c:v>
                </c:pt>
                <c:pt idx="78">
                  <c:v>0.95081967213114749</c:v>
                </c:pt>
                <c:pt idx="79">
                  <c:v>0.88524590163934425</c:v>
                </c:pt>
                <c:pt idx="80">
                  <c:v>0.83606557377049184</c:v>
                </c:pt>
                <c:pt idx="81">
                  <c:v>0.78688524590163933</c:v>
                </c:pt>
                <c:pt idx="82">
                  <c:v>0.83606557377049184</c:v>
                </c:pt>
                <c:pt idx="83">
                  <c:v>0.67213114754098358</c:v>
                </c:pt>
                <c:pt idx="84">
                  <c:v>0.93442622950819676</c:v>
                </c:pt>
                <c:pt idx="85">
                  <c:v>0.81967213114754101</c:v>
                </c:pt>
                <c:pt idx="86">
                  <c:v>0.85245901639344257</c:v>
                </c:pt>
                <c:pt idx="87">
                  <c:v>0.86885245901639341</c:v>
                </c:pt>
                <c:pt idx="88">
                  <c:v>1.0491803278688525</c:v>
                </c:pt>
                <c:pt idx="89">
                  <c:v>1.0163934426229508</c:v>
                </c:pt>
                <c:pt idx="90">
                  <c:v>0.86885245901639341</c:v>
                </c:pt>
                <c:pt idx="91">
                  <c:v>0.91803278688524592</c:v>
                </c:pt>
                <c:pt idx="92">
                  <c:v>0.88524590163934425</c:v>
                </c:pt>
                <c:pt idx="93">
                  <c:v>0.83606557377049184</c:v>
                </c:pt>
                <c:pt idx="94">
                  <c:v>0.81967213114754101</c:v>
                </c:pt>
                <c:pt idx="95">
                  <c:v>0.70491803278688525</c:v>
                </c:pt>
                <c:pt idx="96">
                  <c:v>0.86885245901639341</c:v>
                </c:pt>
                <c:pt idx="97">
                  <c:v>0.83606557377049184</c:v>
                </c:pt>
                <c:pt idx="98">
                  <c:v>0.80327868852459017</c:v>
                </c:pt>
                <c:pt idx="99">
                  <c:v>0.90163934426229508</c:v>
                </c:pt>
                <c:pt idx="100">
                  <c:v>1.0491803278688525</c:v>
                </c:pt>
                <c:pt idx="101">
                  <c:v>0.98360655737704916</c:v>
                </c:pt>
                <c:pt idx="102">
                  <c:v>0.91803278688524592</c:v>
                </c:pt>
                <c:pt idx="103">
                  <c:v>0.86885245901639341</c:v>
                </c:pt>
                <c:pt idx="104">
                  <c:v>0.81967213114754101</c:v>
                </c:pt>
                <c:pt idx="105">
                  <c:v>0.75409836065573765</c:v>
                </c:pt>
                <c:pt idx="106">
                  <c:v>0.70491803278688525</c:v>
                </c:pt>
                <c:pt idx="107">
                  <c:v>0.62295081967213117</c:v>
                </c:pt>
                <c:pt idx="108">
                  <c:v>0.85245901639344257</c:v>
                </c:pt>
              </c:numCache>
            </c:numRef>
          </c:xVal>
          <c:yVal>
            <c:numRef>
              <c:f>GoogleTrend_Unemplymnt!$J$2:$J$110</c:f>
              <c:numCache>
                <c:formatCode>General</c:formatCode>
                <c:ptCount val="109"/>
                <c:pt idx="1">
                  <c:v>0.71577567994009561</c:v>
                </c:pt>
                <c:pt idx="2">
                  <c:v>0.73917578156339414</c:v>
                </c:pt>
                <c:pt idx="3">
                  <c:v>0.76145267830877439</c:v>
                </c:pt>
                <c:pt idx="4">
                  <c:v>0.54440670713769956</c:v>
                </c:pt>
                <c:pt idx="5">
                  <c:v>0.43497446046051402</c:v>
                </c:pt>
                <c:pt idx="6">
                  <c:v>0.55066456288610166</c:v>
                </c:pt>
                <c:pt idx="7">
                  <c:v>0.72315674056641621</c:v>
                </c:pt>
                <c:pt idx="8">
                  <c:v>0.78961302917658382</c:v>
                </c:pt>
                <c:pt idx="9">
                  <c:v>0.58628620330008285</c:v>
                </c:pt>
                <c:pt idx="10">
                  <c:v>0.8609900248709651</c:v>
                </c:pt>
                <c:pt idx="11">
                  <c:v>0.45904313641590672</c:v>
                </c:pt>
                <c:pt idx="12">
                  <c:v>0.84095953788142164</c:v>
                </c:pt>
                <c:pt idx="13">
                  <c:v>0.68552937715615214</c:v>
                </c:pt>
                <c:pt idx="14">
                  <c:v>0.76123873452250412</c:v>
                </c:pt>
                <c:pt idx="15">
                  <c:v>1.0068729441339288</c:v>
                </c:pt>
                <c:pt idx="16">
                  <c:v>0.96012622683389937</c:v>
                </c:pt>
                <c:pt idx="17">
                  <c:v>0.71363624207739418</c:v>
                </c:pt>
                <c:pt idx="18">
                  <c:v>0.60425748134677615</c:v>
                </c:pt>
                <c:pt idx="19">
                  <c:v>0.59960420399540026</c:v>
                </c:pt>
                <c:pt idx="20">
                  <c:v>0.6606584120022464</c:v>
                </c:pt>
                <c:pt idx="21">
                  <c:v>0.59508464151044316</c:v>
                </c:pt>
                <c:pt idx="22">
                  <c:v>0.42141577300564281</c:v>
                </c:pt>
                <c:pt idx="23">
                  <c:v>0.50982804268178528</c:v>
                </c:pt>
                <c:pt idx="24">
                  <c:v>0.85850292835557451</c:v>
                </c:pt>
                <c:pt idx="25">
                  <c:v>0.65541678923862756</c:v>
                </c:pt>
                <c:pt idx="26">
                  <c:v>0.72345091327253763</c:v>
                </c:pt>
                <c:pt idx="27">
                  <c:v>0.92669751022918723</c:v>
                </c:pt>
                <c:pt idx="28">
                  <c:v>0.80897494183403307</c:v>
                </c:pt>
                <c:pt idx="29">
                  <c:v>0.58687454871232581</c:v>
                </c:pt>
                <c:pt idx="30">
                  <c:v>0.95001738293263449</c:v>
                </c:pt>
                <c:pt idx="31">
                  <c:v>0.847297622549675</c:v>
                </c:pt>
                <c:pt idx="32">
                  <c:v>0.70523894846629043</c:v>
                </c:pt>
                <c:pt idx="33">
                  <c:v>0.64544166020378146</c:v>
                </c:pt>
                <c:pt idx="34">
                  <c:v>0.75952718423234289</c:v>
                </c:pt>
                <c:pt idx="35">
                  <c:v>0.66370711095659618</c:v>
                </c:pt>
                <c:pt idx="36">
                  <c:v>0.96657128339528786</c:v>
                </c:pt>
                <c:pt idx="37">
                  <c:v>0.88556681731874942</c:v>
                </c:pt>
                <c:pt idx="38">
                  <c:v>0.91118658572460087</c:v>
                </c:pt>
                <c:pt idx="39">
                  <c:v>0.92014548177466371</c:v>
                </c:pt>
                <c:pt idx="40">
                  <c:v>0.96857700639157063</c:v>
                </c:pt>
                <c:pt idx="41">
                  <c:v>1.1970957131013826</c:v>
                </c:pt>
                <c:pt idx="42">
                  <c:v>1.012997085015912</c:v>
                </c:pt>
                <c:pt idx="43">
                  <c:v>0.76658732917925809</c:v>
                </c:pt>
                <c:pt idx="44">
                  <c:v>0.83039606343433259</c:v>
                </c:pt>
                <c:pt idx="45">
                  <c:v>0.77153477923675551</c:v>
                </c:pt>
                <c:pt idx="46">
                  <c:v>0.56149546706602838</c:v>
                </c:pt>
                <c:pt idx="47">
                  <c:v>0.58778380980397393</c:v>
                </c:pt>
                <c:pt idx="48">
                  <c:v>1.0804428636375791</c:v>
                </c:pt>
                <c:pt idx="49">
                  <c:v>0.84483726900756828</c:v>
                </c:pt>
                <c:pt idx="50">
                  <c:v>1.0110715909394805</c:v>
                </c:pt>
                <c:pt idx="51">
                  <c:v>0.86612467574144891</c:v>
                </c:pt>
                <c:pt idx="52">
                  <c:v>0.94774423020351395</c:v>
                </c:pt>
                <c:pt idx="53">
                  <c:v>0.86058888027170866</c:v>
                </c:pt>
                <c:pt idx="54">
                  <c:v>1.0290696119594576</c:v>
                </c:pt>
                <c:pt idx="55">
                  <c:v>1.0090658679431979</c:v>
                </c:pt>
                <c:pt idx="56">
                  <c:v>0.80266360013906346</c:v>
                </c:pt>
                <c:pt idx="57">
                  <c:v>0.87877410210467199</c:v>
                </c:pt>
                <c:pt idx="58">
                  <c:v>0.92544059048485017</c:v>
                </c:pt>
                <c:pt idx="59">
                  <c:v>0.68106330061776266</c:v>
                </c:pt>
                <c:pt idx="60">
                  <c:v>0.92675099617575485</c:v>
                </c:pt>
                <c:pt idx="61">
                  <c:v>0.89695932393763533</c:v>
                </c:pt>
                <c:pt idx="62">
                  <c:v>1.0615623244992378</c:v>
                </c:pt>
                <c:pt idx="63">
                  <c:v>1.0591287139304149</c:v>
                </c:pt>
                <c:pt idx="64">
                  <c:v>1.2127670954456717</c:v>
                </c:pt>
                <c:pt idx="65">
                  <c:v>1.0490198700291498</c:v>
                </c:pt>
                <c:pt idx="66">
                  <c:v>1.0463723156740565</c:v>
                </c:pt>
                <c:pt idx="67">
                  <c:v>0.96266680929585757</c:v>
                </c:pt>
                <c:pt idx="68">
                  <c:v>0.89230604658625956</c:v>
                </c:pt>
                <c:pt idx="69">
                  <c:v>1.2035140266894873</c:v>
                </c:pt>
                <c:pt idx="70">
                  <c:v>1.0116866793250074</c:v>
                </c:pt>
                <c:pt idx="71">
                  <c:v>0.81007140373866771</c:v>
                </c:pt>
                <c:pt idx="72">
                  <c:v>1.2002246409755837</c:v>
                </c:pt>
                <c:pt idx="73">
                  <c:v>1.1491723049768672</c:v>
                </c:pt>
                <c:pt idx="74">
                  <c:v>1.3255689567566122</c:v>
                </c:pt>
                <c:pt idx="75">
                  <c:v>1.264862407402455</c:v>
                </c:pt>
                <c:pt idx="76">
                  <c:v>1.3407589655817935</c:v>
                </c:pt>
                <c:pt idx="77">
                  <c:v>1.1096461904634558</c:v>
                </c:pt>
                <c:pt idx="78">
                  <c:v>1.2738480464258015</c:v>
                </c:pt>
                <c:pt idx="79">
                  <c:v>1.1371647099724549</c:v>
                </c:pt>
                <c:pt idx="80">
                  <c:v>1.1858369213489155</c:v>
                </c:pt>
                <c:pt idx="81">
                  <c:v>1.2852138100714037</c:v>
                </c:pt>
                <c:pt idx="82">
                  <c:v>1.1639344262295082</c:v>
                </c:pt>
                <c:pt idx="83">
                  <c:v>0.97306982590324398</c:v>
                </c:pt>
                <c:pt idx="84">
                  <c:v>1.2690877971812906</c:v>
                </c:pt>
                <c:pt idx="85">
                  <c:v>1.3126253576872675</c:v>
                </c:pt>
                <c:pt idx="86">
                  <c:v>1.1774931136843794</c:v>
                </c:pt>
                <c:pt idx="87">
                  <c:v>1.0817532693284839</c:v>
                </c:pt>
                <c:pt idx="88">
                  <c:v>1.0742919797823121</c:v>
                </c:pt>
                <c:pt idx="89">
                  <c:v>1.1402401519000882</c:v>
                </c:pt>
                <c:pt idx="90">
                  <c:v>1.0228384991843393</c:v>
                </c:pt>
                <c:pt idx="91">
                  <c:v>1.0765383895381488</c:v>
                </c:pt>
                <c:pt idx="92">
                  <c:v>0.99708501591206899</c:v>
                </c:pt>
                <c:pt idx="93">
                  <c:v>1.0267429732837696</c:v>
                </c:pt>
                <c:pt idx="94">
                  <c:v>0.98713662985050676</c:v>
                </c:pt>
                <c:pt idx="95">
                  <c:v>0.93442622950819676</c:v>
                </c:pt>
                <c:pt idx="96">
                  <c:v>1.0419329821089509</c:v>
                </c:pt>
                <c:pt idx="97">
                  <c:v>0.80218222661995553</c:v>
                </c:pt>
                <c:pt idx="98">
                  <c:v>0.92659053833605221</c:v>
                </c:pt>
                <c:pt idx="99">
                  <c:v>0.97341748455593291</c:v>
                </c:pt>
                <c:pt idx="100">
                  <c:v>1.1393843767550076</c:v>
                </c:pt>
                <c:pt idx="101">
                  <c:v>0.97111758885352872</c:v>
                </c:pt>
                <c:pt idx="102">
                  <c:v>1.1661808359853447</c:v>
                </c:pt>
                <c:pt idx="103">
                  <c:v>1.0208862621346242</c:v>
                </c:pt>
                <c:pt idx="104">
                  <c:v>1.0295509854785656</c:v>
                </c:pt>
                <c:pt idx="105">
                  <c:v>0.94868023426844594</c:v>
                </c:pt>
                <c:pt idx="106">
                  <c:v>1.148156071992084</c:v>
                </c:pt>
                <c:pt idx="107">
                  <c:v>0.98133340464792873</c:v>
                </c:pt>
                <c:pt idx="108">
                  <c:v>1.0844543096301447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344-4F01-BA2A-A0C4E807AF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4764560"/>
        <c:axId val="574765392"/>
      </c:scatterChart>
      <c:valAx>
        <c:axId val="5747645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Job finding  (Jan 2011 = 1)</a:t>
                </a:r>
                <a:endParaRPr lang="th-TH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74765392"/>
        <c:crosses val="autoZero"/>
        <c:crossBetween val="midCat"/>
      </c:valAx>
      <c:valAx>
        <c:axId val="57476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Unemployed person  (Jan 2011 = 1)</a:t>
                </a:r>
                <a:endParaRPr lang="th-TH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th-TH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747645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th-TH"/>
              <a:t>เปรียบเทียบความถี่การค้นหาคำ</a:t>
            </a:r>
            <a:r>
              <a:rPr lang="th-TH" baseline="0"/>
              <a:t> (</a:t>
            </a:r>
            <a:r>
              <a:rPr lang="en-US" baseline="0"/>
              <a:t>Google Trends</a:t>
            </a:r>
            <a:r>
              <a:rPr lang="th-TH" baseline="0"/>
              <a:t>)</a:t>
            </a:r>
            <a:r>
              <a:rPr lang="en-US" baseline="0"/>
              <a:t> </a:t>
            </a:r>
            <a:r>
              <a:rPr lang="th-TH" baseline="0"/>
              <a:t>กับ ข้อมูลการว่างงาน</a:t>
            </a:r>
            <a:endParaRPr lang="th-TH"/>
          </a:p>
        </c:rich>
      </c:tx>
      <c:layout>
        <c:manualLayout>
          <c:xMode val="edge"/>
          <c:yMode val="edge"/>
          <c:x val="0.27024281503162589"/>
          <c:y val="2.06142055389721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GoogleTrend_Unemplymnt!$F$1</c:f>
              <c:strCache>
                <c:ptCount val="1"/>
                <c:pt idx="0">
                  <c:v>ค้นหา "หางาน" (Jan 2011 = 1)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GoogleTrend_Unemplymnt!$D$2:$D$112</c:f>
              <c:numCache>
                <c:formatCode>m/d/yyyy</c:formatCode>
                <c:ptCount val="11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  <c:pt idx="75">
                  <c:v>42826</c:v>
                </c:pt>
                <c:pt idx="76">
                  <c:v>42856</c:v>
                </c:pt>
                <c:pt idx="77">
                  <c:v>42887</c:v>
                </c:pt>
                <c:pt idx="78">
                  <c:v>42917</c:v>
                </c:pt>
                <c:pt idx="79">
                  <c:v>42948</c:v>
                </c:pt>
                <c:pt idx="80">
                  <c:v>42979</c:v>
                </c:pt>
                <c:pt idx="81">
                  <c:v>43009</c:v>
                </c:pt>
                <c:pt idx="82">
                  <c:v>43040</c:v>
                </c:pt>
                <c:pt idx="83">
                  <c:v>43070</c:v>
                </c:pt>
                <c:pt idx="84">
                  <c:v>43101</c:v>
                </c:pt>
                <c:pt idx="85">
                  <c:v>43132</c:v>
                </c:pt>
                <c:pt idx="86">
                  <c:v>43160</c:v>
                </c:pt>
                <c:pt idx="87">
                  <c:v>43191</c:v>
                </c:pt>
                <c:pt idx="88">
                  <c:v>43221</c:v>
                </c:pt>
                <c:pt idx="89">
                  <c:v>43252</c:v>
                </c:pt>
                <c:pt idx="90">
                  <c:v>43282</c:v>
                </c:pt>
                <c:pt idx="91">
                  <c:v>43313</c:v>
                </c:pt>
                <c:pt idx="92">
                  <c:v>43344</c:v>
                </c:pt>
                <c:pt idx="93">
                  <c:v>43374</c:v>
                </c:pt>
                <c:pt idx="94">
                  <c:v>43405</c:v>
                </c:pt>
                <c:pt idx="95">
                  <c:v>43435</c:v>
                </c:pt>
                <c:pt idx="96">
                  <c:v>43466</c:v>
                </c:pt>
                <c:pt idx="97">
                  <c:v>43497</c:v>
                </c:pt>
                <c:pt idx="98">
                  <c:v>43525</c:v>
                </c:pt>
                <c:pt idx="99">
                  <c:v>43556</c:v>
                </c:pt>
                <c:pt idx="100">
                  <c:v>43586</c:v>
                </c:pt>
                <c:pt idx="101">
                  <c:v>43617</c:v>
                </c:pt>
                <c:pt idx="102">
                  <c:v>43647</c:v>
                </c:pt>
                <c:pt idx="103">
                  <c:v>43678</c:v>
                </c:pt>
                <c:pt idx="104">
                  <c:v>43709</c:v>
                </c:pt>
                <c:pt idx="105">
                  <c:v>43739</c:v>
                </c:pt>
                <c:pt idx="106">
                  <c:v>43770</c:v>
                </c:pt>
                <c:pt idx="107">
                  <c:v>43800</c:v>
                </c:pt>
                <c:pt idx="108">
                  <c:v>43831</c:v>
                </c:pt>
                <c:pt idx="109">
                  <c:v>43862</c:v>
                </c:pt>
                <c:pt idx="110">
                  <c:v>43891</c:v>
                </c:pt>
              </c:numCache>
            </c:numRef>
          </c:cat>
          <c:val>
            <c:numRef>
              <c:f>GoogleTrend_Unemplymnt!$F$2:$F$112</c:f>
              <c:numCache>
                <c:formatCode>General</c:formatCode>
                <c:ptCount val="111"/>
                <c:pt idx="0">
                  <c:v>1</c:v>
                </c:pt>
                <c:pt idx="1">
                  <c:v>0.96721311475409832</c:v>
                </c:pt>
                <c:pt idx="2">
                  <c:v>1.1639344262295082</c:v>
                </c:pt>
                <c:pt idx="3">
                  <c:v>0.95081967213114749</c:v>
                </c:pt>
                <c:pt idx="4">
                  <c:v>1.098360655737705</c:v>
                </c:pt>
                <c:pt idx="5">
                  <c:v>1</c:v>
                </c:pt>
                <c:pt idx="6">
                  <c:v>0.85245901639344257</c:v>
                </c:pt>
                <c:pt idx="7">
                  <c:v>0.83606557377049184</c:v>
                </c:pt>
                <c:pt idx="8">
                  <c:v>1</c:v>
                </c:pt>
                <c:pt idx="9">
                  <c:v>0.81967213114754101</c:v>
                </c:pt>
                <c:pt idx="10">
                  <c:v>0.70491803278688525</c:v>
                </c:pt>
                <c:pt idx="11">
                  <c:v>0.65573770491803274</c:v>
                </c:pt>
                <c:pt idx="12">
                  <c:v>0.78688524590163933</c:v>
                </c:pt>
                <c:pt idx="13">
                  <c:v>0.78688524590163933</c:v>
                </c:pt>
                <c:pt idx="14">
                  <c:v>0.78688524590163933</c:v>
                </c:pt>
                <c:pt idx="15">
                  <c:v>0.75409836065573765</c:v>
                </c:pt>
                <c:pt idx="16">
                  <c:v>0.83606557377049184</c:v>
                </c:pt>
                <c:pt idx="17">
                  <c:v>0.78688524590163933</c:v>
                </c:pt>
                <c:pt idx="18">
                  <c:v>0.78688524590163933</c:v>
                </c:pt>
                <c:pt idx="19">
                  <c:v>0.70491803278688525</c:v>
                </c:pt>
                <c:pt idx="20">
                  <c:v>0.65573770491803274</c:v>
                </c:pt>
                <c:pt idx="21">
                  <c:v>0.67213114754098358</c:v>
                </c:pt>
                <c:pt idx="22">
                  <c:v>0.67213114754098358</c:v>
                </c:pt>
                <c:pt idx="23">
                  <c:v>0.62295081967213117</c:v>
                </c:pt>
                <c:pt idx="24">
                  <c:v>0.77049180327868849</c:v>
                </c:pt>
                <c:pt idx="25">
                  <c:v>0.72131147540983609</c:v>
                </c:pt>
                <c:pt idx="26">
                  <c:v>0.85245901639344257</c:v>
                </c:pt>
                <c:pt idx="27">
                  <c:v>0.85245901639344257</c:v>
                </c:pt>
                <c:pt idx="28">
                  <c:v>0.91803278688524592</c:v>
                </c:pt>
                <c:pt idx="29">
                  <c:v>0.90163934426229508</c:v>
                </c:pt>
                <c:pt idx="30">
                  <c:v>0.83606557377049184</c:v>
                </c:pt>
                <c:pt idx="31">
                  <c:v>0.81967213114754101</c:v>
                </c:pt>
                <c:pt idx="32">
                  <c:v>0.75409836065573765</c:v>
                </c:pt>
                <c:pt idx="33">
                  <c:v>0.73770491803278693</c:v>
                </c:pt>
                <c:pt idx="34">
                  <c:v>0.70491803278688525</c:v>
                </c:pt>
                <c:pt idx="35">
                  <c:v>0.60655737704918034</c:v>
                </c:pt>
                <c:pt idx="36">
                  <c:v>0.85245901639344257</c:v>
                </c:pt>
                <c:pt idx="37">
                  <c:v>0.80327868852459017</c:v>
                </c:pt>
                <c:pt idx="38">
                  <c:v>0.95081967213114749</c:v>
                </c:pt>
                <c:pt idx="39">
                  <c:v>0.96721311475409832</c:v>
                </c:pt>
                <c:pt idx="40">
                  <c:v>1.0819672131147542</c:v>
                </c:pt>
                <c:pt idx="41">
                  <c:v>1.0327868852459017</c:v>
                </c:pt>
                <c:pt idx="42">
                  <c:v>0.96721311475409832</c:v>
                </c:pt>
                <c:pt idx="43">
                  <c:v>0.88524590163934425</c:v>
                </c:pt>
                <c:pt idx="44">
                  <c:v>0.81967213114754101</c:v>
                </c:pt>
                <c:pt idx="45">
                  <c:v>0.78688524590163933</c:v>
                </c:pt>
                <c:pt idx="46">
                  <c:v>0.77049180327868849</c:v>
                </c:pt>
                <c:pt idx="47">
                  <c:v>0.67213114754098358</c:v>
                </c:pt>
                <c:pt idx="48">
                  <c:v>0.91803278688524592</c:v>
                </c:pt>
                <c:pt idx="49">
                  <c:v>0.88524590163934425</c:v>
                </c:pt>
                <c:pt idx="50">
                  <c:v>0.91803278688524592</c:v>
                </c:pt>
                <c:pt idx="51">
                  <c:v>0.96721311475409832</c:v>
                </c:pt>
                <c:pt idx="52">
                  <c:v>1.180327868852459</c:v>
                </c:pt>
                <c:pt idx="53">
                  <c:v>1.2131147540983607</c:v>
                </c:pt>
                <c:pt idx="54">
                  <c:v>1.0819672131147542</c:v>
                </c:pt>
                <c:pt idx="55">
                  <c:v>0.98360655737704916</c:v>
                </c:pt>
                <c:pt idx="56">
                  <c:v>0.95081967213114749</c:v>
                </c:pt>
                <c:pt idx="57">
                  <c:v>0.85245901639344257</c:v>
                </c:pt>
                <c:pt idx="58">
                  <c:v>0.85245901639344257</c:v>
                </c:pt>
                <c:pt idx="59">
                  <c:v>0.73770491803278693</c:v>
                </c:pt>
                <c:pt idx="60">
                  <c:v>0.85245901639344257</c:v>
                </c:pt>
                <c:pt idx="61">
                  <c:v>0.77049180327868849</c:v>
                </c:pt>
                <c:pt idx="62">
                  <c:v>0.83606557377049184</c:v>
                </c:pt>
                <c:pt idx="63">
                  <c:v>0.86885245901639341</c:v>
                </c:pt>
                <c:pt idx="64">
                  <c:v>1.0655737704918034</c:v>
                </c:pt>
                <c:pt idx="65">
                  <c:v>1</c:v>
                </c:pt>
                <c:pt idx="66">
                  <c:v>0.88524590163934425</c:v>
                </c:pt>
                <c:pt idx="67">
                  <c:v>0.80327868852459017</c:v>
                </c:pt>
                <c:pt idx="68">
                  <c:v>0.80327868852459017</c:v>
                </c:pt>
                <c:pt idx="69">
                  <c:v>0.73770491803278693</c:v>
                </c:pt>
                <c:pt idx="70">
                  <c:v>0.73770491803278693</c:v>
                </c:pt>
                <c:pt idx="71">
                  <c:v>0.60655737704918034</c:v>
                </c:pt>
                <c:pt idx="72">
                  <c:v>0.91803278688524592</c:v>
                </c:pt>
                <c:pt idx="73">
                  <c:v>0.90163934426229508</c:v>
                </c:pt>
                <c:pt idx="74">
                  <c:v>0.88524590163934425</c:v>
                </c:pt>
                <c:pt idx="75">
                  <c:v>0.88524590163934425</c:v>
                </c:pt>
                <c:pt idx="76">
                  <c:v>1.098360655737705</c:v>
                </c:pt>
                <c:pt idx="77">
                  <c:v>1.0819672131147542</c:v>
                </c:pt>
                <c:pt idx="78">
                  <c:v>0.95081967213114749</c:v>
                </c:pt>
                <c:pt idx="79">
                  <c:v>0.88524590163934425</c:v>
                </c:pt>
                <c:pt idx="80">
                  <c:v>0.83606557377049184</c:v>
                </c:pt>
                <c:pt idx="81">
                  <c:v>0.78688524590163933</c:v>
                </c:pt>
                <c:pt idx="82">
                  <c:v>0.83606557377049184</c:v>
                </c:pt>
                <c:pt idx="83">
                  <c:v>0.67213114754098358</c:v>
                </c:pt>
                <c:pt idx="84">
                  <c:v>0.93442622950819676</c:v>
                </c:pt>
                <c:pt idx="85">
                  <c:v>0.81967213114754101</c:v>
                </c:pt>
                <c:pt idx="86">
                  <c:v>0.85245901639344257</c:v>
                </c:pt>
                <c:pt idx="87">
                  <c:v>0.86885245901639341</c:v>
                </c:pt>
                <c:pt idx="88">
                  <c:v>1.0491803278688525</c:v>
                </c:pt>
                <c:pt idx="89">
                  <c:v>1.0163934426229508</c:v>
                </c:pt>
                <c:pt idx="90">
                  <c:v>0.86885245901639341</c:v>
                </c:pt>
                <c:pt idx="91">
                  <c:v>0.91803278688524592</c:v>
                </c:pt>
                <c:pt idx="92">
                  <c:v>0.88524590163934425</c:v>
                </c:pt>
                <c:pt idx="93">
                  <c:v>0.83606557377049184</c:v>
                </c:pt>
                <c:pt idx="94">
                  <c:v>0.81967213114754101</c:v>
                </c:pt>
                <c:pt idx="95">
                  <c:v>0.70491803278688525</c:v>
                </c:pt>
                <c:pt idx="96">
                  <c:v>0.86885245901639341</c:v>
                </c:pt>
                <c:pt idx="97">
                  <c:v>0.83606557377049184</c:v>
                </c:pt>
                <c:pt idx="98">
                  <c:v>0.80327868852459017</c:v>
                </c:pt>
                <c:pt idx="99">
                  <c:v>0.90163934426229508</c:v>
                </c:pt>
                <c:pt idx="100">
                  <c:v>1.0491803278688525</c:v>
                </c:pt>
                <c:pt idx="101">
                  <c:v>0.98360655737704916</c:v>
                </c:pt>
                <c:pt idx="102">
                  <c:v>0.91803278688524592</c:v>
                </c:pt>
                <c:pt idx="103">
                  <c:v>0.86885245901639341</c:v>
                </c:pt>
                <c:pt idx="104">
                  <c:v>0.81967213114754101</c:v>
                </c:pt>
                <c:pt idx="105">
                  <c:v>0.75409836065573765</c:v>
                </c:pt>
                <c:pt idx="106">
                  <c:v>0.70491803278688525</c:v>
                </c:pt>
                <c:pt idx="107">
                  <c:v>0.62295081967213117</c:v>
                </c:pt>
                <c:pt idx="108">
                  <c:v>0.85245901639344257</c:v>
                </c:pt>
                <c:pt idx="109">
                  <c:v>0.81967213114754101</c:v>
                </c:pt>
                <c:pt idx="110">
                  <c:v>0.73770491803278693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19-4CD3-9A25-B7569893968C}"/>
            </c:ext>
          </c:extLst>
        </c:ser>
        <c:ser>
          <c:idx val="1"/>
          <c:order val="1"/>
          <c:tx>
            <c:strRef>
              <c:f>GoogleTrend_Unemplymnt!$G$1</c:f>
              <c:strCache>
                <c:ptCount val="1"/>
                <c:pt idx="0">
                  <c:v>ค้นหา "สมัครงาน" (Jan 2011 = 1)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GoogleTrend_Unemplymnt!$D$2:$D$112</c:f>
              <c:numCache>
                <c:formatCode>m/d/yyyy</c:formatCode>
                <c:ptCount val="11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  <c:pt idx="75">
                  <c:v>42826</c:v>
                </c:pt>
                <c:pt idx="76">
                  <c:v>42856</c:v>
                </c:pt>
                <c:pt idx="77">
                  <c:v>42887</c:v>
                </c:pt>
                <c:pt idx="78">
                  <c:v>42917</c:v>
                </c:pt>
                <c:pt idx="79">
                  <c:v>42948</c:v>
                </c:pt>
                <c:pt idx="80">
                  <c:v>42979</c:v>
                </c:pt>
                <c:pt idx="81">
                  <c:v>43009</c:v>
                </c:pt>
                <c:pt idx="82">
                  <c:v>43040</c:v>
                </c:pt>
                <c:pt idx="83">
                  <c:v>43070</c:v>
                </c:pt>
                <c:pt idx="84">
                  <c:v>43101</c:v>
                </c:pt>
                <c:pt idx="85">
                  <c:v>43132</c:v>
                </c:pt>
                <c:pt idx="86">
                  <c:v>43160</c:v>
                </c:pt>
                <c:pt idx="87">
                  <c:v>43191</c:v>
                </c:pt>
                <c:pt idx="88">
                  <c:v>43221</c:v>
                </c:pt>
                <c:pt idx="89">
                  <c:v>43252</c:v>
                </c:pt>
                <c:pt idx="90">
                  <c:v>43282</c:v>
                </c:pt>
                <c:pt idx="91">
                  <c:v>43313</c:v>
                </c:pt>
                <c:pt idx="92">
                  <c:v>43344</c:v>
                </c:pt>
                <c:pt idx="93">
                  <c:v>43374</c:v>
                </c:pt>
                <c:pt idx="94">
                  <c:v>43405</c:v>
                </c:pt>
                <c:pt idx="95">
                  <c:v>43435</c:v>
                </c:pt>
                <c:pt idx="96">
                  <c:v>43466</c:v>
                </c:pt>
                <c:pt idx="97">
                  <c:v>43497</c:v>
                </c:pt>
                <c:pt idx="98">
                  <c:v>43525</c:v>
                </c:pt>
                <c:pt idx="99">
                  <c:v>43556</c:v>
                </c:pt>
                <c:pt idx="100">
                  <c:v>43586</c:v>
                </c:pt>
                <c:pt idx="101">
                  <c:v>43617</c:v>
                </c:pt>
                <c:pt idx="102">
                  <c:v>43647</c:v>
                </c:pt>
                <c:pt idx="103">
                  <c:v>43678</c:v>
                </c:pt>
                <c:pt idx="104">
                  <c:v>43709</c:v>
                </c:pt>
                <c:pt idx="105">
                  <c:v>43739</c:v>
                </c:pt>
                <c:pt idx="106">
                  <c:v>43770</c:v>
                </c:pt>
                <c:pt idx="107">
                  <c:v>43800</c:v>
                </c:pt>
                <c:pt idx="108">
                  <c:v>43831</c:v>
                </c:pt>
                <c:pt idx="109">
                  <c:v>43862</c:v>
                </c:pt>
                <c:pt idx="110">
                  <c:v>43891</c:v>
                </c:pt>
              </c:numCache>
            </c:numRef>
          </c:cat>
          <c:val>
            <c:numRef>
              <c:f>GoogleTrend_Unemplymnt!$G$2:$G$112</c:f>
              <c:numCache>
                <c:formatCode>General</c:formatCode>
                <c:ptCount val="111"/>
                <c:pt idx="0">
                  <c:v>1</c:v>
                </c:pt>
                <c:pt idx="1">
                  <c:v>0.9885057471264368</c:v>
                </c:pt>
                <c:pt idx="2">
                  <c:v>1</c:v>
                </c:pt>
                <c:pt idx="3">
                  <c:v>0.93103448275862066</c:v>
                </c:pt>
                <c:pt idx="4">
                  <c:v>1.1494252873563218</c:v>
                </c:pt>
                <c:pt idx="5">
                  <c:v>0.97701149425287359</c:v>
                </c:pt>
                <c:pt idx="6">
                  <c:v>0.87356321839080464</c:v>
                </c:pt>
                <c:pt idx="7">
                  <c:v>0.8045977011494253</c:v>
                </c:pt>
                <c:pt idx="8">
                  <c:v>0.87356321839080464</c:v>
                </c:pt>
                <c:pt idx="9">
                  <c:v>0.87356321839080464</c:v>
                </c:pt>
                <c:pt idx="10">
                  <c:v>0.81609195402298851</c:v>
                </c:pt>
                <c:pt idx="11">
                  <c:v>0.73563218390804597</c:v>
                </c:pt>
                <c:pt idx="12">
                  <c:v>0.96551724137931039</c:v>
                </c:pt>
                <c:pt idx="13">
                  <c:v>1.0344827586206897</c:v>
                </c:pt>
                <c:pt idx="14">
                  <c:v>0.9885057471264368</c:v>
                </c:pt>
                <c:pt idx="15">
                  <c:v>0.87356321839080464</c:v>
                </c:pt>
                <c:pt idx="16">
                  <c:v>0.97701149425287359</c:v>
                </c:pt>
                <c:pt idx="17">
                  <c:v>0.86206896551724133</c:v>
                </c:pt>
                <c:pt idx="18">
                  <c:v>0.8045977011494253</c:v>
                </c:pt>
                <c:pt idx="19">
                  <c:v>0.72413793103448276</c:v>
                </c:pt>
                <c:pt idx="20">
                  <c:v>0.70114942528735635</c:v>
                </c:pt>
                <c:pt idx="21">
                  <c:v>0.70114942528735635</c:v>
                </c:pt>
                <c:pt idx="22">
                  <c:v>0.70114942528735635</c:v>
                </c:pt>
                <c:pt idx="23">
                  <c:v>0.65517241379310343</c:v>
                </c:pt>
                <c:pt idx="24">
                  <c:v>0.85057471264367812</c:v>
                </c:pt>
                <c:pt idx="25">
                  <c:v>0.87356321839080464</c:v>
                </c:pt>
                <c:pt idx="26">
                  <c:v>0.9885057471264368</c:v>
                </c:pt>
                <c:pt idx="27">
                  <c:v>0.93103448275862066</c:v>
                </c:pt>
                <c:pt idx="28">
                  <c:v>1.0344827586206897</c:v>
                </c:pt>
                <c:pt idx="29">
                  <c:v>0.91954022988505746</c:v>
                </c:pt>
                <c:pt idx="30">
                  <c:v>0.88505747126436785</c:v>
                </c:pt>
                <c:pt idx="31">
                  <c:v>0.81609195402298851</c:v>
                </c:pt>
                <c:pt idx="32">
                  <c:v>0.77011494252873558</c:v>
                </c:pt>
                <c:pt idx="33">
                  <c:v>0.75862068965517238</c:v>
                </c:pt>
                <c:pt idx="34">
                  <c:v>0.77011494252873558</c:v>
                </c:pt>
                <c:pt idx="35">
                  <c:v>0.64367816091954022</c:v>
                </c:pt>
                <c:pt idx="36">
                  <c:v>0.94252873563218387</c:v>
                </c:pt>
                <c:pt idx="37">
                  <c:v>0.86206896551724133</c:v>
                </c:pt>
                <c:pt idx="38">
                  <c:v>0.96551724137931039</c:v>
                </c:pt>
                <c:pt idx="39">
                  <c:v>1.0229885057471264</c:v>
                </c:pt>
                <c:pt idx="40">
                  <c:v>1.0919540229885059</c:v>
                </c:pt>
                <c:pt idx="41">
                  <c:v>1.0459770114942528</c:v>
                </c:pt>
                <c:pt idx="42">
                  <c:v>0.96551724137931039</c:v>
                </c:pt>
                <c:pt idx="43">
                  <c:v>0.88505747126436785</c:v>
                </c:pt>
                <c:pt idx="44">
                  <c:v>0.86206896551724133</c:v>
                </c:pt>
                <c:pt idx="45">
                  <c:v>0.73563218390804597</c:v>
                </c:pt>
                <c:pt idx="46">
                  <c:v>0.74712643678160917</c:v>
                </c:pt>
                <c:pt idx="47">
                  <c:v>0.71264367816091956</c:v>
                </c:pt>
                <c:pt idx="48">
                  <c:v>1.0229885057471264</c:v>
                </c:pt>
                <c:pt idx="49">
                  <c:v>0.91954022988505746</c:v>
                </c:pt>
                <c:pt idx="50">
                  <c:v>0.97701149425287359</c:v>
                </c:pt>
                <c:pt idx="51">
                  <c:v>0.94252873563218387</c:v>
                </c:pt>
                <c:pt idx="52">
                  <c:v>1.1149425287356323</c:v>
                </c:pt>
                <c:pt idx="53">
                  <c:v>1.1379310344827587</c:v>
                </c:pt>
                <c:pt idx="54">
                  <c:v>0.9885057471264368</c:v>
                </c:pt>
                <c:pt idx="55">
                  <c:v>0.96551724137931039</c:v>
                </c:pt>
                <c:pt idx="56">
                  <c:v>0.88505747126436785</c:v>
                </c:pt>
                <c:pt idx="57">
                  <c:v>0.83908045977011492</c:v>
                </c:pt>
                <c:pt idx="58">
                  <c:v>0.8045977011494253</c:v>
                </c:pt>
                <c:pt idx="59">
                  <c:v>0.72413793103448276</c:v>
                </c:pt>
                <c:pt idx="60">
                  <c:v>0.81609195402298851</c:v>
                </c:pt>
                <c:pt idx="61">
                  <c:v>0.81609195402298851</c:v>
                </c:pt>
                <c:pt idx="62">
                  <c:v>0.81609195402298851</c:v>
                </c:pt>
                <c:pt idx="63">
                  <c:v>0.82758620689655171</c:v>
                </c:pt>
                <c:pt idx="64">
                  <c:v>1</c:v>
                </c:pt>
                <c:pt idx="65">
                  <c:v>0.94252873563218387</c:v>
                </c:pt>
                <c:pt idx="66">
                  <c:v>0.7931034482758621</c:v>
                </c:pt>
                <c:pt idx="67">
                  <c:v>0.73563218390804597</c:v>
                </c:pt>
                <c:pt idx="68">
                  <c:v>0.72413793103448276</c:v>
                </c:pt>
                <c:pt idx="69">
                  <c:v>0.65517241379310343</c:v>
                </c:pt>
                <c:pt idx="70">
                  <c:v>0.68965517241379315</c:v>
                </c:pt>
                <c:pt idx="71">
                  <c:v>0.58620689655172409</c:v>
                </c:pt>
                <c:pt idx="72">
                  <c:v>0.89655172413793105</c:v>
                </c:pt>
                <c:pt idx="73">
                  <c:v>0.85057471264367812</c:v>
                </c:pt>
                <c:pt idx="74">
                  <c:v>0.87356321839080464</c:v>
                </c:pt>
                <c:pt idx="75">
                  <c:v>0.86206896551724133</c:v>
                </c:pt>
                <c:pt idx="76">
                  <c:v>1.0344827586206897</c:v>
                </c:pt>
                <c:pt idx="77">
                  <c:v>1.0229885057471264</c:v>
                </c:pt>
                <c:pt idx="78">
                  <c:v>0.89655172413793105</c:v>
                </c:pt>
                <c:pt idx="79">
                  <c:v>0.86206896551724133</c:v>
                </c:pt>
                <c:pt idx="80">
                  <c:v>0.77011494252873558</c:v>
                </c:pt>
                <c:pt idx="81">
                  <c:v>0.71264367816091956</c:v>
                </c:pt>
                <c:pt idx="82">
                  <c:v>0.77011494252873558</c:v>
                </c:pt>
                <c:pt idx="83">
                  <c:v>0.63218390804597702</c:v>
                </c:pt>
                <c:pt idx="84">
                  <c:v>0.89655172413793105</c:v>
                </c:pt>
                <c:pt idx="85">
                  <c:v>0.82758620689655171</c:v>
                </c:pt>
                <c:pt idx="86">
                  <c:v>0.82758620689655171</c:v>
                </c:pt>
                <c:pt idx="87">
                  <c:v>0.83908045977011492</c:v>
                </c:pt>
                <c:pt idx="88">
                  <c:v>1.0114942528735633</c:v>
                </c:pt>
                <c:pt idx="89">
                  <c:v>0.93103448275862066</c:v>
                </c:pt>
                <c:pt idx="90">
                  <c:v>0.82758620689655171</c:v>
                </c:pt>
                <c:pt idx="91">
                  <c:v>0.86206896551724133</c:v>
                </c:pt>
                <c:pt idx="92">
                  <c:v>0.8045977011494253</c:v>
                </c:pt>
                <c:pt idx="93">
                  <c:v>0.74712643678160917</c:v>
                </c:pt>
                <c:pt idx="94">
                  <c:v>0.77011494252873558</c:v>
                </c:pt>
                <c:pt idx="95">
                  <c:v>0.63218390804597702</c:v>
                </c:pt>
                <c:pt idx="96">
                  <c:v>0.83908045977011492</c:v>
                </c:pt>
                <c:pt idx="97">
                  <c:v>0.7816091954022989</c:v>
                </c:pt>
                <c:pt idx="98">
                  <c:v>0.7816091954022989</c:v>
                </c:pt>
                <c:pt idx="99">
                  <c:v>0.85057471264367812</c:v>
                </c:pt>
                <c:pt idx="100">
                  <c:v>0.90804597701149425</c:v>
                </c:pt>
                <c:pt idx="101">
                  <c:v>0.87356321839080464</c:v>
                </c:pt>
                <c:pt idx="102">
                  <c:v>0.82758620689655171</c:v>
                </c:pt>
                <c:pt idx="103">
                  <c:v>0.7931034482758621</c:v>
                </c:pt>
                <c:pt idx="104">
                  <c:v>0.71264367816091956</c:v>
                </c:pt>
                <c:pt idx="105">
                  <c:v>0.66666666666666663</c:v>
                </c:pt>
                <c:pt idx="106">
                  <c:v>0.64367816091954022</c:v>
                </c:pt>
                <c:pt idx="107">
                  <c:v>0.56321839080459768</c:v>
                </c:pt>
                <c:pt idx="108">
                  <c:v>0.75862068965517238</c:v>
                </c:pt>
                <c:pt idx="109">
                  <c:v>0.71264367816091956</c:v>
                </c:pt>
                <c:pt idx="110">
                  <c:v>0.5977011494252874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19-4CD3-9A25-B7569893968C}"/>
            </c:ext>
          </c:extLst>
        </c:ser>
        <c:ser>
          <c:idx val="2"/>
          <c:order val="2"/>
          <c:tx>
            <c:strRef>
              <c:f>GoogleTrend_Unemplymnt!$H$1</c:f>
              <c:strCache>
                <c:ptCount val="1"/>
                <c:pt idx="0">
                  <c:v>จำนวนคนว่างงาน (พันคน)  (Jan 2011 = 1)</c:v>
                </c:pt>
              </c:strCache>
            </c:strRef>
          </c:tx>
          <c:spPr>
            <a:ln w="41275" cap="rnd">
              <a:solidFill>
                <a:schemeClr val="bg1">
                  <a:lumMod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GoogleTrend_Unemplymnt!$D$2:$D$112</c:f>
              <c:numCache>
                <c:formatCode>m/d/yyyy</c:formatCode>
                <c:ptCount val="11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  <c:pt idx="75">
                  <c:v>42826</c:v>
                </c:pt>
                <c:pt idx="76">
                  <c:v>42856</c:v>
                </c:pt>
                <c:pt idx="77">
                  <c:v>42887</c:v>
                </c:pt>
                <c:pt idx="78">
                  <c:v>42917</c:v>
                </c:pt>
                <c:pt idx="79">
                  <c:v>42948</c:v>
                </c:pt>
                <c:pt idx="80">
                  <c:v>42979</c:v>
                </c:pt>
                <c:pt idx="81">
                  <c:v>43009</c:v>
                </c:pt>
                <c:pt idx="82">
                  <c:v>43040</c:v>
                </c:pt>
                <c:pt idx="83">
                  <c:v>43070</c:v>
                </c:pt>
                <c:pt idx="84">
                  <c:v>43101</c:v>
                </c:pt>
                <c:pt idx="85">
                  <c:v>43132</c:v>
                </c:pt>
                <c:pt idx="86">
                  <c:v>43160</c:v>
                </c:pt>
                <c:pt idx="87">
                  <c:v>43191</c:v>
                </c:pt>
                <c:pt idx="88">
                  <c:v>43221</c:v>
                </c:pt>
                <c:pt idx="89">
                  <c:v>43252</c:v>
                </c:pt>
                <c:pt idx="90">
                  <c:v>43282</c:v>
                </c:pt>
                <c:pt idx="91">
                  <c:v>43313</c:v>
                </c:pt>
                <c:pt idx="92">
                  <c:v>43344</c:v>
                </c:pt>
                <c:pt idx="93">
                  <c:v>43374</c:v>
                </c:pt>
                <c:pt idx="94">
                  <c:v>43405</c:v>
                </c:pt>
                <c:pt idx="95">
                  <c:v>43435</c:v>
                </c:pt>
                <c:pt idx="96">
                  <c:v>43466</c:v>
                </c:pt>
                <c:pt idx="97">
                  <c:v>43497</c:v>
                </c:pt>
                <c:pt idx="98">
                  <c:v>43525</c:v>
                </c:pt>
                <c:pt idx="99">
                  <c:v>43556</c:v>
                </c:pt>
                <c:pt idx="100">
                  <c:v>43586</c:v>
                </c:pt>
                <c:pt idx="101">
                  <c:v>43617</c:v>
                </c:pt>
                <c:pt idx="102">
                  <c:v>43647</c:v>
                </c:pt>
                <c:pt idx="103">
                  <c:v>43678</c:v>
                </c:pt>
                <c:pt idx="104">
                  <c:v>43709</c:v>
                </c:pt>
                <c:pt idx="105">
                  <c:v>43739</c:v>
                </c:pt>
                <c:pt idx="106">
                  <c:v>43770</c:v>
                </c:pt>
                <c:pt idx="107">
                  <c:v>43800</c:v>
                </c:pt>
                <c:pt idx="108">
                  <c:v>43831</c:v>
                </c:pt>
                <c:pt idx="109">
                  <c:v>43862</c:v>
                </c:pt>
                <c:pt idx="110">
                  <c:v>43891</c:v>
                </c:pt>
              </c:numCache>
            </c:numRef>
          </c:cat>
          <c:val>
            <c:numRef>
              <c:f>GoogleTrend_Unemplymnt!$H$2:$H$112</c:f>
              <c:numCache>
                <c:formatCode>General</c:formatCode>
                <c:ptCount val="111"/>
                <c:pt idx="0">
                  <c:v>1</c:v>
                </c:pt>
                <c:pt idx="1">
                  <c:v>0.71577567994009561</c:v>
                </c:pt>
                <c:pt idx="2">
                  <c:v>0.73917578156339414</c:v>
                </c:pt>
                <c:pt idx="3">
                  <c:v>0.76145267830877439</c:v>
                </c:pt>
                <c:pt idx="4">
                  <c:v>0.54440670713769956</c:v>
                </c:pt>
                <c:pt idx="5">
                  <c:v>0.43497446046051402</c:v>
                </c:pt>
                <c:pt idx="6">
                  <c:v>0.55066456288610166</c:v>
                </c:pt>
                <c:pt idx="7">
                  <c:v>0.72315674056641621</c:v>
                </c:pt>
                <c:pt idx="8">
                  <c:v>0.78961302917658382</c:v>
                </c:pt>
                <c:pt idx="9">
                  <c:v>0.58628620330008285</c:v>
                </c:pt>
                <c:pt idx="10">
                  <c:v>0.8609900248709651</c:v>
                </c:pt>
                <c:pt idx="11">
                  <c:v>0.45904313641590672</c:v>
                </c:pt>
                <c:pt idx="12">
                  <c:v>0.84095953788142164</c:v>
                </c:pt>
                <c:pt idx="13">
                  <c:v>0.68552937715615214</c:v>
                </c:pt>
                <c:pt idx="14">
                  <c:v>0.76123873452250412</c:v>
                </c:pt>
                <c:pt idx="15">
                  <c:v>1.0068729441339288</c:v>
                </c:pt>
                <c:pt idx="16">
                  <c:v>0.96012622683389937</c:v>
                </c:pt>
                <c:pt idx="17">
                  <c:v>0.71363624207739418</c:v>
                </c:pt>
                <c:pt idx="18">
                  <c:v>0.60425748134677615</c:v>
                </c:pt>
                <c:pt idx="19">
                  <c:v>0.59960420399540026</c:v>
                </c:pt>
                <c:pt idx="20">
                  <c:v>0.6606584120022464</c:v>
                </c:pt>
                <c:pt idx="21">
                  <c:v>0.59508464151044316</c:v>
                </c:pt>
                <c:pt idx="22">
                  <c:v>0.42141577300564281</c:v>
                </c:pt>
                <c:pt idx="23">
                  <c:v>0.50982804268178528</c:v>
                </c:pt>
                <c:pt idx="24">
                  <c:v>0.85850292835557451</c:v>
                </c:pt>
                <c:pt idx="25">
                  <c:v>0.65541678923862756</c:v>
                </c:pt>
                <c:pt idx="26">
                  <c:v>0.72345091327253763</c:v>
                </c:pt>
                <c:pt idx="27">
                  <c:v>0.92669751022918723</c:v>
                </c:pt>
                <c:pt idx="28">
                  <c:v>0.80897494183403307</c:v>
                </c:pt>
                <c:pt idx="29">
                  <c:v>0.58687454871232581</c:v>
                </c:pt>
                <c:pt idx="30">
                  <c:v>0.95001738293263449</c:v>
                </c:pt>
                <c:pt idx="31">
                  <c:v>0.847297622549675</c:v>
                </c:pt>
                <c:pt idx="32">
                  <c:v>0.70523894846629043</c:v>
                </c:pt>
                <c:pt idx="33">
                  <c:v>0.64544166020378146</c:v>
                </c:pt>
                <c:pt idx="34">
                  <c:v>0.75952718423234289</c:v>
                </c:pt>
                <c:pt idx="35">
                  <c:v>0.66370711095659618</c:v>
                </c:pt>
                <c:pt idx="36">
                  <c:v>0.96657128339528786</c:v>
                </c:pt>
                <c:pt idx="37">
                  <c:v>0.88556681731874942</c:v>
                </c:pt>
                <c:pt idx="38">
                  <c:v>0.91118658572460087</c:v>
                </c:pt>
                <c:pt idx="39">
                  <c:v>0.92014548177466371</c:v>
                </c:pt>
                <c:pt idx="40">
                  <c:v>0.96857700639157063</c:v>
                </c:pt>
                <c:pt idx="41">
                  <c:v>1.1970957131013826</c:v>
                </c:pt>
                <c:pt idx="42">
                  <c:v>1.012997085015912</c:v>
                </c:pt>
                <c:pt idx="43">
                  <c:v>0.76658732917925809</c:v>
                </c:pt>
                <c:pt idx="44">
                  <c:v>0.83039606343433259</c:v>
                </c:pt>
                <c:pt idx="45">
                  <c:v>0.77153477923675551</c:v>
                </c:pt>
                <c:pt idx="46">
                  <c:v>0.56149546706602838</c:v>
                </c:pt>
                <c:pt idx="47">
                  <c:v>0.58778380980397393</c:v>
                </c:pt>
                <c:pt idx="48">
                  <c:v>1.0804428636375791</c:v>
                </c:pt>
                <c:pt idx="49">
                  <c:v>0.84483726900756828</c:v>
                </c:pt>
                <c:pt idx="50">
                  <c:v>1.0110715909394805</c:v>
                </c:pt>
                <c:pt idx="51">
                  <c:v>0.86612467574144891</c:v>
                </c:pt>
                <c:pt idx="52">
                  <c:v>0.94774423020351395</c:v>
                </c:pt>
                <c:pt idx="53">
                  <c:v>0.86058888027170866</c:v>
                </c:pt>
                <c:pt idx="54">
                  <c:v>1.0290696119594576</c:v>
                </c:pt>
                <c:pt idx="55">
                  <c:v>1.0090658679431979</c:v>
                </c:pt>
                <c:pt idx="56">
                  <c:v>0.80266360013906346</c:v>
                </c:pt>
                <c:pt idx="57">
                  <c:v>0.87877410210467199</c:v>
                </c:pt>
                <c:pt idx="58">
                  <c:v>0.92544059048485017</c:v>
                </c:pt>
                <c:pt idx="59">
                  <c:v>0.68106330061776266</c:v>
                </c:pt>
                <c:pt idx="60">
                  <c:v>0.92675099617575485</c:v>
                </c:pt>
                <c:pt idx="61">
                  <c:v>0.89695932393763533</c:v>
                </c:pt>
                <c:pt idx="62">
                  <c:v>1.0615623244992378</c:v>
                </c:pt>
                <c:pt idx="63">
                  <c:v>1.0591287139304149</c:v>
                </c:pt>
                <c:pt idx="64">
                  <c:v>1.2127670954456717</c:v>
                </c:pt>
                <c:pt idx="65">
                  <c:v>1.0490198700291498</c:v>
                </c:pt>
                <c:pt idx="66">
                  <c:v>1.0463723156740565</c:v>
                </c:pt>
                <c:pt idx="67">
                  <c:v>0.96266680929585757</c:v>
                </c:pt>
                <c:pt idx="68">
                  <c:v>0.89230604658625956</c:v>
                </c:pt>
                <c:pt idx="69">
                  <c:v>1.2035140266894873</c:v>
                </c:pt>
                <c:pt idx="70">
                  <c:v>1.0116866793250074</c:v>
                </c:pt>
                <c:pt idx="71">
                  <c:v>0.81007140373866771</c:v>
                </c:pt>
                <c:pt idx="72">
                  <c:v>1.2002246409755837</c:v>
                </c:pt>
                <c:pt idx="73">
                  <c:v>1.1491723049768672</c:v>
                </c:pt>
                <c:pt idx="74">
                  <c:v>1.3255689567566122</c:v>
                </c:pt>
                <c:pt idx="75">
                  <c:v>1.264862407402455</c:v>
                </c:pt>
                <c:pt idx="76">
                  <c:v>1.3407589655817935</c:v>
                </c:pt>
                <c:pt idx="77">
                  <c:v>1.1096461904634558</c:v>
                </c:pt>
                <c:pt idx="78">
                  <c:v>1.2738480464258015</c:v>
                </c:pt>
                <c:pt idx="79">
                  <c:v>1.1371647099724549</c:v>
                </c:pt>
                <c:pt idx="80">
                  <c:v>1.1858369213489155</c:v>
                </c:pt>
                <c:pt idx="81">
                  <c:v>1.2852138100714037</c:v>
                </c:pt>
                <c:pt idx="82">
                  <c:v>1.1639344262295082</c:v>
                </c:pt>
                <c:pt idx="83">
                  <c:v>0.97306982590324398</c:v>
                </c:pt>
                <c:pt idx="84">
                  <c:v>1.2690877971812906</c:v>
                </c:pt>
                <c:pt idx="85">
                  <c:v>1.3126253576872675</c:v>
                </c:pt>
                <c:pt idx="86">
                  <c:v>1.1774931136843794</c:v>
                </c:pt>
                <c:pt idx="87">
                  <c:v>1.0817532693284839</c:v>
                </c:pt>
                <c:pt idx="88">
                  <c:v>1.0742919797823121</c:v>
                </c:pt>
                <c:pt idx="89">
                  <c:v>1.1402401519000882</c:v>
                </c:pt>
                <c:pt idx="90">
                  <c:v>1.0228384991843393</c:v>
                </c:pt>
                <c:pt idx="91">
                  <c:v>1.0765383895381488</c:v>
                </c:pt>
                <c:pt idx="92">
                  <c:v>0.99708501591206899</c:v>
                </c:pt>
                <c:pt idx="93">
                  <c:v>1.0267429732837696</c:v>
                </c:pt>
                <c:pt idx="94">
                  <c:v>0.98713662985050676</c:v>
                </c:pt>
                <c:pt idx="95">
                  <c:v>0.93442622950819676</c:v>
                </c:pt>
                <c:pt idx="96">
                  <c:v>1.0419329821089509</c:v>
                </c:pt>
                <c:pt idx="97">
                  <c:v>0.80218222661995553</c:v>
                </c:pt>
                <c:pt idx="98">
                  <c:v>0.92659053833605221</c:v>
                </c:pt>
                <c:pt idx="99">
                  <c:v>0.97341748455593291</c:v>
                </c:pt>
                <c:pt idx="100">
                  <c:v>1.1393843767550076</c:v>
                </c:pt>
                <c:pt idx="101">
                  <c:v>0.97111758885352872</c:v>
                </c:pt>
                <c:pt idx="102">
                  <c:v>1.1661808359853447</c:v>
                </c:pt>
                <c:pt idx="103">
                  <c:v>1.0208862621346242</c:v>
                </c:pt>
                <c:pt idx="104">
                  <c:v>1.0295509854785656</c:v>
                </c:pt>
                <c:pt idx="105">
                  <c:v>0.94868023426844594</c:v>
                </c:pt>
                <c:pt idx="106">
                  <c:v>1.148156071992084</c:v>
                </c:pt>
                <c:pt idx="107">
                  <c:v>0.98133340464792873</c:v>
                </c:pt>
                <c:pt idx="108">
                  <c:v>1.0844543096301447</c:v>
                </c:pt>
                <c:pt idx="109">
                  <c:v>1.1218677292541384</c:v>
                </c:pt>
                <c:pt idx="110">
                  <c:v>1.047709464338245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D19-4CD3-9A25-B756989396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4773296"/>
        <c:axId val="574771632"/>
      </c:lineChart>
      <c:dateAx>
        <c:axId val="574773296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74771632"/>
        <c:crosses val="autoZero"/>
        <c:auto val="1"/>
        <c:lblOffset val="100"/>
        <c:baseTimeUnit val="months"/>
      </c:dateAx>
      <c:valAx>
        <c:axId val="574771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74773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227677</xdr:colOff>
      <xdr:row>40</xdr:row>
      <xdr:rowOff>92526</xdr:rowOff>
    </xdr:from>
    <xdr:to>
      <xdr:col>29</xdr:col>
      <xdr:colOff>115555</xdr:colOff>
      <xdr:row>68</xdr:row>
      <xdr:rowOff>87087</xdr:rowOff>
    </xdr:to>
    <xdr:graphicFrame macro="">
      <xdr:nvGraphicFramePr>
        <xdr:cNvPr id="11" name="แผนภูมิ 10">
          <a:extLst>
            <a:ext uri="{FF2B5EF4-FFF2-40B4-BE49-F238E27FC236}">
              <a16:creationId xmlns:a16="http://schemas.microsoft.com/office/drawing/2014/main" id="{C46680CD-D5D6-4F24-9182-162B410F30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217716</xdr:colOff>
      <xdr:row>2</xdr:row>
      <xdr:rowOff>119743</xdr:rowOff>
    </xdr:from>
    <xdr:to>
      <xdr:col>28</xdr:col>
      <xdr:colOff>457200</xdr:colOff>
      <xdr:row>38</xdr:row>
      <xdr:rowOff>130629</xdr:rowOff>
    </xdr:to>
    <xdr:graphicFrame macro="">
      <xdr:nvGraphicFramePr>
        <xdr:cNvPr id="12" name="แผนภูมิ 11">
          <a:extLst>
            <a:ext uri="{FF2B5EF4-FFF2-40B4-BE49-F238E27FC236}">
              <a16:creationId xmlns:a16="http://schemas.microsoft.com/office/drawing/2014/main" id="{25CA5998-B618-4542-8D10-1BB56467CD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L113"/>
  <sheetViews>
    <sheetView tabSelected="1" zoomScale="26" zoomScaleNormal="26" workbookViewId="0">
      <selection activeCell="AN44" sqref="AN44"/>
    </sheetView>
  </sheetViews>
  <sheetFormatPr defaultRowHeight="13.8" x14ac:dyDescent="0.25"/>
  <cols>
    <col min="4" max="4" width="16.8984375" customWidth="1"/>
    <col min="5" max="5" width="19.09765625" customWidth="1"/>
    <col min="6" max="6" width="16.796875" style="3" customWidth="1"/>
    <col min="7" max="7" width="14.69921875" style="3" customWidth="1"/>
    <col min="8" max="8" width="14.09765625" style="3" customWidth="1"/>
    <col min="9" max="9" width="18.09765625" style="4" customWidth="1"/>
    <col min="10" max="10" width="23.59765625" style="4" customWidth="1"/>
    <col min="11" max="11" width="22.09765625" bestFit="1" customWidth="1"/>
    <col min="12" max="12" width="28.5" bestFit="1" customWidth="1"/>
  </cols>
  <sheetData>
    <row r="1" spans="1:12" x14ac:dyDescent="0.25">
      <c r="A1" t="s">
        <v>0</v>
      </c>
      <c r="B1" t="s">
        <v>117</v>
      </c>
      <c r="C1" t="s">
        <v>118</v>
      </c>
      <c r="D1" t="s">
        <v>1</v>
      </c>
      <c r="E1" t="s">
        <v>2</v>
      </c>
      <c r="F1" s="3" t="s">
        <v>120</v>
      </c>
      <c r="G1" s="3" t="s">
        <v>121</v>
      </c>
      <c r="H1" s="4" t="s">
        <v>122</v>
      </c>
      <c r="I1" s="4" t="s">
        <v>119</v>
      </c>
      <c r="J1" s="4" t="s">
        <v>122</v>
      </c>
      <c r="K1" t="s">
        <v>3</v>
      </c>
      <c r="L1" t="s">
        <v>4</v>
      </c>
    </row>
    <row r="2" spans="1:12" x14ac:dyDescent="0.25">
      <c r="A2" s="2" t="s">
        <v>5</v>
      </c>
      <c r="B2">
        <v>61</v>
      </c>
      <c r="C2">
        <v>87</v>
      </c>
      <c r="D2" s="1">
        <v>40544</v>
      </c>
      <c r="E2">
        <v>373.93</v>
      </c>
      <c r="F2" s="3">
        <f>B2/$B$2</f>
        <v>1</v>
      </c>
      <c r="G2" s="3">
        <f>C2/$C$2</f>
        <v>1</v>
      </c>
      <c r="H2" s="3">
        <f>E2/$E$2</f>
        <v>1</v>
      </c>
      <c r="K2">
        <v>0.98</v>
      </c>
      <c r="L2">
        <v>98</v>
      </c>
    </row>
    <row r="3" spans="1:12" x14ac:dyDescent="0.25">
      <c r="A3" s="2" t="s">
        <v>6</v>
      </c>
      <c r="B3">
        <v>59</v>
      </c>
      <c r="C3">
        <v>86</v>
      </c>
      <c r="D3" s="1">
        <v>40575</v>
      </c>
      <c r="E3">
        <v>267.64999999999998</v>
      </c>
      <c r="F3" s="3">
        <f>B3/$B$2</f>
        <v>0.96721311475409832</v>
      </c>
      <c r="G3" s="3">
        <f>C3/$C$2</f>
        <v>0.9885057471264368</v>
      </c>
      <c r="H3" s="3">
        <f t="shared" ref="H3:H66" si="0">E3/$E$2</f>
        <v>0.71577567994009561</v>
      </c>
      <c r="I3" s="4">
        <f>F3</f>
        <v>0.96721311475409832</v>
      </c>
      <c r="J3" s="4">
        <f>H3</f>
        <v>0.71577567994009561</v>
      </c>
      <c r="K3">
        <v>0.7</v>
      </c>
      <c r="L3">
        <v>70</v>
      </c>
    </row>
    <row r="4" spans="1:12" x14ac:dyDescent="0.25">
      <c r="A4" s="2" t="s">
        <v>7</v>
      </c>
      <c r="B4">
        <v>71</v>
      </c>
      <c r="C4">
        <v>87</v>
      </c>
      <c r="D4" s="1">
        <v>40603</v>
      </c>
      <c r="E4">
        <v>276.39999999999998</v>
      </c>
      <c r="F4" s="3">
        <f t="shared" ref="F4:F67" si="1">B4/$B$2</f>
        <v>1.1639344262295082</v>
      </c>
      <c r="G4" s="3">
        <f t="shared" ref="G4:G67" si="2">C4/$C$2</f>
        <v>1</v>
      </c>
      <c r="H4" s="3">
        <f t="shared" si="0"/>
        <v>0.73917578156339414</v>
      </c>
      <c r="I4" s="4">
        <f t="shared" ref="I4:I67" si="3">F4</f>
        <v>1.1639344262295082</v>
      </c>
      <c r="J4" s="4">
        <f t="shared" ref="J4:J67" si="4">H4</f>
        <v>0.73917578156339414</v>
      </c>
      <c r="K4">
        <v>0.72</v>
      </c>
      <c r="L4">
        <v>72</v>
      </c>
    </row>
    <row r="5" spans="1:12" x14ac:dyDescent="0.25">
      <c r="A5" s="2" t="s">
        <v>8</v>
      </c>
      <c r="B5">
        <v>58</v>
      </c>
      <c r="C5">
        <v>81</v>
      </c>
      <c r="D5" s="1">
        <v>40634</v>
      </c>
      <c r="E5">
        <v>284.73</v>
      </c>
      <c r="F5" s="3">
        <f t="shared" si="1"/>
        <v>0.95081967213114749</v>
      </c>
      <c r="G5" s="3">
        <f t="shared" si="2"/>
        <v>0.93103448275862066</v>
      </c>
      <c r="H5" s="3">
        <f t="shared" si="0"/>
        <v>0.76145267830877439</v>
      </c>
      <c r="I5" s="4">
        <f t="shared" si="3"/>
        <v>0.95081967213114749</v>
      </c>
      <c r="J5" s="4">
        <f t="shared" si="4"/>
        <v>0.76145267830877439</v>
      </c>
      <c r="K5">
        <v>0.75</v>
      </c>
      <c r="L5">
        <v>75</v>
      </c>
    </row>
    <row r="6" spans="1:12" x14ac:dyDescent="0.25">
      <c r="A6" s="2" t="s">
        <v>9</v>
      </c>
      <c r="B6">
        <v>67</v>
      </c>
      <c r="C6">
        <v>100</v>
      </c>
      <c r="D6" s="1">
        <v>40664</v>
      </c>
      <c r="E6">
        <v>203.57</v>
      </c>
      <c r="F6" s="3">
        <f t="shared" si="1"/>
        <v>1.098360655737705</v>
      </c>
      <c r="G6" s="3">
        <f t="shared" si="2"/>
        <v>1.1494252873563218</v>
      </c>
      <c r="H6" s="3">
        <f t="shared" si="0"/>
        <v>0.54440670713769956</v>
      </c>
      <c r="I6" s="4">
        <f t="shared" si="3"/>
        <v>1.098360655737705</v>
      </c>
      <c r="J6" s="4">
        <f t="shared" si="4"/>
        <v>0.54440670713769956</v>
      </c>
      <c r="K6">
        <v>0.53</v>
      </c>
      <c r="L6">
        <v>53</v>
      </c>
    </row>
    <row r="7" spans="1:12" x14ac:dyDescent="0.25">
      <c r="A7" s="2" t="s">
        <v>10</v>
      </c>
      <c r="B7">
        <v>61</v>
      </c>
      <c r="C7">
        <v>85</v>
      </c>
      <c r="D7" s="1">
        <v>40695</v>
      </c>
      <c r="E7">
        <v>162.65</v>
      </c>
      <c r="F7" s="3">
        <f t="shared" si="1"/>
        <v>1</v>
      </c>
      <c r="G7" s="3">
        <f t="shared" si="2"/>
        <v>0.97701149425287359</v>
      </c>
      <c r="H7" s="3">
        <f t="shared" si="0"/>
        <v>0.43497446046051402</v>
      </c>
      <c r="I7" s="4">
        <f t="shared" si="3"/>
        <v>1</v>
      </c>
      <c r="J7" s="4">
        <f t="shared" si="4"/>
        <v>0.43497446046051402</v>
      </c>
      <c r="K7">
        <v>0.42</v>
      </c>
      <c r="L7">
        <v>42</v>
      </c>
    </row>
    <row r="8" spans="1:12" x14ac:dyDescent="0.25">
      <c r="A8" s="2" t="s">
        <v>11</v>
      </c>
      <c r="B8">
        <v>52</v>
      </c>
      <c r="C8">
        <v>76</v>
      </c>
      <c r="D8" s="1">
        <v>40725</v>
      </c>
      <c r="E8">
        <v>205.91</v>
      </c>
      <c r="F8" s="3">
        <f t="shared" si="1"/>
        <v>0.85245901639344257</v>
      </c>
      <c r="G8" s="3">
        <f t="shared" si="2"/>
        <v>0.87356321839080464</v>
      </c>
      <c r="H8" s="3">
        <f t="shared" si="0"/>
        <v>0.55066456288610166</v>
      </c>
      <c r="I8" s="4">
        <f t="shared" si="3"/>
        <v>0.85245901639344257</v>
      </c>
      <c r="J8" s="4">
        <f t="shared" si="4"/>
        <v>0.55066456288610166</v>
      </c>
      <c r="K8">
        <v>0.52</v>
      </c>
      <c r="L8">
        <v>52</v>
      </c>
    </row>
    <row r="9" spans="1:12" x14ac:dyDescent="0.25">
      <c r="A9" s="2" t="s">
        <v>12</v>
      </c>
      <c r="B9">
        <v>51</v>
      </c>
      <c r="C9">
        <v>70</v>
      </c>
      <c r="D9" s="1">
        <v>40756</v>
      </c>
      <c r="E9">
        <v>270.41000000000003</v>
      </c>
      <c r="F9" s="3">
        <f t="shared" si="1"/>
        <v>0.83606557377049184</v>
      </c>
      <c r="G9" s="3">
        <f t="shared" si="2"/>
        <v>0.8045977011494253</v>
      </c>
      <c r="H9" s="3">
        <f t="shared" si="0"/>
        <v>0.72315674056641621</v>
      </c>
      <c r="I9" s="4">
        <f t="shared" si="3"/>
        <v>0.83606557377049184</v>
      </c>
      <c r="J9" s="4">
        <f t="shared" si="4"/>
        <v>0.72315674056641621</v>
      </c>
      <c r="K9">
        <v>0.68</v>
      </c>
      <c r="L9">
        <v>68</v>
      </c>
    </row>
    <row r="10" spans="1:12" x14ac:dyDescent="0.25">
      <c r="A10" s="2" t="s">
        <v>13</v>
      </c>
      <c r="B10">
        <v>61</v>
      </c>
      <c r="C10">
        <v>76</v>
      </c>
      <c r="D10" s="1">
        <v>40787</v>
      </c>
      <c r="E10">
        <v>295.26</v>
      </c>
      <c r="F10" s="3">
        <f t="shared" si="1"/>
        <v>1</v>
      </c>
      <c r="G10" s="3">
        <f t="shared" si="2"/>
        <v>0.87356321839080464</v>
      </c>
      <c r="H10" s="3">
        <f t="shared" si="0"/>
        <v>0.78961302917658382</v>
      </c>
      <c r="I10" s="4">
        <f t="shared" si="3"/>
        <v>1</v>
      </c>
      <c r="J10" s="4">
        <f t="shared" si="4"/>
        <v>0.78961302917658382</v>
      </c>
      <c r="K10">
        <v>0.75</v>
      </c>
      <c r="L10">
        <v>75</v>
      </c>
    </row>
    <row r="11" spans="1:12" x14ac:dyDescent="0.25">
      <c r="A11" s="2" t="s">
        <v>14</v>
      </c>
      <c r="B11">
        <v>50</v>
      </c>
      <c r="C11">
        <v>76</v>
      </c>
      <c r="D11" s="1">
        <v>40817</v>
      </c>
      <c r="E11">
        <v>219.23</v>
      </c>
      <c r="F11" s="3">
        <f t="shared" si="1"/>
        <v>0.81967213114754101</v>
      </c>
      <c r="G11" s="3">
        <f t="shared" si="2"/>
        <v>0.87356321839080464</v>
      </c>
      <c r="H11" s="3">
        <f t="shared" si="0"/>
        <v>0.58628620330008285</v>
      </c>
      <c r="I11" s="4">
        <f t="shared" si="3"/>
        <v>0.81967213114754101</v>
      </c>
      <c r="J11" s="4">
        <f t="shared" si="4"/>
        <v>0.58628620330008285</v>
      </c>
      <c r="K11">
        <v>0.56000000000000005</v>
      </c>
      <c r="L11">
        <v>56</v>
      </c>
    </row>
    <row r="12" spans="1:12" x14ac:dyDescent="0.25">
      <c r="A12" s="2" t="s">
        <v>15</v>
      </c>
      <c r="B12">
        <v>43</v>
      </c>
      <c r="C12">
        <v>71</v>
      </c>
      <c r="D12" s="1">
        <v>40848</v>
      </c>
      <c r="E12">
        <v>321.95</v>
      </c>
      <c r="F12" s="3">
        <f t="shared" si="1"/>
        <v>0.70491803278688525</v>
      </c>
      <c r="G12" s="3">
        <f t="shared" si="2"/>
        <v>0.81609195402298851</v>
      </c>
      <c r="H12" s="3">
        <f t="shared" si="0"/>
        <v>0.8609900248709651</v>
      </c>
      <c r="I12" s="4">
        <f t="shared" si="3"/>
        <v>0.70491803278688525</v>
      </c>
      <c r="J12" s="4">
        <f t="shared" si="4"/>
        <v>0.8609900248709651</v>
      </c>
      <c r="K12">
        <v>0.82</v>
      </c>
      <c r="L12">
        <v>82</v>
      </c>
    </row>
    <row r="13" spans="1:12" x14ac:dyDescent="0.25">
      <c r="A13" s="2" t="s">
        <v>16</v>
      </c>
      <c r="B13">
        <v>40</v>
      </c>
      <c r="C13">
        <v>64</v>
      </c>
      <c r="D13" s="1">
        <v>40878</v>
      </c>
      <c r="E13">
        <v>171.65</v>
      </c>
      <c r="F13" s="3">
        <f t="shared" si="1"/>
        <v>0.65573770491803274</v>
      </c>
      <c r="G13" s="3">
        <f t="shared" si="2"/>
        <v>0.73563218390804597</v>
      </c>
      <c r="H13" s="3">
        <f t="shared" si="0"/>
        <v>0.45904313641590672</v>
      </c>
      <c r="I13" s="4">
        <f t="shared" si="3"/>
        <v>0.65573770491803274</v>
      </c>
      <c r="J13" s="4">
        <f t="shared" si="4"/>
        <v>0.45904313641590672</v>
      </c>
      <c r="K13">
        <v>0.43</v>
      </c>
      <c r="L13">
        <v>43</v>
      </c>
    </row>
    <row r="14" spans="1:12" x14ac:dyDescent="0.25">
      <c r="A14" s="2" t="s">
        <v>17</v>
      </c>
      <c r="B14">
        <v>48</v>
      </c>
      <c r="C14">
        <v>84</v>
      </c>
      <c r="D14" s="1">
        <v>40909</v>
      </c>
      <c r="E14">
        <v>314.45999999999998</v>
      </c>
      <c r="F14" s="3">
        <f t="shared" si="1"/>
        <v>0.78688524590163933</v>
      </c>
      <c r="G14" s="3">
        <f t="shared" si="2"/>
        <v>0.96551724137931039</v>
      </c>
      <c r="H14" s="3">
        <f t="shared" si="0"/>
        <v>0.84095953788142164</v>
      </c>
      <c r="I14" s="4">
        <f t="shared" si="3"/>
        <v>0.78688524590163933</v>
      </c>
      <c r="J14" s="4">
        <f t="shared" si="4"/>
        <v>0.84095953788142164</v>
      </c>
      <c r="K14">
        <v>0.81</v>
      </c>
      <c r="L14">
        <v>81</v>
      </c>
    </row>
    <row r="15" spans="1:12" x14ac:dyDescent="0.25">
      <c r="A15" s="2" t="s">
        <v>18</v>
      </c>
      <c r="B15">
        <v>48</v>
      </c>
      <c r="C15">
        <v>90</v>
      </c>
      <c r="D15" s="1">
        <v>40940</v>
      </c>
      <c r="E15">
        <v>256.33999999999997</v>
      </c>
      <c r="F15" s="3">
        <f t="shared" si="1"/>
        <v>0.78688524590163933</v>
      </c>
      <c r="G15" s="3">
        <f t="shared" si="2"/>
        <v>1.0344827586206897</v>
      </c>
      <c r="H15" s="3">
        <f t="shared" si="0"/>
        <v>0.68552937715615214</v>
      </c>
      <c r="I15" s="4">
        <f t="shared" si="3"/>
        <v>0.78688524590163933</v>
      </c>
      <c r="J15" s="4">
        <f t="shared" si="4"/>
        <v>0.68552937715615214</v>
      </c>
      <c r="K15">
        <v>0.66</v>
      </c>
      <c r="L15">
        <v>66</v>
      </c>
    </row>
    <row r="16" spans="1:12" x14ac:dyDescent="0.25">
      <c r="A16" s="2" t="s">
        <v>19</v>
      </c>
      <c r="B16">
        <v>48</v>
      </c>
      <c r="C16">
        <v>86</v>
      </c>
      <c r="D16" s="1">
        <v>40969</v>
      </c>
      <c r="E16">
        <v>284.64999999999998</v>
      </c>
      <c r="F16" s="3">
        <f t="shared" si="1"/>
        <v>0.78688524590163933</v>
      </c>
      <c r="G16" s="3">
        <f t="shared" si="2"/>
        <v>0.9885057471264368</v>
      </c>
      <c r="H16" s="3">
        <f t="shared" si="0"/>
        <v>0.76123873452250412</v>
      </c>
      <c r="I16" s="4">
        <f t="shared" si="3"/>
        <v>0.78688524590163933</v>
      </c>
      <c r="J16" s="4">
        <f t="shared" si="4"/>
        <v>0.76123873452250412</v>
      </c>
      <c r="K16">
        <v>0.73</v>
      </c>
      <c r="L16">
        <v>73</v>
      </c>
    </row>
    <row r="17" spans="1:12" x14ac:dyDescent="0.25">
      <c r="A17" s="2" t="s">
        <v>20</v>
      </c>
      <c r="B17">
        <v>46</v>
      </c>
      <c r="C17">
        <v>76</v>
      </c>
      <c r="D17" s="1">
        <v>41000</v>
      </c>
      <c r="E17">
        <v>376.5</v>
      </c>
      <c r="F17" s="3">
        <f t="shared" si="1"/>
        <v>0.75409836065573765</v>
      </c>
      <c r="G17" s="3">
        <f t="shared" si="2"/>
        <v>0.87356321839080464</v>
      </c>
      <c r="H17" s="3">
        <f t="shared" si="0"/>
        <v>1.0068729441339288</v>
      </c>
      <c r="I17" s="4">
        <f t="shared" si="3"/>
        <v>0.75409836065573765</v>
      </c>
      <c r="J17" s="4">
        <f t="shared" si="4"/>
        <v>1.0068729441339288</v>
      </c>
      <c r="K17">
        <v>0.97</v>
      </c>
      <c r="L17">
        <v>97</v>
      </c>
    </row>
    <row r="18" spans="1:12" x14ac:dyDescent="0.25">
      <c r="A18" s="2" t="s">
        <v>21</v>
      </c>
      <c r="B18">
        <v>51</v>
      </c>
      <c r="C18">
        <v>85</v>
      </c>
      <c r="D18" s="1">
        <v>41030</v>
      </c>
      <c r="E18">
        <v>359.02</v>
      </c>
      <c r="F18" s="3">
        <f t="shared" si="1"/>
        <v>0.83606557377049184</v>
      </c>
      <c r="G18" s="3">
        <f t="shared" si="2"/>
        <v>0.97701149425287359</v>
      </c>
      <c r="H18" s="3">
        <f t="shared" si="0"/>
        <v>0.96012622683389937</v>
      </c>
      <c r="I18" s="4">
        <f t="shared" si="3"/>
        <v>0.83606557377049184</v>
      </c>
      <c r="J18" s="4">
        <f t="shared" si="4"/>
        <v>0.96012622683389937</v>
      </c>
      <c r="K18">
        <v>0.92</v>
      </c>
      <c r="L18">
        <v>92</v>
      </c>
    </row>
    <row r="19" spans="1:12" x14ac:dyDescent="0.25">
      <c r="A19" s="2" t="s">
        <v>22</v>
      </c>
      <c r="B19">
        <v>48</v>
      </c>
      <c r="C19">
        <v>75</v>
      </c>
      <c r="D19" s="1">
        <v>41061</v>
      </c>
      <c r="E19">
        <v>266.85000000000002</v>
      </c>
      <c r="F19" s="3">
        <f t="shared" si="1"/>
        <v>0.78688524590163933</v>
      </c>
      <c r="G19" s="3">
        <f t="shared" si="2"/>
        <v>0.86206896551724133</v>
      </c>
      <c r="H19" s="3">
        <f t="shared" si="0"/>
        <v>0.71363624207739418</v>
      </c>
      <c r="I19" s="4">
        <f t="shared" si="3"/>
        <v>0.78688524590163933</v>
      </c>
      <c r="J19" s="4">
        <f t="shared" si="4"/>
        <v>0.71363624207739418</v>
      </c>
      <c r="K19">
        <v>0.67</v>
      </c>
      <c r="L19">
        <v>67</v>
      </c>
    </row>
    <row r="20" spans="1:12" x14ac:dyDescent="0.25">
      <c r="A20" s="2" t="s">
        <v>23</v>
      </c>
      <c r="B20">
        <v>48</v>
      </c>
      <c r="C20">
        <v>70</v>
      </c>
      <c r="D20" s="1">
        <v>41091</v>
      </c>
      <c r="E20">
        <v>225.95</v>
      </c>
      <c r="F20" s="3">
        <f t="shared" si="1"/>
        <v>0.78688524590163933</v>
      </c>
      <c r="G20" s="3">
        <f t="shared" si="2"/>
        <v>0.8045977011494253</v>
      </c>
      <c r="H20" s="3">
        <f t="shared" si="0"/>
        <v>0.60425748134677615</v>
      </c>
      <c r="I20" s="4">
        <f t="shared" si="3"/>
        <v>0.78688524590163933</v>
      </c>
      <c r="J20" s="4">
        <f t="shared" si="4"/>
        <v>0.60425748134677615</v>
      </c>
      <c r="K20">
        <v>0.56000000000000005</v>
      </c>
      <c r="L20">
        <v>56</v>
      </c>
    </row>
    <row r="21" spans="1:12" x14ac:dyDescent="0.25">
      <c r="A21" s="2" t="s">
        <v>24</v>
      </c>
      <c r="B21">
        <v>43</v>
      </c>
      <c r="C21">
        <v>63</v>
      </c>
      <c r="D21" s="1">
        <v>41122</v>
      </c>
      <c r="E21">
        <v>224.21</v>
      </c>
      <c r="F21" s="3">
        <f t="shared" si="1"/>
        <v>0.70491803278688525</v>
      </c>
      <c r="G21" s="3">
        <f t="shared" si="2"/>
        <v>0.72413793103448276</v>
      </c>
      <c r="H21" s="3">
        <f t="shared" si="0"/>
        <v>0.59960420399540026</v>
      </c>
      <c r="I21" s="4">
        <f t="shared" si="3"/>
        <v>0.70491803278688525</v>
      </c>
      <c r="J21" s="4">
        <f t="shared" si="4"/>
        <v>0.59960420399540026</v>
      </c>
      <c r="K21">
        <v>0.56000000000000005</v>
      </c>
      <c r="L21">
        <v>56</v>
      </c>
    </row>
    <row r="22" spans="1:12" x14ac:dyDescent="0.25">
      <c r="A22" s="2" t="s">
        <v>25</v>
      </c>
      <c r="B22">
        <v>40</v>
      </c>
      <c r="C22">
        <v>61</v>
      </c>
      <c r="D22" s="1">
        <v>41153</v>
      </c>
      <c r="E22">
        <v>247.04</v>
      </c>
      <c r="F22" s="3">
        <f t="shared" si="1"/>
        <v>0.65573770491803274</v>
      </c>
      <c r="G22" s="3">
        <f t="shared" si="2"/>
        <v>0.70114942528735635</v>
      </c>
      <c r="H22" s="3">
        <f t="shared" si="0"/>
        <v>0.6606584120022464</v>
      </c>
      <c r="I22" s="4">
        <f t="shared" si="3"/>
        <v>0.65573770491803274</v>
      </c>
      <c r="J22" s="4">
        <f t="shared" si="4"/>
        <v>0.6606584120022464</v>
      </c>
      <c r="K22">
        <v>0.63</v>
      </c>
      <c r="L22">
        <v>63</v>
      </c>
    </row>
    <row r="23" spans="1:12" x14ac:dyDescent="0.25">
      <c r="A23" s="2" t="s">
        <v>26</v>
      </c>
      <c r="B23">
        <v>41</v>
      </c>
      <c r="C23">
        <v>61</v>
      </c>
      <c r="D23" s="1">
        <v>41183</v>
      </c>
      <c r="E23">
        <v>222.52</v>
      </c>
      <c r="F23" s="3">
        <f t="shared" si="1"/>
        <v>0.67213114754098358</v>
      </c>
      <c r="G23" s="3">
        <f t="shared" si="2"/>
        <v>0.70114942528735635</v>
      </c>
      <c r="H23" s="3">
        <f t="shared" si="0"/>
        <v>0.59508464151044316</v>
      </c>
      <c r="I23" s="4">
        <f t="shared" si="3"/>
        <v>0.67213114754098358</v>
      </c>
      <c r="J23" s="4">
        <f t="shared" si="4"/>
        <v>0.59508464151044316</v>
      </c>
      <c r="K23">
        <v>0.56000000000000005</v>
      </c>
      <c r="L23">
        <v>56</v>
      </c>
    </row>
    <row r="24" spans="1:12" x14ac:dyDescent="0.25">
      <c r="A24" s="2" t="s">
        <v>27</v>
      </c>
      <c r="B24">
        <v>41</v>
      </c>
      <c r="C24">
        <v>61</v>
      </c>
      <c r="D24" s="1">
        <v>41214</v>
      </c>
      <c r="E24">
        <v>157.58000000000001</v>
      </c>
      <c r="F24" s="3">
        <f t="shared" si="1"/>
        <v>0.67213114754098358</v>
      </c>
      <c r="G24" s="3">
        <f t="shared" si="2"/>
        <v>0.70114942528735635</v>
      </c>
      <c r="H24" s="3">
        <f t="shared" si="0"/>
        <v>0.42141577300564281</v>
      </c>
      <c r="I24" s="4">
        <f t="shared" si="3"/>
        <v>0.67213114754098358</v>
      </c>
      <c r="J24" s="4">
        <f t="shared" si="4"/>
        <v>0.42141577300564281</v>
      </c>
      <c r="K24">
        <v>0.39</v>
      </c>
      <c r="L24">
        <v>39</v>
      </c>
    </row>
    <row r="25" spans="1:12" x14ac:dyDescent="0.25">
      <c r="A25" s="2" t="s">
        <v>28</v>
      </c>
      <c r="B25">
        <v>38</v>
      </c>
      <c r="C25">
        <v>57</v>
      </c>
      <c r="D25" s="1">
        <v>41244</v>
      </c>
      <c r="E25">
        <v>190.64</v>
      </c>
      <c r="F25" s="3">
        <f t="shared" si="1"/>
        <v>0.62295081967213117</v>
      </c>
      <c r="G25" s="3">
        <f t="shared" si="2"/>
        <v>0.65517241379310343</v>
      </c>
      <c r="H25" s="3">
        <f t="shared" si="0"/>
        <v>0.50982804268178528</v>
      </c>
      <c r="I25" s="4">
        <f t="shared" si="3"/>
        <v>0.62295081967213117</v>
      </c>
      <c r="J25" s="4">
        <f t="shared" si="4"/>
        <v>0.50982804268178528</v>
      </c>
      <c r="K25">
        <v>0.48</v>
      </c>
      <c r="L25">
        <v>48</v>
      </c>
    </row>
    <row r="26" spans="1:12" x14ac:dyDescent="0.25">
      <c r="A26" s="2" t="s">
        <v>29</v>
      </c>
      <c r="B26">
        <v>47</v>
      </c>
      <c r="C26">
        <v>74</v>
      </c>
      <c r="D26" s="1">
        <v>41275</v>
      </c>
      <c r="E26">
        <v>321.02</v>
      </c>
      <c r="F26" s="3">
        <f t="shared" si="1"/>
        <v>0.77049180327868849</v>
      </c>
      <c r="G26" s="3">
        <f t="shared" si="2"/>
        <v>0.85057471264367812</v>
      </c>
      <c r="H26" s="3">
        <f t="shared" si="0"/>
        <v>0.85850292835557451</v>
      </c>
      <c r="I26" s="4">
        <f t="shared" si="3"/>
        <v>0.77049180327868849</v>
      </c>
      <c r="J26" s="4">
        <f t="shared" si="4"/>
        <v>0.85850292835557451</v>
      </c>
      <c r="K26">
        <v>0.83</v>
      </c>
      <c r="L26">
        <v>83</v>
      </c>
    </row>
    <row r="27" spans="1:12" x14ac:dyDescent="0.25">
      <c r="A27" s="2" t="s">
        <v>30</v>
      </c>
      <c r="B27">
        <v>44</v>
      </c>
      <c r="C27">
        <v>76</v>
      </c>
      <c r="D27" s="1">
        <v>41306</v>
      </c>
      <c r="E27">
        <v>245.08</v>
      </c>
      <c r="F27" s="3">
        <f t="shared" si="1"/>
        <v>0.72131147540983609</v>
      </c>
      <c r="G27" s="3">
        <f t="shared" si="2"/>
        <v>0.87356321839080464</v>
      </c>
      <c r="H27" s="3">
        <f t="shared" si="0"/>
        <v>0.65541678923862756</v>
      </c>
      <c r="I27" s="4">
        <f t="shared" si="3"/>
        <v>0.72131147540983609</v>
      </c>
      <c r="J27" s="4">
        <f t="shared" si="4"/>
        <v>0.65541678923862756</v>
      </c>
      <c r="K27">
        <v>0.62</v>
      </c>
      <c r="L27">
        <v>62</v>
      </c>
    </row>
    <row r="28" spans="1:12" x14ac:dyDescent="0.25">
      <c r="A28" s="2" t="s">
        <v>31</v>
      </c>
      <c r="B28">
        <v>52</v>
      </c>
      <c r="C28">
        <v>86</v>
      </c>
      <c r="D28" s="1">
        <v>41334</v>
      </c>
      <c r="E28">
        <v>270.52</v>
      </c>
      <c r="F28" s="3">
        <f t="shared" si="1"/>
        <v>0.85245901639344257</v>
      </c>
      <c r="G28" s="3">
        <f t="shared" si="2"/>
        <v>0.9885057471264368</v>
      </c>
      <c r="H28" s="3">
        <f t="shared" si="0"/>
        <v>0.72345091327253763</v>
      </c>
      <c r="I28" s="4">
        <f t="shared" si="3"/>
        <v>0.85245901639344257</v>
      </c>
      <c r="J28" s="4">
        <f t="shared" si="4"/>
        <v>0.72345091327253763</v>
      </c>
      <c r="K28">
        <v>0.69</v>
      </c>
      <c r="L28">
        <v>69</v>
      </c>
    </row>
    <row r="29" spans="1:12" x14ac:dyDescent="0.25">
      <c r="A29" s="2" t="s">
        <v>32</v>
      </c>
      <c r="B29">
        <v>52</v>
      </c>
      <c r="C29">
        <v>81</v>
      </c>
      <c r="D29" s="1">
        <v>41365</v>
      </c>
      <c r="E29">
        <v>346.52</v>
      </c>
      <c r="F29" s="3">
        <f t="shared" si="1"/>
        <v>0.85245901639344257</v>
      </c>
      <c r="G29" s="3">
        <f t="shared" si="2"/>
        <v>0.93103448275862066</v>
      </c>
      <c r="H29" s="3">
        <f t="shared" si="0"/>
        <v>0.92669751022918723</v>
      </c>
      <c r="I29" s="4">
        <f t="shared" si="3"/>
        <v>0.85245901639344257</v>
      </c>
      <c r="J29" s="4">
        <f t="shared" si="4"/>
        <v>0.92669751022918723</v>
      </c>
      <c r="K29">
        <v>0.89</v>
      </c>
      <c r="L29">
        <v>89</v>
      </c>
    </row>
    <row r="30" spans="1:12" x14ac:dyDescent="0.25">
      <c r="A30" s="2" t="s">
        <v>33</v>
      </c>
      <c r="B30">
        <v>56</v>
      </c>
      <c r="C30">
        <v>90</v>
      </c>
      <c r="D30" s="1">
        <v>41395</v>
      </c>
      <c r="E30">
        <v>302.5</v>
      </c>
      <c r="F30" s="3">
        <f t="shared" si="1"/>
        <v>0.91803278688524592</v>
      </c>
      <c r="G30" s="3">
        <f t="shared" si="2"/>
        <v>1.0344827586206897</v>
      </c>
      <c r="H30" s="3">
        <f t="shared" si="0"/>
        <v>0.80897494183403307</v>
      </c>
      <c r="I30" s="4">
        <f t="shared" si="3"/>
        <v>0.91803278688524592</v>
      </c>
      <c r="J30" s="4">
        <f t="shared" si="4"/>
        <v>0.80897494183403307</v>
      </c>
      <c r="K30">
        <v>0.77</v>
      </c>
      <c r="L30">
        <v>77</v>
      </c>
    </row>
    <row r="31" spans="1:12" x14ac:dyDescent="0.25">
      <c r="A31" s="2" t="s">
        <v>34</v>
      </c>
      <c r="B31">
        <v>55</v>
      </c>
      <c r="C31">
        <v>80</v>
      </c>
      <c r="D31" s="1">
        <v>41426</v>
      </c>
      <c r="E31">
        <v>219.45</v>
      </c>
      <c r="F31" s="3">
        <f t="shared" si="1"/>
        <v>0.90163934426229508</v>
      </c>
      <c r="G31" s="3">
        <f t="shared" si="2"/>
        <v>0.91954022988505746</v>
      </c>
      <c r="H31" s="3">
        <f t="shared" si="0"/>
        <v>0.58687454871232581</v>
      </c>
      <c r="I31" s="4">
        <f t="shared" si="3"/>
        <v>0.90163934426229508</v>
      </c>
      <c r="J31" s="4">
        <f t="shared" si="4"/>
        <v>0.58687454871232581</v>
      </c>
      <c r="K31">
        <v>0.55000000000000004</v>
      </c>
      <c r="L31">
        <v>55</v>
      </c>
    </row>
    <row r="32" spans="1:12" x14ac:dyDescent="0.25">
      <c r="A32" s="2" t="s">
        <v>35</v>
      </c>
      <c r="B32">
        <v>51</v>
      </c>
      <c r="C32">
        <v>77</v>
      </c>
      <c r="D32" s="1">
        <v>41456</v>
      </c>
      <c r="E32">
        <v>355.24</v>
      </c>
      <c r="F32" s="3">
        <f t="shared" si="1"/>
        <v>0.83606557377049184</v>
      </c>
      <c r="G32" s="3">
        <f t="shared" si="2"/>
        <v>0.88505747126436785</v>
      </c>
      <c r="H32" s="3">
        <f t="shared" si="0"/>
        <v>0.95001738293263449</v>
      </c>
      <c r="I32" s="4">
        <f t="shared" si="3"/>
        <v>0.83606557377049184</v>
      </c>
      <c r="J32" s="4">
        <f t="shared" si="4"/>
        <v>0.95001738293263449</v>
      </c>
      <c r="K32">
        <v>0.89</v>
      </c>
      <c r="L32">
        <v>89</v>
      </c>
    </row>
    <row r="33" spans="1:12" x14ac:dyDescent="0.25">
      <c r="A33" s="2" t="s">
        <v>36</v>
      </c>
      <c r="B33">
        <v>50</v>
      </c>
      <c r="C33">
        <v>71</v>
      </c>
      <c r="D33" s="1">
        <v>41487</v>
      </c>
      <c r="E33">
        <v>316.83</v>
      </c>
      <c r="F33" s="3">
        <f t="shared" si="1"/>
        <v>0.81967213114754101</v>
      </c>
      <c r="G33" s="3">
        <f t="shared" si="2"/>
        <v>0.81609195402298851</v>
      </c>
      <c r="H33" s="3">
        <f t="shared" si="0"/>
        <v>0.847297622549675</v>
      </c>
      <c r="I33" s="4">
        <f t="shared" si="3"/>
        <v>0.81967213114754101</v>
      </c>
      <c r="J33" s="4">
        <f t="shared" si="4"/>
        <v>0.847297622549675</v>
      </c>
      <c r="K33">
        <v>0.81</v>
      </c>
      <c r="L33">
        <v>81</v>
      </c>
    </row>
    <row r="34" spans="1:12" x14ac:dyDescent="0.25">
      <c r="A34" s="2" t="s">
        <v>37</v>
      </c>
      <c r="B34">
        <v>46</v>
      </c>
      <c r="C34">
        <v>67</v>
      </c>
      <c r="D34" s="1">
        <v>41518</v>
      </c>
      <c r="E34">
        <v>263.70999999999998</v>
      </c>
      <c r="F34" s="3">
        <f t="shared" si="1"/>
        <v>0.75409836065573765</v>
      </c>
      <c r="G34" s="3">
        <f t="shared" si="2"/>
        <v>0.77011494252873558</v>
      </c>
      <c r="H34" s="3">
        <f t="shared" si="0"/>
        <v>0.70523894846629043</v>
      </c>
      <c r="I34" s="4">
        <f t="shared" si="3"/>
        <v>0.75409836065573765</v>
      </c>
      <c r="J34" s="4">
        <f t="shared" si="4"/>
        <v>0.70523894846629043</v>
      </c>
      <c r="K34">
        <v>0.67</v>
      </c>
      <c r="L34">
        <v>67</v>
      </c>
    </row>
    <row r="35" spans="1:12" x14ac:dyDescent="0.25">
      <c r="A35" s="2" t="s">
        <v>38</v>
      </c>
      <c r="B35">
        <v>45</v>
      </c>
      <c r="C35">
        <v>66</v>
      </c>
      <c r="D35" s="1">
        <v>41548</v>
      </c>
      <c r="E35">
        <v>241.35</v>
      </c>
      <c r="F35" s="3">
        <f t="shared" si="1"/>
        <v>0.73770491803278693</v>
      </c>
      <c r="G35" s="3">
        <f t="shared" si="2"/>
        <v>0.75862068965517238</v>
      </c>
      <c r="H35" s="3">
        <f t="shared" si="0"/>
        <v>0.64544166020378146</v>
      </c>
      <c r="I35" s="4">
        <f t="shared" si="3"/>
        <v>0.73770491803278693</v>
      </c>
      <c r="J35" s="4">
        <f t="shared" si="4"/>
        <v>0.64544166020378146</v>
      </c>
      <c r="K35">
        <v>0.62</v>
      </c>
      <c r="L35">
        <v>62</v>
      </c>
    </row>
    <row r="36" spans="1:12" x14ac:dyDescent="0.25">
      <c r="A36" s="2" t="s">
        <v>39</v>
      </c>
      <c r="B36">
        <v>43</v>
      </c>
      <c r="C36">
        <v>67</v>
      </c>
      <c r="D36" s="1">
        <v>41579</v>
      </c>
      <c r="E36">
        <v>284.01</v>
      </c>
      <c r="F36" s="3">
        <f t="shared" si="1"/>
        <v>0.70491803278688525</v>
      </c>
      <c r="G36" s="3">
        <f t="shared" si="2"/>
        <v>0.77011494252873558</v>
      </c>
      <c r="H36" s="3">
        <f t="shared" si="0"/>
        <v>0.75952718423234289</v>
      </c>
      <c r="I36" s="4">
        <f t="shared" si="3"/>
        <v>0.70491803278688525</v>
      </c>
      <c r="J36" s="4">
        <f t="shared" si="4"/>
        <v>0.75952718423234289</v>
      </c>
      <c r="K36">
        <v>0.72</v>
      </c>
      <c r="L36">
        <v>72</v>
      </c>
    </row>
    <row r="37" spans="1:12" x14ac:dyDescent="0.25">
      <c r="A37" s="2" t="s">
        <v>40</v>
      </c>
      <c r="B37">
        <v>37</v>
      </c>
      <c r="C37">
        <v>56</v>
      </c>
      <c r="D37" s="1">
        <v>41609</v>
      </c>
      <c r="E37">
        <v>248.18</v>
      </c>
      <c r="F37" s="3">
        <f t="shared" si="1"/>
        <v>0.60655737704918034</v>
      </c>
      <c r="G37" s="3">
        <f t="shared" si="2"/>
        <v>0.64367816091954022</v>
      </c>
      <c r="H37" s="3">
        <f t="shared" si="0"/>
        <v>0.66370711095659618</v>
      </c>
      <c r="I37" s="4">
        <f t="shared" si="3"/>
        <v>0.60655737704918034</v>
      </c>
      <c r="J37" s="4">
        <f t="shared" si="4"/>
        <v>0.66370711095659618</v>
      </c>
      <c r="K37">
        <v>0.62</v>
      </c>
      <c r="L37">
        <v>62</v>
      </c>
    </row>
    <row r="38" spans="1:12" x14ac:dyDescent="0.25">
      <c r="A38" s="2" t="s">
        <v>41</v>
      </c>
      <c r="B38">
        <v>52</v>
      </c>
      <c r="C38">
        <v>82</v>
      </c>
      <c r="D38" s="1">
        <v>41640</v>
      </c>
      <c r="E38">
        <v>361.43</v>
      </c>
      <c r="F38" s="3">
        <f t="shared" si="1"/>
        <v>0.85245901639344257</v>
      </c>
      <c r="G38" s="3">
        <f t="shared" si="2"/>
        <v>0.94252873563218387</v>
      </c>
      <c r="H38" s="3">
        <f t="shared" si="0"/>
        <v>0.96657128339528786</v>
      </c>
      <c r="I38" s="4">
        <f t="shared" si="3"/>
        <v>0.85245901639344257</v>
      </c>
      <c r="J38" s="4">
        <f t="shared" si="4"/>
        <v>0.96657128339528786</v>
      </c>
      <c r="K38">
        <v>0.94</v>
      </c>
      <c r="L38">
        <v>94</v>
      </c>
    </row>
    <row r="39" spans="1:12" x14ac:dyDescent="0.25">
      <c r="A39" s="2" t="s">
        <v>42</v>
      </c>
      <c r="B39">
        <v>49</v>
      </c>
      <c r="C39">
        <v>75</v>
      </c>
      <c r="D39" s="1">
        <v>41671</v>
      </c>
      <c r="E39">
        <v>331.14</v>
      </c>
      <c r="F39" s="3">
        <f t="shared" si="1"/>
        <v>0.80327868852459017</v>
      </c>
      <c r="G39" s="3">
        <f t="shared" si="2"/>
        <v>0.86206896551724133</v>
      </c>
      <c r="H39" s="3">
        <f t="shared" si="0"/>
        <v>0.88556681731874942</v>
      </c>
      <c r="I39" s="4">
        <f t="shared" si="3"/>
        <v>0.80327868852459017</v>
      </c>
      <c r="J39" s="4">
        <f t="shared" si="4"/>
        <v>0.88556681731874942</v>
      </c>
      <c r="K39">
        <v>0.86</v>
      </c>
      <c r="L39">
        <v>86</v>
      </c>
    </row>
    <row r="40" spans="1:12" x14ac:dyDescent="0.25">
      <c r="A40" s="2" t="s">
        <v>43</v>
      </c>
      <c r="B40">
        <v>58</v>
      </c>
      <c r="C40">
        <v>84</v>
      </c>
      <c r="D40" s="1">
        <v>41699</v>
      </c>
      <c r="E40">
        <v>340.72</v>
      </c>
      <c r="F40" s="3">
        <f t="shared" si="1"/>
        <v>0.95081967213114749</v>
      </c>
      <c r="G40" s="3">
        <f t="shared" si="2"/>
        <v>0.96551724137931039</v>
      </c>
      <c r="H40" s="3">
        <f t="shared" si="0"/>
        <v>0.91118658572460087</v>
      </c>
      <c r="I40" s="4">
        <f t="shared" si="3"/>
        <v>0.95081967213114749</v>
      </c>
      <c r="J40" s="4">
        <f t="shared" si="4"/>
        <v>0.91118658572460087</v>
      </c>
      <c r="K40">
        <v>0.88</v>
      </c>
      <c r="L40">
        <v>88</v>
      </c>
    </row>
    <row r="41" spans="1:12" x14ac:dyDescent="0.25">
      <c r="A41" s="2" t="s">
        <v>44</v>
      </c>
      <c r="B41">
        <v>59</v>
      </c>
      <c r="C41">
        <v>89</v>
      </c>
      <c r="D41" s="1">
        <v>41730</v>
      </c>
      <c r="E41">
        <v>344.07</v>
      </c>
      <c r="F41" s="3">
        <f t="shared" si="1"/>
        <v>0.96721311475409832</v>
      </c>
      <c r="G41" s="3">
        <f t="shared" si="2"/>
        <v>1.0229885057471264</v>
      </c>
      <c r="H41" s="3">
        <f t="shared" si="0"/>
        <v>0.92014548177466371</v>
      </c>
      <c r="I41" s="4">
        <f t="shared" si="3"/>
        <v>0.96721311475409832</v>
      </c>
      <c r="J41" s="4">
        <f t="shared" si="4"/>
        <v>0.92014548177466371</v>
      </c>
      <c r="K41">
        <v>0.9</v>
      </c>
      <c r="L41">
        <v>90</v>
      </c>
    </row>
    <row r="42" spans="1:12" x14ac:dyDescent="0.25">
      <c r="A42" s="2" t="s">
        <v>45</v>
      </c>
      <c r="B42">
        <v>66</v>
      </c>
      <c r="C42">
        <v>95</v>
      </c>
      <c r="D42" s="1">
        <v>41760</v>
      </c>
      <c r="E42">
        <v>362.18</v>
      </c>
      <c r="F42" s="3">
        <f t="shared" si="1"/>
        <v>1.0819672131147542</v>
      </c>
      <c r="G42" s="3">
        <f t="shared" si="2"/>
        <v>1.0919540229885059</v>
      </c>
      <c r="H42" s="3">
        <f t="shared" si="0"/>
        <v>0.96857700639157063</v>
      </c>
      <c r="I42" s="4">
        <f t="shared" si="3"/>
        <v>1.0819672131147542</v>
      </c>
      <c r="J42" s="4">
        <f t="shared" si="4"/>
        <v>0.96857700639157063</v>
      </c>
      <c r="K42">
        <v>0.94</v>
      </c>
      <c r="L42">
        <v>94</v>
      </c>
    </row>
    <row r="43" spans="1:12" x14ac:dyDescent="0.25">
      <c r="A43" s="2" t="s">
        <v>46</v>
      </c>
      <c r="B43">
        <v>63</v>
      </c>
      <c r="C43">
        <v>91</v>
      </c>
      <c r="D43" s="1">
        <v>41791</v>
      </c>
      <c r="E43">
        <v>447.63</v>
      </c>
      <c r="F43" s="3">
        <f t="shared" si="1"/>
        <v>1.0327868852459017</v>
      </c>
      <c r="G43" s="3">
        <f t="shared" si="2"/>
        <v>1.0459770114942528</v>
      </c>
      <c r="H43" s="3">
        <f t="shared" si="0"/>
        <v>1.1970957131013826</v>
      </c>
      <c r="I43" s="4">
        <f t="shared" si="3"/>
        <v>1.0327868852459017</v>
      </c>
      <c r="J43" s="4">
        <f t="shared" si="4"/>
        <v>1.1970957131013826</v>
      </c>
      <c r="K43">
        <v>1.1499999999999999</v>
      </c>
      <c r="L43">
        <v>115</v>
      </c>
    </row>
    <row r="44" spans="1:12" x14ac:dyDescent="0.25">
      <c r="A44" s="2" t="s">
        <v>47</v>
      </c>
      <c r="B44">
        <v>59</v>
      </c>
      <c r="C44">
        <v>84</v>
      </c>
      <c r="D44" s="1">
        <v>41821</v>
      </c>
      <c r="E44">
        <v>378.79</v>
      </c>
      <c r="F44" s="3">
        <f t="shared" si="1"/>
        <v>0.96721311475409832</v>
      </c>
      <c r="G44" s="3">
        <f t="shared" si="2"/>
        <v>0.96551724137931039</v>
      </c>
      <c r="H44" s="3">
        <f t="shared" si="0"/>
        <v>1.012997085015912</v>
      </c>
      <c r="I44" s="4">
        <f t="shared" si="3"/>
        <v>0.96721311475409832</v>
      </c>
      <c r="J44" s="4">
        <f t="shared" si="4"/>
        <v>1.012997085015912</v>
      </c>
      <c r="K44">
        <v>0.97</v>
      </c>
      <c r="L44">
        <v>97</v>
      </c>
    </row>
    <row r="45" spans="1:12" x14ac:dyDescent="0.25">
      <c r="A45" s="2" t="s">
        <v>48</v>
      </c>
      <c r="B45">
        <v>54</v>
      </c>
      <c r="C45">
        <v>77</v>
      </c>
      <c r="D45" s="1">
        <v>41852</v>
      </c>
      <c r="E45">
        <v>286.64999999999998</v>
      </c>
      <c r="F45" s="3">
        <f t="shared" si="1"/>
        <v>0.88524590163934425</v>
      </c>
      <c r="G45" s="3">
        <f t="shared" si="2"/>
        <v>0.88505747126436785</v>
      </c>
      <c r="H45" s="3">
        <f t="shared" si="0"/>
        <v>0.76658732917925809</v>
      </c>
      <c r="I45" s="4">
        <f t="shared" si="3"/>
        <v>0.88524590163934425</v>
      </c>
      <c r="J45" s="4">
        <f t="shared" si="4"/>
        <v>0.76658732917925809</v>
      </c>
      <c r="K45">
        <v>0.74</v>
      </c>
      <c r="L45">
        <v>74</v>
      </c>
    </row>
    <row r="46" spans="1:12" x14ac:dyDescent="0.25">
      <c r="A46" s="2" t="s">
        <v>49</v>
      </c>
      <c r="B46">
        <v>50</v>
      </c>
      <c r="C46">
        <v>75</v>
      </c>
      <c r="D46" s="1">
        <v>41883</v>
      </c>
      <c r="E46">
        <v>310.51</v>
      </c>
      <c r="F46" s="3">
        <f t="shared" si="1"/>
        <v>0.81967213114754101</v>
      </c>
      <c r="G46" s="3">
        <f t="shared" si="2"/>
        <v>0.86206896551724133</v>
      </c>
      <c r="H46" s="3">
        <f t="shared" si="0"/>
        <v>0.83039606343433259</v>
      </c>
      <c r="I46" s="4">
        <f t="shared" si="3"/>
        <v>0.81967213114754101</v>
      </c>
      <c r="J46" s="4">
        <f t="shared" si="4"/>
        <v>0.83039606343433259</v>
      </c>
      <c r="K46">
        <v>0.8</v>
      </c>
      <c r="L46">
        <v>80</v>
      </c>
    </row>
    <row r="47" spans="1:12" x14ac:dyDescent="0.25">
      <c r="A47" s="2" t="s">
        <v>50</v>
      </c>
      <c r="B47">
        <v>48</v>
      </c>
      <c r="C47">
        <v>64</v>
      </c>
      <c r="D47" s="1">
        <v>41913</v>
      </c>
      <c r="E47">
        <v>288.5</v>
      </c>
      <c r="F47" s="3">
        <f t="shared" si="1"/>
        <v>0.78688524590163933</v>
      </c>
      <c r="G47" s="3">
        <f t="shared" si="2"/>
        <v>0.73563218390804597</v>
      </c>
      <c r="H47" s="3">
        <f t="shared" si="0"/>
        <v>0.77153477923675551</v>
      </c>
      <c r="I47" s="4">
        <f t="shared" si="3"/>
        <v>0.78688524590163933</v>
      </c>
      <c r="J47" s="4">
        <f t="shared" si="4"/>
        <v>0.77153477923675551</v>
      </c>
      <c r="K47">
        <v>0.75</v>
      </c>
      <c r="L47">
        <v>75</v>
      </c>
    </row>
    <row r="48" spans="1:12" x14ac:dyDescent="0.25">
      <c r="A48" s="2" t="s">
        <v>51</v>
      </c>
      <c r="B48">
        <v>47</v>
      </c>
      <c r="C48">
        <v>65</v>
      </c>
      <c r="D48" s="1">
        <v>41944</v>
      </c>
      <c r="E48">
        <v>209.96</v>
      </c>
      <c r="F48" s="3">
        <f t="shared" si="1"/>
        <v>0.77049180327868849</v>
      </c>
      <c r="G48" s="3">
        <f t="shared" si="2"/>
        <v>0.74712643678160917</v>
      </c>
      <c r="H48" s="3">
        <f t="shared" si="0"/>
        <v>0.56149546706602838</v>
      </c>
      <c r="I48" s="4">
        <f t="shared" si="3"/>
        <v>0.77049180327868849</v>
      </c>
      <c r="J48" s="4">
        <f t="shared" si="4"/>
        <v>0.56149546706602838</v>
      </c>
      <c r="K48">
        <v>0.55000000000000004</v>
      </c>
      <c r="L48">
        <v>55</v>
      </c>
    </row>
    <row r="49" spans="1:12" x14ac:dyDescent="0.25">
      <c r="A49" s="2" t="s">
        <v>52</v>
      </c>
      <c r="B49">
        <v>41</v>
      </c>
      <c r="C49">
        <v>62</v>
      </c>
      <c r="D49" s="1">
        <v>41974</v>
      </c>
      <c r="E49">
        <v>219.79</v>
      </c>
      <c r="F49" s="3">
        <f t="shared" si="1"/>
        <v>0.67213114754098358</v>
      </c>
      <c r="G49" s="3">
        <f t="shared" si="2"/>
        <v>0.71264367816091956</v>
      </c>
      <c r="H49" s="3">
        <f t="shared" si="0"/>
        <v>0.58778380980397393</v>
      </c>
      <c r="I49" s="4">
        <f t="shared" si="3"/>
        <v>0.67213114754098358</v>
      </c>
      <c r="J49" s="4">
        <f t="shared" si="4"/>
        <v>0.58778380980397393</v>
      </c>
      <c r="K49">
        <v>0.56000000000000005</v>
      </c>
      <c r="L49">
        <v>56</v>
      </c>
    </row>
    <row r="50" spans="1:12" x14ac:dyDescent="0.25">
      <c r="A50" s="2" t="s">
        <v>53</v>
      </c>
      <c r="B50">
        <v>56</v>
      </c>
      <c r="C50">
        <v>89</v>
      </c>
      <c r="D50" s="1">
        <v>42005</v>
      </c>
      <c r="E50">
        <v>404.01</v>
      </c>
      <c r="F50" s="3">
        <f t="shared" si="1"/>
        <v>0.91803278688524592</v>
      </c>
      <c r="G50" s="3">
        <f t="shared" si="2"/>
        <v>1.0229885057471264</v>
      </c>
      <c r="H50" s="3">
        <f t="shared" si="0"/>
        <v>1.0804428636375791</v>
      </c>
      <c r="I50" s="4">
        <f t="shared" si="3"/>
        <v>0.91803278688524592</v>
      </c>
      <c r="J50" s="4">
        <f t="shared" si="4"/>
        <v>1.0804428636375791</v>
      </c>
      <c r="K50">
        <v>1.06</v>
      </c>
      <c r="L50">
        <v>106</v>
      </c>
    </row>
    <row r="51" spans="1:12" x14ac:dyDescent="0.25">
      <c r="A51" s="2" t="s">
        <v>54</v>
      </c>
      <c r="B51">
        <v>54</v>
      </c>
      <c r="C51">
        <v>80</v>
      </c>
      <c r="D51" s="1">
        <v>42036</v>
      </c>
      <c r="E51">
        <v>315.91000000000003</v>
      </c>
      <c r="F51" s="3">
        <f t="shared" si="1"/>
        <v>0.88524590163934425</v>
      </c>
      <c r="G51" s="3">
        <f t="shared" si="2"/>
        <v>0.91954022988505746</v>
      </c>
      <c r="H51" s="3">
        <f t="shared" si="0"/>
        <v>0.84483726900756828</v>
      </c>
      <c r="I51" s="4">
        <f t="shared" si="3"/>
        <v>0.88524590163934425</v>
      </c>
      <c r="J51" s="4">
        <f t="shared" si="4"/>
        <v>0.84483726900756828</v>
      </c>
      <c r="K51">
        <v>0.82</v>
      </c>
      <c r="L51">
        <v>82</v>
      </c>
    </row>
    <row r="52" spans="1:12" x14ac:dyDescent="0.25">
      <c r="A52" s="2" t="s">
        <v>55</v>
      </c>
      <c r="B52">
        <v>56</v>
      </c>
      <c r="C52">
        <v>85</v>
      </c>
      <c r="D52" s="1">
        <v>42064</v>
      </c>
      <c r="E52">
        <v>378.07</v>
      </c>
      <c r="F52" s="3">
        <f t="shared" si="1"/>
        <v>0.91803278688524592</v>
      </c>
      <c r="G52" s="3">
        <f t="shared" si="2"/>
        <v>0.97701149425287359</v>
      </c>
      <c r="H52" s="3">
        <f t="shared" si="0"/>
        <v>1.0110715909394805</v>
      </c>
      <c r="I52" s="4">
        <f t="shared" si="3"/>
        <v>0.91803278688524592</v>
      </c>
      <c r="J52" s="4">
        <f t="shared" si="4"/>
        <v>1.0110715909394805</v>
      </c>
      <c r="K52">
        <v>0.99</v>
      </c>
      <c r="L52">
        <v>99</v>
      </c>
    </row>
    <row r="53" spans="1:12" x14ac:dyDescent="0.25">
      <c r="A53" s="2" t="s">
        <v>56</v>
      </c>
      <c r="B53">
        <v>59</v>
      </c>
      <c r="C53">
        <v>82</v>
      </c>
      <c r="D53" s="1">
        <v>42095</v>
      </c>
      <c r="E53">
        <v>323.87</v>
      </c>
      <c r="F53" s="3">
        <f t="shared" si="1"/>
        <v>0.96721311475409832</v>
      </c>
      <c r="G53" s="3">
        <f t="shared" si="2"/>
        <v>0.94252873563218387</v>
      </c>
      <c r="H53" s="3">
        <f t="shared" si="0"/>
        <v>0.86612467574144891</v>
      </c>
      <c r="I53" s="4">
        <f t="shared" si="3"/>
        <v>0.96721311475409832</v>
      </c>
      <c r="J53" s="4">
        <f t="shared" si="4"/>
        <v>0.86612467574144891</v>
      </c>
      <c r="K53">
        <v>0.85</v>
      </c>
      <c r="L53">
        <v>85</v>
      </c>
    </row>
    <row r="54" spans="1:12" x14ac:dyDescent="0.25">
      <c r="A54" s="2" t="s">
        <v>57</v>
      </c>
      <c r="B54">
        <v>72</v>
      </c>
      <c r="C54">
        <v>97</v>
      </c>
      <c r="D54" s="1">
        <v>42125</v>
      </c>
      <c r="E54">
        <v>354.39</v>
      </c>
      <c r="F54" s="3">
        <f t="shared" si="1"/>
        <v>1.180327868852459</v>
      </c>
      <c r="G54" s="3">
        <f t="shared" si="2"/>
        <v>1.1149425287356323</v>
      </c>
      <c r="H54" s="3">
        <f t="shared" si="0"/>
        <v>0.94774423020351395</v>
      </c>
      <c r="I54" s="4">
        <f t="shared" si="3"/>
        <v>1.180327868852459</v>
      </c>
      <c r="J54" s="4">
        <f t="shared" si="4"/>
        <v>0.94774423020351395</v>
      </c>
      <c r="K54">
        <v>0.93</v>
      </c>
      <c r="L54">
        <v>93</v>
      </c>
    </row>
    <row r="55" spans="1:12" x14ac:dyDescent="0.25">
      <c r="A55" s="2" t="s">
        <v>58</v>
      </c>
      <c r="B55">
        <v>74</v>
      </c>
      <c r="C55">
        <v>99</v>
      </c>
      <c r="D55" s="1">
        <v>42156</v>
      </c>
      <c r="E55">
        <v>321.8</v>
      </c>
      <c r="F55" s="3">
        <f t="shared" si="1"/>
        <v>1.2131147540983607</v>
      </c>
      <c r="G55" s="3">
        <f t="shared" si="2"/>
        <v>1.1379310344827587</v>
      </c>
      <c r="H55" s="3">
        <f t="shared" si="0"/>
        <v>0.86058888027170866</v>
      </c>
      <c r="I55" s="4">
        <f t="shared" si="3"/>
        <v>1.2131147540983607</v>
      </c>
      <c r="J55" s="4">
        <f t="shared" si="4"/>
        <v>0.86058888027170866</v>
      </c>
      <c r="K55">
        <v>0.83</v>
      </c>
      <c r="L55">
        <v>83</v>
      </c>
    </row>
    <row r="56" spans="1:12" x14ac:dyDescent="0.25">
      <c r="A56" s="2" t="s">
        <v>59</v>
      </c>
      <c r="B56">
        <v>66</v>
      </c>
      <c r="C56">
        <v>86</v>
      </c>
      <c r="D56" s="1">
        <v>42186</v>
      </c>
      <c r="E56">
        <v>384.8</v>
      </c>
      <c r="F56" s="3">
        <f t="shared" si="1"/>
        <v>1.0819672131147542</v>
      </c>
      <c r="G56" s="3">
        <f t="shared" si="2"/>
        <v>0.9885057471264368</v>
      </c>
      <c r="H56" s="3">
        <f t="shared" si="0"/>
        <v>1.0290696119594576</v>
      </c>
      <c r="I56" s="4">
        <f t="shared" si="3"/>
        <v>1.0819672131147542</v>
      </c>
      <c r="J56" s="4">
        <f t="shared" si="4"/>
        <v>1.0290696119594576</v>
      </c>
      <c r="K56">
        <v>1</v>
      </c>
      <c r="L56">
        <v>100</v>
      </c>
    </row>
    <row r="57" spans="1:12" x14ac:dyDescent="0.25">
      <c r="A57" s="2" t="s">
        <v>60</v>
      </c>
      <c r="B57">
        <v>60</v>
      </c>
      <c r="C57">
        <v>84</v>
      </c>
      <c r="D57" s="1">
        <v>42217</v>
      </c>
      <c r="E57">
        <v>377.32</v>
      </c>
      <c r="F57" s="3">
        <f t="shared" si="1"/>
        <v>0.98360655737704916</v>
      </c>
      <c r="G57" s="3">
        <f t="shared" si="2"/>
        <v>0.96551724137931039</v>
      </c>
      <c r="H57" s="3">
        <f t="shared" si="0"/>
        <v>1.0090658679431979</v>
      </c>
      <c r="I57" s="4">
        <f t="shared" si="3"/>
        <v>0.98360655737704916</v>
      </c>
      <c r="J57" s="4">
        <f t="shared" si="4"/>
        <v>1.0090658679431979</v>
      </c>
      <c r="K57">
        <v>0.97</v>
      </c>
      <c r="L57">
        <v>97</v>
      </c>
    </row>
    <row r="58" spans="1:12" x14ac:dyDescent="0.25">
      <c r="A58" s="2" t="s">
        <v>61</v>
      </c>
      <c r="B58">
        <v>58</v>
      </c>
      <c r="C58">
        <v>77</v>
      </c>
      <c r="D58" s="1">
        <v>42248</v>
      </c>
      <c r="E58">
        <v>300.14</v>
      </c>
      <c r="F58" s="3">
        <f t="shared" si="1"/>
        <v>0.95081967213114749</v>
      </c>
      <c r="G58" s="3">
        <f t="shared" si="2"/>
        <v>0.88505747126436785</v>
      </c>
      <c r="H58" s="3">
        <f t="shared" si="0"/>
        <v>0.80266360013906346</v>
      </c>
      <c r="I58" s="4">
        <f t="shared" si="3"/>
        <v>0.95081967213114749</v>
      </c>
      <c r="J58" s="4">
        <f t="shared" si="4"/>
        <v>0.80266360013906346</v>
      </c>
      <c r="K58">
        <v>0.78</v>
      </c>
      <c r="L58">
        <v>78</v>
      </c>
    </row>
    <row r="59" spans="1:12" x14ac:dyDescent="0.25">
      <c r="A59" s="2" t="s">
        <v>62</v>
      </c>
      <c r="B59">
        <v>52</v>
      </c>
      <c r="C59">
        <v>73</v>
      </c>
      <c r="D59" s="1">
        <v>42278</v>
      </c>
      <c r="E59">
        <v>328.6</v>
      </c>
      <c r="F59" s="3">
        <f t="shared" si="1"/>
        <v>0.85245901639344257</v>
      </c>
      <c r="G59" s="3">
        <f t="shared" si="2"/>
        <v>0.83908045977011492</v>
      </c>
      <c r="H59" s="3">
        <f t="shared" si="0"/>
        <v>0.87877410210467199</v>
      </c>
      <c r="I59" s="4">
        <f t="shared" si="3"/>
        <v>0.85245901639344257</v>
      </c>
      <c r="J59" s="4">
        <f t="shared" si="4"/>
        <v>0.87877410210467199</v>
      </c>
      <c r="K59">
        <v>0.85</v>
      </c>
      <c r="L59">
        <v>85</v>
      </c>
    </row>
    <row r="60" spans="1:12" x14ac:dyDescent="0.25">
      <c r="A60" s="2" t="s">
        <v>63</v>
      </c>
      <c r="B60">
        <v>52</v>
      </c>
      <c r="C60">
        <v>70</v>
      </c>
      <c r="D60" s="1">
        <v>42309</v>
      </c>
      <c r="E60">
        <v>346.05</v>
      </c>
      <c r="F60" s="3">
        <f t="shared" si="1"/>
        <v>0.85245901639344257</v>
      </c>
      <c r="G60" s="3">
        <f t="shared" si="2"/>
        <v>0.8045977011494253</v>
      </c>
      <c r="H60" s="3">
        <f t="shared" si="0"/>
        <v>0.92544059048485017</v>
      </c>
      <c r="I60" s="4">
        <f t="shared" si="3"/>
        <v>0.85245901639344257</v>
      </c>
      <c r="J60" s="4">
        <f t="shared" si="4"/>
        <v>0.92544059048485017</v>
      </c>
      <c r="K60">
        <v>0.9</v>
      </c>
      <c r="L60">
        <v>90</v>
      </c>
    </row>
    <row r="61" spans="1:12" x14ac:dyDescent="0.25">
      <c r="A61" s="2" t="s">
        <v>64</v>
      </c>
      <c r="B61">
        <v>45</v>
      </c>
      <c r="C61">
        <v>63</v>
      </c>
      <c r="D61" s="1">
        <v>42339</v>
      </c>
      <c r="E61">
        <v>254.67</v>
      </c>
      <c r="F61" s="3">
        <f t="shared" si="1"/>
        <v>0.73770491803278693</v>
      </c>
      <c r="G61" s="3">
        <f t="shared" si="2"/>
        <v>0.72413793103448276</v>
      </c>
      <c r="H61" s="3">
        <f t="shared" si="0"/>
        <v>0.68106330061776266</v>
      </c>
      <c r="I61" s="4">
        <f t="shared" si="3"/>
        <v>0.73770491803278693</v>
      </c>
      <c r="J61" s="4">
        <f t="shared" si="4"/>
        <v>0.68106330061776266</v>
      </c>
      <c r="K61">
        <v>0.65</v>
      </c>
      <c r="L61">
        <v>65</v>
      </c>
    </row>
    <row r="62" spans="1:12" x14ac:dyDescent="0.25">
      <c r="A62" s="2" t="s">
        <v>65</v>
      </c>
      <c r="B62">
        <v>52</v>
      </c>
      <c r="C62">
        <v>71</v>
      </c>
      <c r="D62" s="1">
        <v>42370</v>
      </c>
      <c r="E62">
        <v>346.54</v>
      </c>
      <c r="F62" s="3">
        <f t="shared" si="1"/>
        <v>0.85245901639344257</v>
      </c>
      <c r="G62" s="3">
        <f t="shared" si="2"/>
        <v>0.81609195402298851</v>
      </c>
      <c r="H62" s="3">
        <f t="shared" si="0"/>
        <v>0.92675099617575485</v>
      </c>
      <c r="I62" s="4">
        <f t="shared" si="3"/>
        <v>0.85245901639344257</v>
      </c>
      <c r="J62" s="4">
        <f t="shared" si="4"/>
        <v>0.92675099617575485</v>
      </c>
      <c r="K62">
        <v>0.91</v>
      </c>
      <c r="L62">
        <v>91</v>
      </c>
    </row>
    <row r="63" spans="1:12" x14ac:dyDescent="0.25">
      <c r="A63" s="2" t="s">
        <v>66</v>
      </c>
      <c r="B63">
        <v>47</v>
      </c>
      <c r="C63">
        <v>71</v>
      </c>
      <c r="D63" s="1">
        <v>42401</v>
      </c>
      <c r="E63">
        <v>335.4</v>
      </c>
      <c r="F63" s="3">
        <f t="shared" si="1"/>
        <v>0.77049180327868849</v>
      </c>
      <c r="G63" s="3">
        <f t="shared" si="2"/>
        <v>0.81609195402298851</v>
      </c>
      <c r="H63" s="3">
        <f t="shared" si="0"/>
        <v>0.89695932393763533</v>
      </c>
      <c r="I63" s="4">
        <f t="shared" si="3"/>
        <v>0.77049180327868849</v>
      </c>
      <c r="J63" s="4">
        <f t="shared" si="4"/>
        <v>0.89695932393763533</v>
      </c>
      <c r="K63">
        <v>0.87</v>
      </c>
      <c r="L63">
        <v>87</v>
      </c>
    </row>
    <row r="64" spans="1:12" x14ac:dyDescent="0.25">
      <c r="A64" s="2" t="s">
        <v>67</v>
      </c>
      <c r="B64">
        <v>51</v>
      </c>
      <c r="C64">
        <v>71</v>
      </c>
      <c r="D64" s="1">
        <v>42430</v>
      </c>
      <c r="E64">
        <v>396.95</v>
      </c>
      <c r="F64" s="3">
        <f t="shared" si="1"/>
        <v>0.83606557377049184</v>
      </c>
      <c r="G64" s="3">
        <f t="shared" si="2"/>
        <v>0.81609195402298851</v>
      </c>
      <c r="H64" s="3">
        <f t="shared" si="0"/>
        <v>1.0615623244992378</v>
      </c>
      <c r="I64" s="4">
        <f t="shared" si="3"/>
        <v>0.83606557377049184</v>
      </c>
      <c r="J64" s="4">
        <f t="shared" si="4"/>
        <v>1.0615623244992378</v>
      </c>
      <c r="K64">
        <v>1.04</v>
      </c>
      <c r="L64">
        <v>104</v>
      </c>
    </row>
    <row r="65" spans="1:12" x14ac:dyDescent="0.25">
      <c r="A65" s="2" t="s">
        <v>68</v>
      </c>
      <c r="B65">
        <v>53</v>
      </c>
      <c r="C65">
        <v>72</v>
      </c>
      <c r="D65" s="1">
        <v>42461</v>
      </c>
      <c r="E65">
        <v>396.04</v>
      </c>
      <c r="F65" s="3">
        <f t="shared" si="1"/>
        <v>0.86885245901639341</v>
      </c>
      <c r="G65" s="3">
        <f t="shared" si="2"/>
        <v>0.82758620689655171</v>
      </c>
      <c r="H65" s="3">
        <f t="shared" si="0"/>
        <v>1.0591287139304149</v>
      </c>
      <c r="I65" s="4">
        <f t="shared" si="3"/>
        <v>0.86885245901639341</v>
      </c>
      <c r="J65" s="4">
        <f t="shared" si="4"/>
        <v>1.0591287139304149</v>
      </c>
      <c r="K65">
        <v>1.04</v>
      </c>
      <c r="L65">
        <v>104</v>
      </c>
    </row>
    <row r="66" spans="1:12" x14ac:dyDescent="0.25">
      <c r="A66" s="2" t="s">
        <v>69</v>
      </c>
      <c r="B66">
        <v>65</v>
      </c>
      <c r="C66">
        <v>87</v>
      </c>
      <c r="D66" s="1">
        <v>42491</v>
      </c>
      <c r="E66">
        <v>453.49</v>
      </c>
      <c r="F66" s="3">
        <f t="shared" si="1"/>
        <v>1.0655737704918034</v>
      </c>
      <c r="G66" s="3">
        <f t="shared" si="2"/>
        <v>1</v>
      </c>
      <c r="H66" s="3">
        <f t="shared" si="0"/>
        <v>1.2127670954456717</v>
      </c>
      <c r="I66" s="4">
        <f t="shared" si="3"/>
        <v>1.0655737704918034</v>
      </c>
      <c r="J66" s="4">
        <f t="shared" si="4"/>
        <v>1.2127670954456717</v>
      </c>
      <c r="K66">
        <v>1.2</v>
      </c>
      <c r="L66">
        <v>120</v>
      </c>
    </row>
    <row r="67" spans="1:12" x14ac:dyDescent="0.25">
      <c r="A67" s="2" t="s">
        <v>70</v>
      </c>
      <c r="B67">
        <v>61</v>
      </c>
      <c r="C67">
        <v>82</v>
      </c>
      <c r="D67" s="1">
        <v>42522</v>
      </c>
      <c r="E67">
        <v>392.26</v>
      </c>
      <c r="F67" s="3">
        <f t="shared" si="1"/>
        <v>1</v>
      </c>
      <c r="G67" s="3">
        <f t="shared" si="2"/>
        <v>0.94252873563218387</v>
      </c>
      <c r="H67" s="3">
        <f t="shared" ref="H67:H112" si="5">E67/$E$2</f>
        <v>1.0490198700291498</v>
      </c>
      <c r="I67" s="4">
        <f t="shared" si="3"/>
        <v>1</v>
      </c>
      <c r="J67" s="4">
        <f t="shared" si="4"/>
        <v>1.0490198700291498</v>
      </c>
      <c r="K67">
        <v>1.01</v>
      </c>
      <c r="L67">
        <v>101</v>
      </c>
    </row>
    <row r="68" spans="1:12" x14ac:dyDescent="0.25">
      <c r="A68" s="2" t="s">
        <v>71</v>
      </c>
      <c r="B68">
        <v>54</v>
      </c>
      <c r="C68">
        <v>69</v>
      </c>
      <c r="D68" s="1">
        <v>42552</v>
      </c>
      <c r="E68">
        <v>391.27</v>
      </c>
      <c r="F68" s="3">
        <f t="shared" ref="F68:F112" si="6">B68/$B$2</f>
        <v>0.88524590163934425</v>
      </c>
      <c r="G68" s="3">
        <f t="shared" ref="G68:G112" si="7">C68/$C$2</f>
        <v>0.7931034482758621</v>
      </c>
      <c r="H68" s="3">
        <f t="shared" si="5"/>
        <v>1.0463723156740565</v>
      </c>
      <c r="I68" s="4">
        <f t="shared" ref="I68:I112" si="8">F68</f>
        <v>0.88524590163934425</v>
      </c>
      <c r="J68" s="4">
        <f t="shared" ref="J68:J112" si="9">H68</f>
        <v>1.0463723156740565</v>
      </c>
      <c r="K68">
        <v>1.01</v>
      </c>
      <c r="L68">
        <v>101</v>
      </c>
    </row>
    <row r="69" spans="1:12" x14ac:dyDescent="0.25">
      <c r="A69" s="2" t="s">
        <v>72</v>
      </c>
      <c r="B69">
        <v>49</v>
      </c>
      <c r="C69">
        <v>64</v>
      </c>
      <c r="D69" s="1">
        <v>42583</v>
      </c>
      <c r="E69">
        <v>359.97</v>
      </c>
      <c r="F69" s="3">
        <f t="shared" si="6"/>
        <v>0.80327868852459017</v>
      </c>
      <c r="G69" s="3">
        <f t="shared" si="7"/>
        <v>0.73563218390804597</v>
      </c>
      <c r="H69" s="3">
        <f t="shared" si="5"/>
        <v>0.96266680929585757</v>
      </c>
      <c r="I69" s="4">
        <f t="shared" si="8"/>
        <v>0.80327868852459017</v>
      </c>
      <c r="J69" s="4">
        <f t="shared" si="9"/>
        <v>0.96266680929585757</v>
      </c>
      <c r="K69">
        <v>0.93</v>
      </c>
      <c r="L69">
        <v>93</v>
      </c>
    </row>
    <row r="70" spans="1:12" x14ac:dyDescent="0.25">
      <c r="A70" s="2" t="s">
        <v>73</v>
      </c>
      <c r="B70">
        <v>49</v>
      </c>
      <c r="C70">
        <v>63</v>
      </c>
      <c r="D70" s="1">
        <v>42614</v>
      </c>
      <c r="E70">
        <v>333.66</v>
      </c>
      <c r="F70" s="3">
        <f t="shared" si="6"/>
        <v>0.80327868852459017</v>
      </c>
      <c r="G70" s="3">
        <f t="shared" si="7"/>
        <v>0.72413793103448276</v>
      </c>
      <c r="H70" s="3">
        <f t="shared" si="5"/>
        <v>0.89230604658625956</v>
      </c>
      <c r="I70" s="4">
        <f t="shared" si="8"/>
        <v>0.80327868852459017</v>
      </c>
      <c r="J70" s="4">
        <f t="shared" si="9"/>
        <v>0.89230604658625956</v>
      </c>
      <c r="K70">
        <v>0.87</v>
      </c>
      <c r="L70">
        <v>87</v>
      </c>
    </row>
    <row r="71" spans="1:12" x14ac:dyDescent="0.25">
      <c r="A71" s="2" t="s">
        <v>74</v>
      </c>
      <c r="B71">
        <v>45</v>
      </c>
      <c r="C71">
        <v>57</v>
      </c>
      <c r="D71" s="1">
        <v>42644</v>
      </c>
      <c r="E71">
        <v>450.03</v>
      </c>
      <c r="F71" s="3">
        <f t="shared" si="6"/>
        <v>0.73770491803278693</v>
      </c>
      <c r="G71" s="3">
        <f t="shared" si="7"/>
        <v>0.65517241379310343</v>
      </c>
      <c r="H71" s="3">
        <f t="shared" si="5"/>
        <v>1.2035140266894873</v>
      </c>
      <c r="I71" s="4">
        <f t="shared" si="8"/>
        <v>0.73770491803278693</v>
      </c>
      <c r="J71" s="4">
        <f t="shared" si="9"/>
        <v>1.2035140266894873</v>
      </c>
      <c r="K71">
        <v>1.19</v>
      </c>
      <c r="L71">
        <v>119</v>
      </c>
    </row>
    <row r="72" spans="1:12" x14ac:dyDescent="0.25">
      <c r="A72" s="2" t="s">
        <v>75</v>
      </c>
      <c r="B72">
        <v>45</v>
      </c>
      <c r="C72">
        <v>60</v>
      </c>
      <c r="D72" s="1">
        <v>42675</v>
      </c>
      <c r="E72">
        <v>378.3</v>
      </c>
      <c r="F72" s="3">
        <f t="shared" si="6"/>
        <v>0.73770491803278693</v>
      </c>
      <c r="G72" s="3">
        <f t="shared" si="7"/>
        <v>0.68965517241379315</v>
      </c>
      <c r="H72" s="3">
        <f t="shared" si="5"/>
        <v>1.0116866793250074</v>
      </c>
      <c r="I72" s="4">
        <f t="shared" si="8"/>
        <v>0.73770491803278693</v>
      </c>
      <c r="J72" s="4">
        <f t="shared" si="9"/>
        <v>1.0116866793250074</v>
      </c>
      <c r="K72">
        <v>0.99</v>
      </c>
      <c r="L72">
        <v>99</v>
      </c>
    </row>
    <row r="73" spans="1:12" x14ac:dyDescent="0.25">
      <c r="A73" s="2" t="s">
        <v>76</v>
      </c>
      <c r="B73">
        <v>37</v>
      </c>
      <c r="C73">
        <v>51</v>
      </c>
      <c r="D73" s="1">
        <v>42705</v>
      </c>
      <c r="E73">
        <v>302.91000000000003</v>
      </c>
      <c r="F73" s="3">
        <f t="shared" si="6"/>
        <v>0.60655737704918034</v>
      </c>
      <c r="G73" s="3">
        <f t="shared" si="7"/>
        <v>0.58620689655172409</v>
      </c>
      <c r="H73" s="3">
        <f t="shared" si="5"/>
        <v>0.81007140373866771</v>
      </c>
      <c r="I73" s="4">
        <f t="shared" si="8"/>
        <v>0.60655737704918034</v>
      </c>
      <c r="J73" s="4">
        <f t="shared" si="9"/>
        <v>0.81007140373866771</v>
      </c>
      <c r="K73">
        <v>0.8</v>
      </c>
      <c r="L73">
        <v>80</v>
      </c>
    </row>
    <row r="74" spans="1:12" x14ac:dyDescent="0.25">
      <c r="A74" s="2" t="s">
        <v>77</v>
      </c>
      <c r="B74">
        <v>56</v>
      </c>
      <c r="C74">
        <v>78</v>
      </c>
      <c r="D74" s="1">
        <v>42736</v>
      </c>
      <c r="E74">
        <v>448.8</v>
      </c>
      <c r="F74" s="3">
        <f t="shared" si="6"/>
        <v>0.91803278688524592</v>
      </c>
      <c r="G74" s="3">
        <f t="shared" si="7"/>
        <v>0.89655172413793105</v>
      </c>
      <c r="H74" s="3">
        <f t="shared" si="5"/>
        <v>1.2002246409755837</v>
      </c>
      <c r="I74" s="4">
        <f t="shared" si="8"/>
        <v>0.91803278688524592</v>
      </c>
      <c r="J74" s="4">
        <f t="shared" si="9"/>
        <v>1.2002246409755837</v>
      </c>
      <c r="K74">
        <v>1.18</v>
      </c>
      <c r="L74">
        <v>118</v>
      </c>
    </row>
    <row r="75" spans="1:12" x14ac:dyDescent="0.25">
      <c r="A75" s="2" t="s">
        <v>78</v>
      </c>
      <c r="B75">
        <v>55</v>
      </c>
      <c r="C75">
        <v>74</v>
      </c>
      <c r="D75" s="1">
        <v>42767</v>
      </c>
      <c r="E75">
        <v>429.71</v>
      </c>
      <c r="F75" s="3">
        <f t="shared" si="6"/>
        <v>0.90163934426229508</v>
      </c>
      <c r="G75" s="3">
        <f t="shared" si="7"/>
        <v>0.85057471264367812</v>
      </c>
      <c r="H75" s="3">
        <f t="shared" si="5"/>
        <v>1.1491723049768672</v>
      </c>
      <c r="I75" s="4">
        <f t="shared" si="8"/>
        <v>0.90163934426229508</v>
      </c>
      <c r="J75" s="4">
        <f t="shared" si="9"/>
        <v>1.1491723049768672</v>
      </c>
      <c r="K75">
        <v>1.1200000000000001</v>
      </c>
      <c r="L75">
        <v>112</v>
      </c>
    </row>
    <row r="76" spans="1:12" x14ac:dyDescent="0.25">
      <c r="A76" s="2" t="s">
        <v>79</v>
      </c>
      <c r="B76">
        <v>54</v>
      </c>
      <c r="C76">
        <v>76</v>
      </c>
      <c r="D76" s="1">
        <v>42795</v>
      </c>
      <c r="E76">
        <v>495.67</v>
      </c>
      <c r="F76" s="3">
        <f t="shared" si="6"/>
        <v>0.88524590163934425</v>
      </c>
      <c r="G76" s="3">
        <f t="shared" si="7"/>
        <v>0.87356321839080464</v>
      </c>
      <c r="H76" s="3">
        <f t="shared" si="5"/>
        <v>1.3255689567566122</v>
      </c>
      <c r="I76" s="4">
        <f t="shared" si="8"/>
        <v>0.88524590163934425</v>
      </c>
      <c r="J76" s="4">
        <f t="shared" si="9"/>
        <v>1.3255689567566122</v>
      </c>
      <c r="K76">
        <v>1.29</v>
      </c>
      <c r="L76">
        <v>129</v>
      </c>
    </row>
    <row r="77" spans="1:12" x14ac:dyDescent="0.25">
      <c r="A77" s="2" t="s">
        <v>80</v>
      </c>
      <c r="B77">
        <v>54</v>
      </c>
      <c r="C77">
        <v>75</v>
      </c>
      <c r="D77" s="1">
        <v>42826</v>
      </c>
      <c r="E77">
        <v>472.97</v>
      </c>
      <c r="F77" s="3">
        <f t="shared" si="6"/>
        <v>0.88524590163934425</v>
      </c>
      <c r="G77" s="3">
        <f t="shared" si="7"/>
        <v>0.86206896551724133</v>
      </c>
      <c r="H77" s="3">
        <f t="shared" si="5"/>
        <v>1.264862407402455</v>
      </c>
      <c r="I77" s="4">
        <f t="shared" si="8"/>
        <v>0.88524590163934425</v>
      </c>
      <c r="J77" s="4">
        <f t="shared" si="9"/>
        <v>1.264862407402455</v>
      </c>
      <c r="K77">
        <v>1.25</v>
      </c>
      <c r="L77">
        <v>125</v>
      </c>
    </row>
    <row r="78" spans="1:12" x14ac:dyDescent="0.25">
      <c r="A78" s="2" t="s">
        <v>81</v>
      </c>
      <c r="B78">
        <v>67</v>
      </c>
      <c r="C78">
        <v>90</v>
      </c>
      <c r="D78" s="1">
        <v>42856</v>
      </c>
      <c r="E78">
        <v>501.35</v>
      </c>
      <c r="F78" s="3">
        <f t="shared" si="6"/>
        <v>1.098360655737705</v>
      </c>
      <c r="G78" s="3">
        <f t="shared" si="7"/>
        <v>1.0344827586206897</v>
      </c>
      <c r="H78" s="3">
        <f t="shared" si="5"/>
        <v>1.3407589655817935</v>
      </c>
      <c r="I78" s="4">
        <f t="shared" si="8"/>
        <v>1.098360655737705</v>
      </c>
      <c r="J78" s="4">
        <f t="shared" si="9"/>
        <v>1.3407589655817935</v>
      </c>
      <c r="K78">
        <v>1.32</v>
      </c>
      <c r="L78">
        <v>132</v>
      </c>
    </row>
    <row r="79" spans="1:12" x14ac:dyDescent="0.25">
      <c r="A79" s="2" t="s">
        <v>82</v>
      </c>
      <c r="B79">
        <v>66</v>
      </c>
      <c r="C79">
        <v>89</v>
      </c>
      <c r="D79" s="1">
        <v>42887</v>
      </c>
      <c r="E79">
        <v>414.93</v>
      </c>
      <c r="F79" s="3">
        <f t="shared" si="6"/>
        <v>1.0819672131147542</v>
      </c>
      <c r="G79" s="3">
        <f t="shared" si="7"/>
        <v>1.0229885057471264</v>
      </c>
      <c r="H79" s="3">
        <f t="shared" si="5"/>
        <v>1.1096461904634558</v>
      </c>
      <c r="I79" s="4">
        <f t="shared" si="8"/>
        <v>1.0819672131147542</v>
      </c>
      <c r="J79" s="4">
        <f t="shared" si="9"/>
        <v>1.1096461904634558</v>
      </c>
      <c r="K79">
        <v>1.07</v>
      </c>
      <c r="L79">
        <v>107</v>
      </c>
    </row>
    <row r="80" spans="1:12" x14ac:dyDescent="0.25">
      <c r="A80" s="2" t="s">
        <v>83</v>
      </c>
      <c r="B80">
        <v>58</v>
      </c>
      <c r="C80">
        <v>78</v>
      </c>
      <c r="D80" s="1">
        <v>42917</v>
      </c>
      <c r="E80">
        <v>476.33</v>
      </c>
      <c r="F80" s="3">
        <f t="shared" si="6"/>
        <v>0.95081967213114749</v>
      </c>
      <c r="G80" s="3">
        <f t="shared" si="7"/>
        <v>0.89655172413793105</v>
      </c>
      <c r="H80" s="3">
        <f t="shared" si="5"/>
        <v>1.2738480464258015</v>
      </c>
      <c r="I80" s="4">
        <f t="shared" si="8"/>
        <v>0.95081967213114749</v>
      </c>
      <c r="J80" s="4">
        <f t="shared" si="9"/>
        <v>1.2738480464258015</v>
      </c>
      <c r="K80">
        <v>1.24</v>
      </c>
      <c r="L80">
        <v>124</v>
      </c>
    </row>
    <row r="81" spans="1:12" x14ac:dyDescent="0.25">
      <c r="A81" s="2" t="s">
        <v>84</v>
      </c>
      <c r="B81">
        <v>54</v>
      </c>
      <c r="C81">
        <v>75</v>
      </c>
      <c r="D81" s="1">
        <v>42948</v>
      </c>
      <c r="E81">
        <v>425.22</v>
      </c>
      <c r="F81" s="3">
        <f t="shared" si="6"/>
        <v>0.88524590163934425</v>
      </c>
      <c r="G81" s="3">
        <f t="shared" si="7"/>
        <v>0.86206896551724133</v>
      </c>
      <c r="H81" s="3">
        <f t="shared" si="5"/>
        <v>1.1371647099724549</v>
      </c>
      <c r="I81" s="4">
        <f t="shared" si="8"/>
        <v>0.88524590163934425</v>
      </c>
      <c r="J81" s="4">
        <f t="shared" si="9"/>
        <v>1.1371647099724549</v>
      </c>
      <c r="K81">
        <v>1.1200000000000001</v>
      </c>
      <c r="L81">
        <v>112</v>
      </c>
    </row>
    <row r="82" spans="1:12" x14ac:dyDescent="0.25">
      <c r="A82" s="2" t="s">
        <v>85</v>
      </c>
      <c r="B82">
        <v>51</v>
      </c>
      <c r="C82">
        <v>67</v>
      </c>
      <c r="D82" s="1">
        <v>42979</v>
      </c>
      <c r="E82">
        <v>443.42</v>
      </c>
      <c r="F82" s="3">
        <f t="shared" si="6"/>
        <v>0.83606557377049184</v>
      </c>
      <c r="G82" s="3">
        <f t="shared" si="7"/>
        <v>0.77011494252873558</v>
      </c>
      <c r="H82" s="3">
        <f t="shared" si="5"/>
        <v>1.1858369213489155</v>
      </c>
      <c r="I82" s="4">
        <f t="shared" si="8"/>
        <v>0.83606557377049184</v>
      </c>
      <c r="J82" s="4">
        <f t="shared" si="9"/>
        <v>1.1858369213489155</v>
      </c>
      <c r="K82">
        <v>1.17</v>
      </c>
      <c r="L82">
        <v>117</v>
      </c>
    </row>
    <row r="83" spans="1:12" x14ac:dyDescent="0.25">
      <c r="A83" s="2" t="s">
        <v>86</v>
      </c>
      <c r="B83">
        <v>48</v>
      </c>
      <c r="C83">
        <v>62</v>
      </c>
      <c r="D83" s="1">
        <v>43009</v>
      </c>
      <c r="E83">
        <v>480.58</v>
      </c>
      <c r="F83" s="3">
        <f t="shared" si="6"/>
        <v>0.78688524590163933</v>
      </c>
      <c r="G83" s="3">
        <f t="shared" si="7"/>
        <v>0.71264367816091956</v>
      </c>
      <c r="H83" s="3">
        <f t="shared" si="5"/>
        <v>1.2852138100714037</v>
      </c>
      <c r="I83" s="4">
        <f t="shared" si="8"/>
        <v>0.78688524590163933</v>
      </c>
      <c r="J83" s="4">
        <f t="shared" si="9"/>
        <v>1.2852138100714037</v>
      </c>
      <c r="K83">
        <v>1.29</v>
      </c>
      <c r="L83">
        <v>129</v>
      </c>
    </row>
    <row r="84" spans="1:12" x14ac:dyDescent="0.25">
      <c r="A84" s="2" t="s">
        <v>87</v>
      </c>
      <c r="B84">
        <v>51</v>
      </c>
      <c r="C84">
        <v>67</v>
      </c>
      <c r="D84" s="1">
        <v>43040</v>
      </c>
      <c r="E84">
        <v>435.23</v>
      </c>
      <c r="F84" s="3">
        <f t="shared" si="6"/>
        <v>0.83606557377049184</v>
      </c>
      <c r="G84" s="3">
        <f t="shared" si="7"/>
        <v>0.77011494252873558</v>
      </c>
      <c r="H84" s="3">
        <f t="shared" si="5"/>
        <v>1.1639344262295082</v>
      </c>
      <c r="I84" s="4">
        <f t="shared" si="8"/>
        <v>0.83606557377049184</v>
      </c>
      <c r="J84" s="4">
        <f t="shared" si="9"/>
        <v>1.1639344262295082</v>
      </c>
      <c r="K84">
        <v>1.1399999999999999</v>
      </c>
      <c r="L84">
        <v>114</v>
      </c>
    </row>
    <row r="85" spans="1:12" x14ac:dyDescent="0.25">
      <c r="A85" s="2" t="s">
        <v>88</v>
      </c>
      <c r="B85">
        <v>41</v>
      </c>
      <c r="C85">
        <v>55</v>
      </c>
      <c r="D85" s="1">
        <v>43070</v>
      </c>
      <c r="E85">
        <v>363.86</v>
      </c>
      <c r="F85" s="3">
        <f t="shared" si="6"/>
        <v>0.67213114754098358</v>
      </c>
      <c r="G85" s="3">
        <f t="shared" si="7"/>
        <v>0.63218390804597702</v>
      </c>
      <c r="H85" s="3">
        <f t="shared" si="5"/>
        <v>0.97306982590324398</v>
      </c>
      <c r="I85" s="4">
        <f t="shared" si="8"/>
        <v>0.67213114754098358</v>
      </c>
      <c r="J85" s="4">
        <f t="shared" si="9"/>
        <v>0.97306982590324398</v>
      </c>
      <c r="K85">
        <v>0.96</v>
      </c>
      <c r="L85">
        <v>96</v>
      </c>
    </row>
    <row r="86" spans="1:12" x14ac:dyDescent="0.25">
      <c r="A86" s="2" t="s">
        <v>89</v>
      </c>
      <c r="B86">
        <v>57</v>
      </c>
      <c r="C86">
        <v>78</v>
      </c>
      <c r="D86" s="1">
        <v>43101</v>
      </c>
      <c r="E86">
        <v>474.55</v>
      </c>
      <c r="F86" s="3">
        <f t="shared" si="6"/>
        <v>0.93442622950819676</v>
      </c>
      <c r="G86" s="3">
        <f t="shared" si="7"/>
        <v>0.89655172413793105</v>
      </c>
      <c r="H86" s="3">
        <f t="shared" si="5"/>
        <v>1.2690877971812906</v>
      </c>
      <c r="I86" s="4">
        <f t="shared" si="8"/>
        <v>0.93442622950819676</v>
      </c>
      <c r="J86" s="4">
        <f t="shared" si="9"/>
        <v>1.2690877971812906</v>
      </c>
      <c r="K86">
        <v>1.26</v>
      </c>
      <c r="L86">
        <v>126</v>
      </c>
    </row>
    <row r="87" spans="1:12" x14ac:dyDescent="0.25">
      <c r="A87" s="2" t="s">
        <v>90</v>
      </c>
      <c r="B87">
        <v>50</v>
      </c>
      <c r="C87">
        <v>72</v>
      </c>
      <c r="D87" s="1">
        <v>43132</v>
      </c>
      <c r="E87">
        <v>490.83</v>
      </c>
      <c r="F87" s="3">
        <f t="shared" si="6"/>
        <v>0.81967213114754101</v>
      </c>
      <c r="G87" s="3">
        <f t="shared" si="7"/>
        <v>0.82758620689655171</v>
      </c>
      <c r="H87" s="3">
        <f t="shared" si="5"/>
        <v>1.3126253576872675</v>
      </c>
      <c r="I87" s="4">
        <f t="shared" si="8"/>
        <v>0.81967213114754101</v>
      </c>
      <c r="J87" s="4">
        <f t="shared" si="9"/>
        <v>1.3126253576872675</v>
      </c>
      <c r="K87">
        <v>1.28</v>
      </c>
      <c r="L87">
        <v>128</v>
      </c>
    </row>
    <row r="88" spans="1:12" x14ac:dyDescent="0.25">
      <c r="A88" s="2" t="s">
        <v>91</v>
      </c>
      <c r="B88">
        <v>52</v>
      </c>
      <c r="C88">
        <v>72</v>
      </c>
      <c r="D88" s="1">
        <v>43160</v>
      </c>
      <c r="E88">
        <v>440.3</v>
      </c>
      <c r="F88" s="3">
        <f t="shared" si="6"/>
        <v>0.85245901639344257</v>
      </c>
      <c r="G88" s="3">
        <f t="shared" si="7"/>
        <v>0.82758620689655171</v>
      </c>
      <c r="H88" s="3">
        <f t="shared" si="5"/>
        <v>1.1774931136843794</v>
      </c>
      <c r="I88" s="4">
        <f t="shared" si="8"/>
        <v>0.85245901639344257</v>
      </c>
      <c r="J88" s="4">
        <f t="shared" si="9"/>
        <v>1.1774931136843794</v>
      </c>
      <c r="K88">
        <v>1.1599999999999999</v>
      </c>
      <c r="L88">
        <v>116</v>
      </c>
    </row>
    <row r="89" spans="1:12" x14ac:dyDescent="0.25">
      <c r="A89" s="2" t="s">
        <v>92</v>
      </c>
      <c r="B89">
        <v>53</v>
      </c>
      <c r="C89">
        <v>73</v>
      </c>
      <c r="D89" s="1">
        <v>43191</v>
      </c>
      <c r="E89">
        <v>404.5</v>
      </c>
      <c r="F89" s="3">
        <f t="shared" si="6"/>
        <v>0.86885245901639341</v>
      </c>
      <c r="G89" s="3">
        <f t="shared" si="7"/>
        <v>0.83908045977011492</v>
      </c>
      <c r="H89" s="3">
        <f t="shared" si="5"/>
        <v>1.0817532693284839</v>
      </c>
      <c r="I89" s="4">
        <f t="shared" si="8"/>
        <v>0.86885245901639341</v>
      </c>
      <c r="J89" s="4">
        <f t="shared" si="9"/>
        <v>1.0817532693284839</v>
      </c>
      <c r="K89">
        <v>1.06</v>
      </c>
      <c r="L89">
        <v>106</v>
      </c>
    </row>
    <row r="90" spans="1:12" x14ac:dyDescent="0.25">
      <c r="A90" s="2" t="s">
        <v>93</v>
      </c>
      <c r="B90">
        <v>64</v>
      </c>
      <c r="C90">
        <v>88</v>
      </c>
      <c r="D90" s="1">
        <v>43221</v>
      </c>
      <c r="E90">
        <v>401.71</v>
      </c>
      <c r="F90" s="3">
        <f t="shared" si="6"/>
        <v>1.0491803278688525</v>
      </c>
      <c r="G90" s="3">
        <f t="shared" si="7"/>
        <v>1.0114942528735633</v>
      </c>
      <c r="H90" s="3">
        <f t="shared" si="5"/>
        <v>1.0742919797823121</v>
      </c>
      <c r="I90" s="4">
        <f t="shared" si="8"/>
        <v>1.0491803278688525</v>
      </c>
      <c r="J90" s="4">
        <f t="shared" si="9"/>
        <v>1.0742919797823121</v>
      </c>
      <c r="K90">
        <v>1.04</v>
      </c>
      <c r="L90">
        <v>104</v>
      </c>
    </row>
    <row r="91" spans="1:12" x14ac:dyDescent="0.25">
      <c r="A91" s="2" t="s">
        <v>94</v>
      </c>
      <c r="B91">
        <v>62</v>
      </c>
      <c r="C91">
        <v>81</v>
      </c>
      <c r="D91" s="1">
        <v>43252</v>
      </c>
      <c r="E91">
        <v>426.37</v>
      </c>
      <c r="F91" s="3">
        <f t="shared" si="6"/>
        <v>1.0163934426229508</v>
      </c>
      <c r="G91" s="3">
        <f t="shared" si="7"/>
        <v>0.93103448275862066</v>
      </c>
      <c r="H91" s="3">
        <f t="shared" si="5"/>
        <v>1.1402401519000882</v>
      </c>
      <c r="I91" s="4">
        <f t="shared" si="8"/>
        <v>1.0163934426229508</v>
      </c>
      <c r="J91" s="4">
        <f t="shared" si="9"/>
        <v>1.1402401519000882</v>
      </c>
      <c r="K91">
        <v>1.1000000000000001</v>
      </c>
      <c r="L91">
        <v>110</v>
      </c>
    </row>
    <row r="92" spans="1:12" x14ac:dyDescent="0.25">
      <c r="A92" s="2" t="s">
        <v>95</v>
      </c>
      <c r="B92">
        <v>53</v>
      </c>
      <c r="C92">
        <v>72</v>
      </c>
      <c r="D92" s="1">
        <v>43282</v>
      </c>
      <c r="E92">
        <v>382.47</v>
      </c>
      <c r="F92" s="3">
        <f t="shared" si="6"/>
        <v>0.86885245901639341</v>
      </c>
      <c r="G92" s="3">
        <f t="shared" si="7"/>
        <v>0.82758620689655171</v>
      </c>
      <c r="H92" s="3">
        <f t="shared" si="5"/>
        <v>1.0228384991843393</v>
      </c>
      <c r="I92" s="4">
        <f t="shared" si="8"/>
        <v>0.86885245901639341</v>
      </c>
      <c r="J92" s="4">
        <f t="shared" si="9"/>
        <v>1.0228384991843393</v>
      </c>
      <c r="K92">
        <v>0.98</v>
      </c>
      <c r="L92">
        <v>98</v>
      </c>
    </row>
    <row r="93" spans="1:12" x14ac:dyDescent="0.25">
      <c r="A93" s="2" t="s">
        <v>96</v>
      </c>
      <c r="B93">
        <v>56</v>
      </c>
      <c r="C93">
        <v>75</v>
      </c>
      <c r="D93" s="1">
        <v>43313</v>
      </c>
      <c r="E93">
        <v>402.55</v>
      </c>
      <c r="F93" s="3">
        <f t="shared" si="6"/>
        <v>0.91803278688524592</v>
      </c>
      <c r="G93" s="3">
        <f t="shared" si="7"/>
        <v>0.86206896551724133</v>
      </c>
      <c r="H93" s="3">
        <f t="shared" si="5"/>
        <v>1.0765383895381488</v>
      </c>
      <c r="I93" s="4">
        <f t="shared" si="8"/>
        <v>0.91803278688524592</v>
      </c>
      <c r="J93" s="4">
        <f t="shared" si="9"/>
        <v>1.0765383895381488</v>
      </c>
      <c r="K93">
        <v>1.04</v>
      </c>
      <c r="L93">
        <v>104</v>
      </c>
    </row>
    <row r="94" spans="1:12" x14ac:dyDescent="0.25">
      <c r="A94" s="2" t="s">
        <v>97</v>
      </c>
      <c r="B94">
        <v>54</v>
      </c>
      <c r="C94">
        <v>70</v>
      </c>
      <c r="D94" s="1">
        <v>43344</v>
      </c>
      <c r="E94">
        <v>372.84</v>
      </c>
      <c r="F94" s="3">
        <f t="shared" si="6"/>
        <v>0.88524590163934425</v>
      </c>
      <c r="G94" s="3">
        <f t="shared" si="7"/>
        <v>0.8045977011494253</v>
      </c>
      <c r="H94" s="3">
        <f t="shared" si="5"/>
        <v>0.99708501591206899</v>
      </c>
      <c r="I94" s="4">
        <f t="shared" si="8"/>
        <v>0.88524590163934425</v>
      </c>
      <c r="J94" s="4">
        <f t="shared" si="9"/>
        <v>0.99708501591206899</v>
      </c>
      <c r="K94">
        <v>0.97</v>
      </c>
      <c r="L94">
        <v>97</v>
      </c>
    </row>
    <row r="95" spans="1:12" x14ac:dyDescent="0.25">
      <c r="A95" s="2" t="s">
        <v>98</v>
      </c>
      <c r="B95">
        <v>51</v>
      </c>
      <c r="C95">
        <v>65</v>
      </c>
      <c r="D95" s="1">
        <v>43374</v>
      </c>
      <c r="E95">
        <v>383.93</v>
      </c>
      <c r="F95" s="3">
        <f t="shared" si="6"/>
        <v>0.83606557377049184</v>
      </c>
      <c r="G95" s="3">
        <f t="shared" si="7"/>
        <v>0.74712643678160917</v>
      </c>
      <c r="H95" s="3">
        <f t="shared" si="5"/>
        <v>1.0267429732837696</v>
      </c>
      <c r="I95" s="4">
        <f t="shared" si="8"/>
        <v>0.83606557377049184</v>
      </c>
      <c r="J95" s="4">
        <f t="shared" si="9"/>
        <v>1.0267429732837696</v>
      </c>
      <c r="K95">
        <v>1.01</v>
      </c>
      <c r="L95">
        <v>101</v>
      </c>
    </row>
    <row r="96" spans="1:12" x14ac:dyDescent="0.25">
      <c r="A96" s="2" t="s">
        <v>99</v>
      </c>
      <c r="B96">
        <v>50</v>
      </c>
      <c r="C96">
        <v>67</v>
      </c>
      <c r="D96" s="1">
        <v>43405</v>
      </c>
      <c r="E96">
        <v>369.12</v>
      </c>
      <c r="F96" s="3">
        <f t="shared" si="6"/>
        <v>0.81967213114754101</v>
      </c>
      <c r="G96" s="3">
        <f t="shared" si="7"/>
        <v>0.77011494252873558</v>
      </c>
      <c r="H96" s="3">
        <f t="shared" si="5"/>
        <v>0.98713662985050676</v>
      </c>
      <c r="I96" s="4">
        <f t="shared" si="8"/>
        <v>0.81967213114754101</v>
      </c>
      <c r="J96" s="4">
        <f t="shared" si="9"/>
        <v>0.98713662985050676</v>
      </c>
      <c r="K96">
        <v>0.95</v>
      </c>
      <c r="L96">
        <v>95</v>
      </c>
    </row>
    <row r="97" spans="1:12" x14ac:dyDescent="0.25">
      <c r="A97" s="2" t="s">
        <v>100</v>
      </c>
      <c r="B97">
        <v>43</v>
      </c>
      <c r="C97">
        <v>55</v>
      </c>
      <c r="D97" s="1">
        <v>43435</v>
      </c>
      <c r="E97">
        <v>349.41</v>
      </c>
      <c r="F97" s="3">
        <f t="shared" si="6"/>
        <v>0.70491803278688525</v>
      </c>
      <c r="G97" s="3">
        <f t="shared" si="7"/>
        <v>0.63218390804597702</v>
      </c>
      <c r="H97" s="3">
        <f t="shared" si="5"/>
        <v>0.93442622950819676</v>
      </c>
      <c r="I97" s="4">
        <f t="shared" si="8"/>
        <v>0.70491803278688525</v>
      </c>
      <c r="J97" s="4">
        <f t="shared" si="9"/>
        <v>0.93442622950819676</v>
      </c>
      <c r="K97">
        <v>0.91</v>
      </c>
      <c r="L97">
        <v>91</v>
      </c>
    </row>
    <row r="98" spans="1:12" x14ac:dyDescent="0.25">
      <c r="A98" s="2" t="s">
        <v>101</v>
      </c>
      <c r="B98">
        <v>53</v>
      </c>
      <c r="C98">
        <v>73</v>
      </c>
      <c r="D98" s="1">
        <v>43466</v>
      </c>
      <c r="E98">
        <v>389.61</v>
      </c>
      <c r="F98" s="3">
        <f t="shared" si="6"/>
        <v>0.86885245901639341</v>
      </c>
      <c r="G98" s="3">
        <f t="shared" si="7"/>
        <v>0.83908045977011492</v>
      </c>
      <c r="H98" s="3">
        <f t="shared" si="5"/>
        <v>1.0419329821089509</v>
      </c>
      <c r="I98" s="4">
        <f t="shared" si="8"/>
        <v>0.86885245901639341</v>
      </c>
      <c r="J98" s="4">
        <f t="shared" si="9"/>
        <v>1.0419329821089509</v>
      </c>
      <c r="K98">
        <v>1.02</v>
      </c>
      <c r="L98">
        <v>102</v>
      </c>
    </row>
    <row r="99" spans="1:12" x14ac:dyDescent="0.25">
      <c r="A99" s="2" t="s">
        <v>102</v>
      </c>
      <c r="B99">
        <v>51</v>
      </c>
      <c r="C99">
        <v>68</v>
      </c>
      <c r="D99" s="1">
        <v>43497</v>
      </c>
      <c r="E99">
        <v>299.95999999999998</v>
      </c>
      <c r="F99" s="3">
        <f t="shared" si="6"/>
        <v>0.83606557377049184</v>
      </c>
      <c r="G99" s="3">
        <f t="shared" si="7"/>
        <v>0.7816091954022989</v>
      </c>
      <c r="H99" s="3">
        <f t="shared" si="5"/>
        <v>0.80218222661995553</v>
      </c>
      <c r="I99" s="4">
        <f t="shared" si="8"/>
        <v>0.83606557377049184</v>
      </c>
      <c r="J99" s="4">
        <f t="shared" si="9"/>
        <v>0.80218222661995553</v>
      </c>
      <c r="K99">
        <v>0.78</v>
      </c>
      <c r="L99">
        <v>78</v>
      </c>
    </row>
    <row r="100" spans="1:12" x14ac:dyDescent="0.25">
      <c r="A100" s="2" t="s">
        <v>103</v>
      </c>
      <c r="B100">
        <v>49</v>
      </c>
      <c r="C100">
        <v>68</v>
      </c>
      <c r="D100" s="1">
        <v>43525</v>
      </c>
      <c r="E100">
        <v>346.48</v>
      </c>
      <c r="F100" s="3">
        <f t="shared" si="6"/>
        <v>0.80327868852459017</v>
      </c>
      <c r="G100" s="3">
        <f t="shared" si="7"/>
        <v>0.7816091954022989</v>
      </c>
      <c r="H100" s="3">
        <f t="shared" si="5"/>
        <v>0.92659053833605221</v>
      </c>
      <c r="I100" s="4">
        <f t="shared" si="8"/>
        <v>0.80327868852459017</v>
      </c>
      <c r="J100" s="4">
        <f t="shared" si="9"/>
        <v>0.92659053833605221</v>
      </c>
      <c r="K100">
        <v>0.9</v>
      </c>
      <c r="L100">
        <v>90</v>
      </c>
    </row>
    <row r="101" spans="1:12" x14ac:dyDescent="0.25">
      <c r="A101" s="2" t="s">
        <v>104</v>
      </c>
      <c r="B101">
        <v>55</v>
      </c>
      <c r="C101">
        <v>74</v>
      </c>
      <c r="D101" s="1">
        <v>43556</v>
      </c>
      <c r="E101">
        <v>363.99</v>
      </c>
      <c r="F101" s="3">
        <f t="shared" si="6"/>
        <v>0.90163934426229508</v>
      </c>
      <c r="G101" s="3">
        <f t="shared" si="7"/>
        <v>0.85057471264367812</v>
      </c>
      <c r="H101" s="3">
        <f t="shared" si="5"/>
        <v>0.97341748455593291</v>
      </c>
      <c r="I101" s="4">
        <f t="shared" si="8"/>
        <v>0.90163934426229508</v>
      </c>
      <c r="J101" s="4">
        <f t="shared" si="9"/>
        <v>0.97341748455593291</v>
      </c>
      <c r="K101">
        <v>0.96</v>
      </c>
      <c r="L101">
        <v>96</v>
      </c>
    </row>
    <row r="102" spans="1:12" x14ac:dyDescent="0.25">
      <c r="A102" s="2" t="s">
        <v>105</v>
      </c>
      <c r="B102">
        <v>64</v>
      </c>
      <c r="C102">
        <v>79</v>
      </c>
      <c r="D102" s="1">
        <v>43586</v>
      </c>
      <c r="E102">
        <v>426.05</v>
      </c>
      <c r="F102" s="3">
        <f t="shared" si="6"/>
        <v>1.0491803278688525</v>
      </c>
      <c r="G102" s="3">
        <f t="shared" si="7"/>
        <v>0.90804597701149425</v>
      </c>
      <c r="H102" s="3">
        <f t="shared" si="5"/>
        <v>1.1393843767550076</v>
      </c>
      <c r="I102" s="4">
        <f t="shared" si="8"/>
        <v>1.0491803278688525</v>
      </c>
      <c r="J102" s="4">
        <f t="shared" si="9"/>
        <v>1.1393843767550076</v>
      </c>
      <c r="K102">
        <v>1.1100000000000001</v>
      </c>
      <c r="L102">
        <v>111</v>
      </c>
    </row>
    <row r="103" spans="1:12" x14ac:dyDescent="0.25">
      <c r="A103" s="2" t="s">
        <v>106</v>
      </c>
      <c r="B103">
        <v>60</v>
      </c>
      <c r="C103">
        <v>76</v>
      </c>
      <c r="D103" s="1">
        <v>43617</v>
      </c>
      <c r="E103">
        <v>363.13</v>
      </c>
      <c r="F103" s="3">
        <f t="shared" si="6"/>
        <v>0.98360655737704916</v>
      </c>
      <c r="G103" s="3">
        <f t="shared" si="7"/>
        <v>0.87356321839080464</v>
      </c>
      <c r="H103" s="3">
        <f t="shared" si="5"/>
        <v>0.97111758885352872</v>
      </c>
      <c r="I103" s="4">
        <f t="shared" si="8"/>
        <v>0.98360655737704916</v>
      </c>
      <c r="J103" s="4">
        <f t="shared" si="9"/>
        <v>0.97111758885352872</v>
      </c>
      <c r="K103">
        <v>0.94</v>
      </c>
      <c r="L103">
        <v>94</v>
      </c>
    </row>
    <row r="104" spans="1:12" x14ac:dyDescent="0.25">
      <c r="A104" s="2" t="s">
        <v>107</v>
      </c>
      <c r="B104">
        <v>56</v>
      </c>
      <c r="C104">
        <v>72</v>
      </c>
      <c r="D104" s="1">
        <v>43647</v>
      </c>
      <c r="E104">
        <v>436.07</v>
      </c>
      <c r="F104" s="3">
        <f t="shared" si="6"/>
        <v>0.91803278688524592</v>
      </c>
      <c r="G104" s="3">
        <f t="shared" si="7"/>
        <v>0.82758620689655171</v>
      </c>
      <c r="H104" s="3">
        <f t="shared" si="5"/>
        <v>1.1661808359853447</v>
      </c>
      <c r="I104" s="4">
        <f t="shared" si="8"/>
        <v>0.91803278688524592</v>
      </c>
      <c r="J104" s="4">
        <f t="shared" si="9"/>
        <v>1.1661808359853447</v>
      </c>
      <c r="K104">
        <v>1.1399999999999999</v>
      </c>
      <c r="L104">
        <v>114</v>
      </c>
    </row>
    <row r="105" spans="1:12" x14ac:dyDescent="0.25">
      <c r="A105" s="2" t="s">
        <v>108</v>
      </c>
      <c r="B105">
        <v>53</v>
      </c>
      <c r="C105">
        <v>69</v>
      </c>
      <c r="D105" s="1">
        <v>43678</v>
      </c>
      <c r="E105">
        <v>381.74</v>
      </c>
      <c r="F105" s="3">
        <f t="shared" si="6"/>
        <v>0.86885245901639341</v>
      </c>
      <c r="G105" s="3">
        <f t="shared" si="7"/>
        <v>0.7931034482758621</v>
      </c>
      <c r="H105" s="3">
        <f t="shared" si="5"/>
        <v>1.0208862621346242</v>
      </c>
      <c r="I105" s="4">
        <f t="shared" si="8"/>
        <v>0.86885245901639341</v>
      </c>
      <c r="J105" s="4">
        <f t="shared" si="9"/>
        <v>1.0208862621346242</v>
      </c>
      <c r="K105">
        <v>1</v>
      </c>
      <c r="L105">
        <v>100</v>
      </c>
    </row>
    <row r="106" spans="1:12" x14ac:dyDescent="0.25">
      <c r="A106" s="2" t="s">
        <v>109</v>
      </c>
      <c r="B106">
        <v>50</v>
      </c>
      <c r="C106">
        <v>62</v>
      </c>
      <c r="D106" s="1">
        <v>43709</v>
      </c>
      <c r="E106">
        <v>384.98</v>
      </c>
      <c r="F106" s="3">
        <f t="shared" si="6"/>
        <v>0.81967213114754101</v>
      </c>
      <c r="G106" s="3">
        <f t="shared" si="7"/>
        <v>0.71264367816091956</v>
      </c>
      <c r="H106" s="3">
        <f t="shared" si="5"/>
        <v>1.0295509854785656</v>
      </c>
      <c r="I106" s="4">
        <f t="shared" si="8"/>
        <v>0.81967213114754101</v>
      </c>
      <c r="J106" s="4">
        <f t="shared" si="9"/>
        <v>1.0295509854785656</v>
      </c>
      <c r="K106">
        <v>1.02</v>
      </c>
      <c r="L106">
        <v>102</v>
      </c>
    </row>
    <row r="107" spans="1:12" x14ac:dyDescent="0.25">
      <c r="A107" s="2" t="s">
        <v>110</v>
      </c>
      <c r="B107">
        <v>46</v>
      </c>
      <c r="C107">
        <v>58</v>
      </c>
      <c r="D107" s="1">
        <v>43739</v>
      </c>
      <c r="E107">
        <v>354.74</v>
      </c>
      <c r="F107" s="3">
        <f t="shared" si="6"/>
        <v>0.75409836065573765</v>
      </c>
      <c r="G107" s="3">
        <f t="shared" si="7"/>
        <v>0.66666666666666663</v>
      </c>
      <c r="H107" s="3">
        <f t="shared" si="5"/>
        <v>0.94868023426844594</v>
      </c>
      <c r="I107" s="4">
        <f t="shared" si="8"/>
        <v>0.75409836065573765</v>
      </c>
      <c r="J107" s="4">
        <f t="shared" si="9"/>
        <v>0.94868023426844594</v>
      </c>
      <c r="K107">
        <v>0.95</v>
      </c>
      <c r="L107">
        <v>95</v>
      </c>
    </row>
    <row r="108" spans="1:12" x14ac:dyDescent="0.25">
      <c r="A108" s="2" t="s">
        <v>111</v>
      </c>
      <c r="B108">
        <v>43</v>
      </c>
      <c r="C108">
        <v>56</v>
      </c>
      <c r="D108" s="1">
        <v>43770</v>
      </c>
      <c r="E108">
        <v>429.33</v>
      </c>
      <c r="F108" s="3">
        <f t="shared" si="6"/>
        <v>0.70491803278688525</v>
      </c>
      <c r="G108" s="3">
        <f t="shared" si="7"/>
        <v>0.64367816091954022</v>
      </c>
      <c r="H108" s="3">
        <f t="shared" si="5"/>
        <v>1.148156071992084</v>
      </c>
      <c r="I108" s="4">
        <f t="shared" si="8"/>
        <v>0.70491803278688525</v>
      </c>
      <c r="J108" s="4">
        <f t="shared" si="9"/>
        <v>1.148156071992084</v>
      </c>
      <c r="K108">
        <v>1.1200000000000001</v>
      </c>
      <c r="L108">
        <v>112</v>
      </c>
    </row>
    <row r="109" spans="1:12" x14ac:dyDescent="0.25">
      <c r="A109" s="2" t="s">
        <v>112</v>
      </c>
      <c r="B109">
        <v>38</v>
      </c>
      <c r="C109">
        <v>49</v>
      </c>
      <c r="D109" s="1">
        <v>43800</v>
      </c>
      <c r="E109">
        <v>366.95</v>
      </c>
      <c r="F109" s="3">
        <f t="shared" si="6"/>
        <v>0.62295081967213117</v>
      </c>
      <c r="G109" s="3">
        <f t="shared" si="7"/>
        <v>0.56321839080459768</v>
      </c>
      <c r="H109" s="3">
        <f t="shared" si="5"/>
        <v>0.98133340464792873</v>
      </c>
      <c r="I109" s="4">
        <f t="shared" si="8"/>
        <v>0.62295081967213117</v>
      </c>
      <c r="J109" s="4">
        <f t="shared" si="9"/>
        <v>0.98133340464792873</v>
      </c>
      <c r="K109">
        <v>0.96</v>
      </c>
      <c r="L109">
        <v>96</v>
      </c>
    </row>
    <row r="110" spans="1:12" x14ac:dyDescent="0.25">
      <c r="A110" s="2" t="s">
        <v>113</v>
      </c>
      <c r="B110">
        <v>52</v>
      </c>
      <c r="C110">
        <v>66</v>
      </c>
      <c r="D110" s="1">
        <v>43831</v>
      </c>
      <c r="E110">
        <v>405.51</v>
      </c>
      <c r="F110" s="3">
        <f t="shared" si="6"/>
        <v>0.85245901639344257</v>
      </c>
      <c r="G110" s="3">
        <f t="shared" si="7"/>
        <v>0.75862068965517238</v>
      </c>
      <c r="H110" s="3">
        <f t="shared" si="5"/>
        <v>1.0844543096301447</v>
      </c>
      <c r="I110" s="4">
        <f t="shared" si="8"/>
        <v>0.85245901639344257</v>
      </c>
      <c r="J110" s="4">
        <f t="shared" si="9"/>
        <v>1.0844543096301447</v>
      </c>
      <c r="K110">
        <v>1.07</v>
      </c>
      <c r="L110">
        <v>107</v>
      </c>
    </row>
    <row r="111" spans="1:12" x14ac:dyDescent="0.25">
      <c r="A111" s="2" t="s">
        <v>114</v>
      </c>
      <c r="B111">
        <v>50</v>
      </c>
      <c r="C111">
        <v>62</v>
      </c>
      <c r="D111" s="1">
        <v>43862</v>
      </c>
      <c r="E111">
        <v>419.5</v>
      </c>
      <c r="F111" s="3">
        <f t="shared" si="6"/>
        <v>0.81967213114754101</v>
      </c>
      <c r="G111" s="3">
        <f t="shared" si="7"/>
        <v>0.71264367816091956</v>
      </c>
      <c r="H111" s="3">
        <f t="shared" si="5"/>
        <v>1.1218677292541384</v>
      </c>
      <c r="I111" s="4">
        <f t="shared" si="8"/>
        <v>0.81967213114754101</v>
      </c>
      <c r="J111" s="4">
        <f t="shared" si="9"/>
        <v>1.1218677292541384</v>
      </c>
      <c r="K111">
        <v>1.0900000000000001</v>
      </c>
      <c r="L111">
        <v>109</v>
      </c>
    </row>
    <row r="112" spans="1:12" x14ac:dyDescent="0.25">
      <c r="A112" s="2" t="s">
        <v>115</v>
      </c>
      <c r="B112">
        <v>45</v>
      </c>
      <c r="C112">
        <v>52</v>
      </c>
      <c r="D112" s="1">
        <v>43891</v>
      </c>
      <c r="E112">
        <v>391.77</v>
      </c>
      <c r="F112" s="3">
        <f t="shared" si="6"/>
        <v>0.73770491803278693</v>
      </c>
      <c r="G112" s="3">
        <f t="shared" si="7"/>
        <v>0.5977011494252874</v>
      </c>
      <c r="H112" s="3">
        <f t="shared" si="5"/>
        <v>1.047709464338245</v>
      </c>
      <c r="I112" s="4">
        <f t="shared" si="8"/>
        <v>0.73770491803278693</v>
      </c>
      <c r="J112" s="4">
        <f t="shared" si="9"/>
        <v>1.047709464338245</v>
      </c>
      <c r="K112">
        <v>1.03</v>
      </c>
      <c r="L112">
        <v>103</v>
      </c>
    </row>
    <row r="113" spans="1:10" x14ac:dyDescent="0.25">
      <c r="A113" t="s">
        <v>116</v>
      </c>
      <c r="B113">
        <v>37</v>
      </c>
      <c r="C113">
        <v>44</v>
      </c>
      <c r="D113" s="1">
        <v>43922</v>
      </c>
      <c r="F113"/>
      <c r="G113"/>
      <c r="H113"/>
      <c r="I113">
        <v>0.88524590163934425</v>
      </c>
      <c r="J113">
        <v>2.2222073650148424</v>
      </c>
    </row>
  </sheetData>
  <autoFilter ref="A1:L113" xr:uid="{00000000-0009-0000-0000-000000000000}">
    <filterColumn colId="11">
      <customFilters>
        <customFilter operator="notEqual" val=" "/>
      </customFilters>
    </filterColumn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GoogleTrend_Unemplymnt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dcterms:created xsi:type="dcterms:W3CDTF">2021-08-13T04:24:56Z</dcterms:created>
  <dcterms:modified xsi:type="dcterms:W3CDTF">2021-08-24T13:18:50Z</dcterms:modified>
</cp:coreProperties>
</file>